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5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6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7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8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Ex9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Ex10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Ex11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Ex12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Ex13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Ex14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Ex15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Ex16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harts/chartEx17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Ex18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harts/chartEx19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charts/chartEx20.xml" ContentType="application/vnd.ms-office.chartex+xml"/>
  <Override PartName="/xl/charts/style20.xml" ContentType="application/vnd.ms-office.chartstyle+xml"/>
  <Override PartName="/xl/charts/colors20.xml" ContentType="application/vnd.ms-office.chartcolorstyle+xml"/>
  <Override PartName="/xl/charts/chartEx21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Ex22.xml" ContentType="application/vnd.ms-office.chartex+xml"/>
  <Override PartName="/xl/charts/style22.xml" ContentType="application/vnd.ms-office.chartstyle+xml"/>
  <Override PartName="/xl/charts/colors22.xml" ContentType="application/vnd.ms-office.chartcolorstyle+xml"/>
  <Override PartName="/xl/charts/chartEx23.xml" ContentType="application/vnd.ms-office.chartex+xml"/>
  <Override PartName="/xl/charts/style23.xml" ContentType="application/vnd.ms-office.chartstyle+xml"/>
  <Override PartName="/xl/charts/colors23.xml" ContentType="application/vnd.ms-office.chartcolorstyle+xml"/>
  <Override PartName="/xl/charts/chartEx24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Ex25.xml" ContentType="application/vnd.ms-office.chartex+xml"/>
  <Override PartName="/xl/charts/style25.xml" ContentType="application/vnd.ms-office.chartstyle+xml"/>
  <Override PartName="/xl/charts/colors25.xml" ContentType="application/vnd.ms-office.chartcolorstyle+xml"/>
  <Override PartName="/xl/charts/chartEx26.xml" ContentType="application/vnd.ms-office.chartex+xml"/>
  <Override PartName="/xl/charts/style26.xml" ContentType="application/vnd.ms-office.chartstyle+xml"/>
  <Override PartName="/xl/charts/colors26.xml" ContentType="application/vnd.ms-office.chartcolorstyle+xml"/>
  <Override PartName="/xl/charts/chartEx27.xml" ContentType="application/vnd.ms-office.chartex+xml"/>
  <Override PartName="/xl/charts/style27.xml" ContentType="application/vnd.ms-office.chartstyle+xml"/>
  <Override PartName="/xl/charts/colors27.xml" ContentType="application/vnd.ms-office.chartcolorstyle+xml"/>
  <Override PartName="/xl/charts/chartEx28.xml" ContentType="application/vnd.ms-office.chartex+xml"/>
  <Override PartName="/xl/charts/style28.xml" ContentType="application/vnd.ms-office.chartstyle+xml"/>
  <Override PartName="/xl/charts/colors28.xml" ContentType="application/vnd.ms-office.chartcolorstyle+xml"/>
  <Override PartName="/xl/charts/chartEx29.xml" ContentType="application/vnd.ms-office.chartex+xml"/>
  <Override PartName="/xl/charts/style29.xml" ContentType="application/vnd.ms-office.chartstyle+xml"/>
  <Override PartName="/xl/charts/colors29.xml" ContentType="application/vnd.ms-office.chartcolorstyle+xml"/>
  <Override PartName="/xl/charts/chartEx30.xml" ContentType="application/vnd.ms-office.chartex+xml"/>
  <Override PartName="/xl/charts/style30.xml" ContentType="application/vnd.ms-office.chartstyle+xml"/>
  <Override PartName="/xl/charts/colors30.xml" ContentType="application/vnd.ms-office.chartcolorstyle+xml"/>
  <Override PartName="/xl/charts/chartEx31.xml" ContentType="application/vnd.ms-office.chartex+xml"/>
  <Override PartName="/xl/charts/style31.xml" ContentType="application/vnd.ms-office.chartstyle+xml"/>
  <Override PartName="/xl/charts/colors31.xml" ContentType="application/vnd.ms-office.chartcolorstyle+xml"/>
  <Override PartName="/xl/charts/chartEx32.xml" ContentType="application/vnd.ms-office.chartex+xml"/>
  <Override PartName="/xl/charts/style32.xml" ContentType="application/vnd.ms-office.chartstyle+xml"/>
  <Override PartName="/xl/charts/colors32.xml" ContentType="application/vnd.ms-office.chartcolorstyle+xml"/>
  <Override PartName="/xl/charts/chartEx33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Ex34.xml" ContentType="application/vnd.ms-office.chartex+xml"/>
  <Override PartName="/xl/charts/style34.xml" ContentType="application/vnd.ms-office.chartstyle+xml"/>
  <Override PartName="/xl/charts/colors34.xml" ContentType="application/vnd.ms-office.chartcolorstyle+xml"/>
  <Override PartName="/xl/charts/chartEx35.xml" ContentType="application/vnd.ms-office.chartex+xml"/>
  <Override PartName="/xl/charts/style35.xml" ContentType="application/vnd.ms-office.chartstyle+xml"/>
  <Override PartName="/xl/charts/colors35.xml" ContentType="application/vnd.ms-office.chartcolorstyle+xml"/>
  <Override PartName="/xl/charts/chartEx36.xml" ContentType="application/vnd.ms-office.chartex+xml"/>
  <Override PartName="/xl/charts/style36.xml" ContentType="application/vnd.ms-office.chartstyle+xml"/>
  <Override PartName="/xl/charts/colors36.xml" ContentType="application/vnd.ms-office.chartcolorstyle+xml"/>
  <Override PartName="/xl/charts/chartEx37.xml" ContentType="application/vnd.ms-office.chartex+xml"/>
  <Override PartName="/xl/charts/style37.xml" ContentType="application/vnd.ms-office.chartstyle+xml"/>
  <Override PartName="/xl/charts/colors37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Ex38.xml" ContentType="application/vnd.ms-office.chartex+xml"/>
  <Override PartName="/xl/charts/style39.xml" ContentType="application/vnd.ms-office.chartstyle+xml"/>
  <Override PartName="/xl/charts/colors3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锦祥\Desktop\@20160411_事件研究法\数据\"/>
    </mc:Choice>
  </mc:AlternateContent>
  <bookViews>
    <workbookView xWindow="0" yWindow="0" windowWidth="19200" windowHeight="8910" firstSheet="2" activeTab="8"/>
  </bookViews>
  <sheets>
    <sheet name="样本(45个)" sheetId="4" state="hidden" r:id="rId1"/>
    <sheet name="样本收盘价（20141001-20160414）" sheetId="1" state="hidden" r:id="rId2"/>
    <sheet name="最终样本（37个）" sheetId="9" r:id="rId3"/>
    <sheet name="样本对数收益率（日）（20141001-20160414）" sheetId="5" r:id="rId4"/>
    <sheet name="对应的指数收益表" sheetId="3" state="hidden" r:id="rId5"/>
    <sheet name="对应指数的对数收益率" sheetId="6" r:id="rId6"/>
    <sheet name="样本估计窗口期和事件窗口期以及对应指数的对数收益率" sheetId="2" state="hidden" r:id="rId7"/>
    <sheet name="经调整后的收益率以及线性回归" sheetId="10" r:id="rId8"/>
    <sheet name="超常收益率和t检验" sheetId="12" r:id="rId9"/>
    <sheet name="各公司超常收益率的瀑布图" sheetId="14" r:id="rId10"/>
    <sheet name="总况" sheetId="15" r:id="rId11"/>
  </sheets>
  <externalReferences>
    <externalReference r:id="rId12"/>
  </externalReferences>
  <definedNames>
    <definedName name="_xlnm._FilterDatabase" localSheetId="2" hidden="1">'最终样本（37个）'!$A$1:$F$46</definedName>
    <definedName name="_xlchart.v2.1" hidden="1">超常收益率和t检验!$E$17:$AI$17</definedName>
    <definedName name="_xlchart.v2.11" hidden="1">超常收益率和t检验!$F$16:$AI$16</definedName>
    <definedName name="_xlchart.v2.13" hidden="1">超常收益率和t检验!$E$20:$AI$20</definedName>
    <definedName name="_xlchart.v2.15" hidden="1">超常收益率和t检验!$E$22:$AI$22</definedName>
    <definedName name="_xlchart.v2.17" hidden="1">超常收益率和t检验!$E$24:$AI$24</definedName>
    <definedName name="_xlchart.v2.19" hidden="1">超常收益率和t检验!$E$23:$AI$23</definedName>
    <definedName name="_xlchart.v2.21" hidden="1">超常收益率和t检验!$E$21:$AI$21</definedName>
    <definedName name="_xlchart.v2.23" hidden="1">超常收益率和t检验!$E$28:$AI$28</definedName>
    <definedName name="_xlchart.v2.25" hidden="1">超常收益率和t检验!$E$27:$AI$27</definedName>
    <definedName name="_xlchart.v2.27" hidden="1">超常收益率和t检验!$E$30:$AI$30</definedName>
    <definedName name="_xlchart.v2.29" hidden="1">超常收益率和t检验!$E$25:$AI$25</definedName>
    <definedName name="_xlchart.v2.3" hidden="1">超常收益率和t检验!$E$18:$AI$18</definedName>
    <definedName name="_xlchart.v2.31" hidden="1">超常收益率和t检验!$E$26:$AI$26</definedName>
    <definedName name="_xlchart.v2.33" hidden="1">超常收益率和t检验!$E$34:$AI$34</definedName>
    <definedName name="_xlchart.v2.35" hidden="1">超常收益率和t检验!$E$29:$AI$29</definedName>
    <definedName name="_xlchart.v2.37" hidden="1">超常收益率和t检验!$E$31:$AI$31</definedName>
    <definedName name="_xlchart.v2.39" hidden="1">超常收益率和t检验!$E$33:$AI$33</definedName>
    <definedName name="_xlchart.v2.41" hidden="1">超常收益率和t检验!$E$35:$AI$35</definedName>
    <definedName name="_xlchart.v2.43" hidden="1">超常收益率和t检验!$E$32:$AI$32</definedName>
    <definedName name="_xlchart.v2.45" hidden="1">超常收益率和t检验!$E$36:$AI$36</definedName>
    <definedName name="_xlchart.v2.47" hidden="1">超常收益率和t检验!$E$37:$AI$37</definedName>
    <definedName name="_xlchart.v2.49" hidden="1">超常收益率和t检验!$E$11:$AI$11</definedName>
    <definedName name="_xlchart.v2.5" hidden="1">超常收益率和t检验!$E$19:$AI$19</definedName>
    <definedName name="_xlchart.v2.51" hidden="1">超常收益率和t检验!$E$38:$AI$38</definedName>
    <definedName name="_xlchart.v2.53" hidden="1">超常收益率和t检验!$E$5:$AI$5</definedName>
    <definedName name="_xlchart.v2.54" hidden="1">超常收益率和t检验!$A$2:$C$2</definedName>
    <definedName name="_xlchart.v2.55" hidden="1">超常收益率和t检验!$D$2:$AI$2</definedName>
    <definedName name="_xlchart.v2.56" hidden="1">超常收益率和t检验!$E$1:$AI$1</definedName>
    <definedName name="_xlchart.v2.57" hidden="1">超常收益率和t检验!$E$1:$AI$1</definedName>
    <definedName name="_xlchart.v2.58" hidden="1">超常收益率和t检验!$E$4:$AI$4</definedName>
    <definedName name="_xlchart.v2.59" hidden="1">超常收益率和t检验!$B$3</definedName>
    <definedName name="_xlchart.v2.60" hidden="1">超常收益率和t检验!$E$1:$AI$1</definedName>
    <definedName name="_xlchart.v2.61" hidden="1">超常收益率和t检验!$E$3:$AI$3</definedName>
    <definedName name="_xlchart.v2.63" hidden="1">超常收益率和t检验!$E$6:$AI$6</definedName>
    <definedName name="_xlchart.v2.64" hidden="1">超常收益率和t检验!$E$10:$AI$10</definedName>
    <definedName name="_xlchart.v2.65" hidden="1">超常收益率和t检验!$E$1:$AI$1</definedName>
    <definedName name="_xlchart.v2.67" hidden="1">超常收益率和t检验!$E$7:$AI$7</definedName>
    <definedName name="_xlchart.v2.69" hidden="1">超常收益率和t检验!$E$9:$AI$9</definedName>
    <definedName name="_xlchart.v2.7" hidden="1">超常收益率和t检验!$E$15:$AI$15</definedName>
    <definedName name="_xlchart.v2.71" hidden="1">超常收益率和t检验!$E$8:$AI$8</definedName>
    <definedName name="_xlchart.v2.73" hidden="1">超常收益率和t检验!$E$12:$AI$12</definedName>
    <definedName name="_xlchart.v2.75" hidden="1">超常收益率和t检验!$E$13:$AI$13</definedName>
    <definedName name="_xlchart.v2.77" hidden="1">超常收益率和t检验!$E$41:$AI$41</definedName>
    <definedName name="_xlchart.v2.9" hidden="1">超常收益率和t检验!$E$14:$AI$14</definedName>
    <definedName name="超常收益率">经调整后的收益率以及线性回归!$A$1:$FF$109</definedName>
    <definedName name="超常收益率代码">经调整后的收益率以及线性回归!$A$1:$FF$1</definedName>
    <definedName name="超常收益率天数">经调整后的收益率以及线性回归!$A$1:$A$109</definedName>
    <definedName name="代码">'[1]样本收盘价（20150301-20160413）'!$A$1:$CG$1</definedName>
    <definedName name="日期">'[1]样本收盘价（20150301-20160413）'!$A$1:$A$279</definedName>
    <definedName name="数据源">'[1]样本收盘价（20150301-20160413）'!$A$1:$CG$279</definedName>
    <definedName name="天数">超常收益率和t检验!$E$1:$AI$1</definedName>
    <definedName name="样本代码">'样本对数收益率（日）（20141001-20160414）'!$A$1:$AT$1</definedName>
    <definedName name="样本日期">'样本对数收益率（日）（20141001-20160414）'!$A$1:$A$378</definedName>
    <definedName name="样本收益率">'样本对数收益率（日）（20141001-20160414）'!$A$1:$AT$378</definedName>
    <definedName name="样本数据">'样本(45个)'!$B$1:$F$46</definedName>
    <definedName name="指数代码">对应指数的对数收益率!$A$1:$E$1</definedName>
    <definedName name="指数日期">对应指数的对数收益率!$A$1:$A$377</definedName>
    <definedName name="指数收益率">对应指数的对数收益率!$A$1:$E$377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376" i="1" l="1"/>
  <c r="BH377" i="1"/>
  <c r="BH378" i="1"/>
  <c r="CM376" i="1"/>
  <c r="CM377" i="1"/>
  <c r="CM378" i="1"/>
  <c r="AD105" i="2" l="1"/>
  <c r="AD104" i="2"/>
  <c r="G376" i="3"/>
  <c r="H376" i="3"/>
  <c r="I376" i="3"/>
  <c r="G377" i="3"/>
  <c r="H377" i="3"/>
  <c r="I377" i="3"/>
  <c r="F376" i="3"/>
  <c r="F377" i="3"/>
  <c r="E4" i="12" l="1"/>
  <c r="F4" i="12"/>
  <c r="G4" i="12"/>
  <c r="H4" i="12"/>
  <c r="I4" i="12"/>
  <c r="J4" i="12"/>
  <c r="K4" i="12"/>
  <c r="L4" i="12"/>
  <c r="M4" i="12"/>
  <c r="N4" i="12"/>
  <c r="O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AC4" i="12"/>
  <c r="AD4" i="12"/>
  <c r="AE4" i="12"/>
  <c r="AF4" i="12"/>
  <c r="AG4" i="12"/>
  <c r="AH4" i="12"/>
  <c r="AI4" i="12"/>
  <c r="E5" i="12"/>
  <c r="F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E6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E7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E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E11" i="12"/>
  <c r="F11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E12" i="12"/>
  <c r="F12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E13" i="12"/>
  <c r="F13" i="12"/>
  <c r="G13" i="12"/>
  <c r="H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E14" i="12"/>
  <c r="F14" i="12"/>
  <c r="G14" i="12"/>
  <c r="H14" i="12"/>
  <c r="I14" i="12"/>
  <c r="J14" i="12"/>
  <c r="K14" i="12"/>
  <c r="L14" i="12"/>
  <c r="M14" i="12"/>
  <c r="N14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E15" i="12"/>
  <c r="F15" i="12"/>
  <c r="G15" i="12"/>
  <c r="H15" i="12"/>
  <c r="I15" i="12"/>
  <c r="J15" i="12"/>
  <c r="K15" i="12"/>
  <c r="L15" i="12"/>
  <c r="M15" i="12"/>
  <c r="N15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E16" i="12"/>
  <c r="F16" i="12"/>
  <c r="G16" i="12"/>
  <c r="H16" i="12"/>
  <c r="I16" i="12"/>
  <c r="J16" i="12"/>
  <c r="K16" i="12"/>
  <c r="L16" i="12"/>
  <c r="M16" i="12"/>
  <c r="N16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AA16" i="12"/>
  <c r="AB16" i="12"/>
  <c r="AC16" i="12"/>
  <c r="AD16" i="12"/>
  <c r="AE16" i="12"/>
  <c r="AF16" i="12"/>
  <c r="AG16" i="12"/>
  <c r="AH16" i="12"/>
  <c r="AI16" i="12"/>
  <c r="E17" i="12"/>
  <c r="F17" i="12"/>
  <c r="G17" i="12"/>
  <c r="H17" i="12"/>
  <c r="I17" i="12"/>
  <c r="J17" i="12"/>
  <c r="K17" i="12"/>
  <c r="L17" i="12"/>
  <c r="M17" i="12"/>
  <c r="N17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AA17" i="12"/>
  <c r="AB17" i="12"/>
  <c r="AC17" i="12"/>
  <c r="AD17" i="12"/>
  <c r="AE17" i="12"/>
  <c r="AF17" i="12"/>
  <c r="AG17" i="12"/>
  <c r="AH17" i="12"/>
  <c r="AI17" i="12"/>
  <c r="E18" i="12"/>
  <c r="F18" i="12"/>
  <c r="G18" i="12"/>
  <c r="H18" i="12"/>
  <c r="I18" i="12"/>
  <c r="J18" i="12"/>
  <c r="K18" i="12"/>
  <c r="L18" i="12"/>
  <c r="M18" i="12"/>
  <c r="N18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AA18" i="12"/>
  <c r="AB18" i="12"/>
  <c r="AC18" i="12"/>
  <c r="AD18" i="12"/>
  <c r="AE18" i="12"/>
  <c r="AF18" i="12"/>
  <c r="AG18" i="12"/>
  <c r="AH18" i="12"/>
  <c r="AI18" i="12"/>
  <c r="E19" i="12"/>
  <c r="F19" i="12"/>
  <c r="G19" i="12"/>
  <c r="H19" i="12"/>
  <c r="I19" i="12"/>
  <c r="J19" i="12"/>
  <c r="K19" i="12"/>
  <c r="L19" i="12"/>
  <c r="M19" i="12"/>
  <c r="N19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E20" i="12"/>
  <c r="F20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E21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E22" i="12"/>
  <c r="F22" i="12"/>
  <c r="G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E23" i="12"/>
  <c r="AF23" i="12"/>
  <c r="AG23" i="12"/>
  <c r="AH23" i="12"/>
  <c r="AI23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E25" i="12"/>
  <c r="F25" i="12"/>
  <c r="G25" i="12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E28" i="12"/>
  <c r="F28" i="12"/>
  <c r="G28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E29" i="12"/>
  <c r="F29" i="12"/>
  <c r="G29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AC29" i="12"/>
  <c r="AD29" i="12"/>
  <c r="AE29" i="12"/>
  <c r="AF29" i="12"/>
  <c r="AG29" i="12"/>
  <c r="AH29" i="12"/>
  <c r="AI29" i="12"/>
  <c r="E30" i="12"/>
  <c r="F30" i="12"/>
  <c r="G30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AC30" i="12"/>
  <c r="AD30" i="12"/>
  <c r="AE30" i="12"/>
  <c r="AF30" i="12"/>
  <c r="AG30" i="12"/>
  <c r="AH30" i="12"/>
  <c r="AI30" i="12"/>
  <c r="E31" i="12"/>
  <c r="F31" i="12"/>
  <c r="G31" i="12"/>
  <c r="H31" i="12"/>
  <c r="I31" i="12"/>
  <c r="J31" i="12"/>
  <c r="K31" i="12"/>
  <c r="L31" i="12"/>
  <c r="M31" i="12"/>
  <c r="N31" i="12"/>
  <c r="O31" i="12"/>
  <c r="P31" i="12"/>
  <c r="Q31" i="12"/>
  <c r="R31" i="12"/>
  <c r="S31" i="12"/>
  <c r="T31" i="12"/>
  <c r="U31" i="12"/>
  <c r="V31" i="12"/>
  <c r="W31" i="12"/>
  <c r="X31" i="12"/>
  <c r="Y31" i="12"/>
  <c r="Z31" i="12"/>
  <c r="AA31" i="12"/>
  <c r="AB31" i="12"/>
  <c r="AC31" i="12"/>
  <c r="AD31" i="12"/>
  <c r="AE31" i="12"/>
  <c r="AF31" i="12"/>
  <c r="AG31" i="12"/>
  <c r="AH31" i="12"/>
  <c r="AI31" i="12"/>
  <c r="E32" i="12"/>
  <c r="F32" i="12"/>
  <c r="G32" i="12"/>
  <c r="H32" i="12"/>
  <c r="I32" i="12"/>
  <c r="J32" i="12"/>
  <c r="K32" i="12"/>
  <c r="L32" i="12"/>
  <c r="M32" i="12"/>
  <c r="N32" i="12"/>
  <c r="O32" i="12"/>
  <c r="P32" i="12"/>
  <c r="Q32" i="12"/>
  <c r="R32" i="12"/>
  <c r="S32" i="12"/>
  <c r="T32" i="12"/>
  <c r="U32" i="12"/>
  <c r="V32" i="12"/>
  <c r="W32" i="12"/>
  <c r="X32" i="12"/>
  <c r="Y32" i="12"/>
  <c r="Z32" i="12"/>
  <c r="AA32" i="12"/>
  <c r="AB32" i="12"/>
  <c r="AC32" i="12"/>
  <c r="AD32" i="12"/>
  <c r="AE32" i="12"/>
  <c r="AF32" i="12"/>
  <c r="AG32" i="12"/>
  <c r="AH32" i="12"/>
  <c r="AI32" i="12"/>
  <c r="E33" i="12"/>
  <c r="F33" i="12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E34" i="12"/>
  <c r="F34" i="12"/>
  <c r="G34" i="12"/>
  <c r="H34" i="12"/>
  <c r="I34" i="12"/>
  <c r="J34" i="12"/>
  <c r="K34" i="12"/>
  <c r="L34" i="12"/>
  <c r="M34" i="12"/>
  <c r="N34" i="12"/>
  <c r="O34" i="12"/>
  <c r="P34" i="12"/>
  <c r="Q34" i="12"/>
  <c r="R34" i="12"/>
  <c r="S34" i="12"/>
  <c r="T34" i="12"/>
  <c r="U34" i="12"/>
  <c r="V34" i="12"/>
  <c r="W34" i="12"/>
  <c r="X34" i="12"/>
  <c r="Y34" i="12"/>
  <c r="Z34" i="12"/>
  <c r="AA34" i="12"/>
  <c r="AB34" i="12"/>
  <c r="AC34" i="12"/>
  <c r="AD34" i="12"/>
  <c r="AE34" i="12"/>
  <c r="AF34" i="12"/>
  <c r="AG34" i="12"/>
  <c r="AH34" i="12"/>
  <c r="AI34" i="12"/>
  <c r="E35" i="12"/>
  <c r="F35" i="12"/>
  <c r="G35" i="12"/>
  <c r="H35" i="12"/>
  <c r="I35" i="12"/>
  <c r="J35" i="12"/>
  <c r="K35" i="12"/>
  <c r="L35" i="12"/>
  <c r="M35" i="12"/>
  <c r="N35" i="12"/>
  <c r="O35" i="12"/>
  <c r="P35" i="12"/>
  <c r="Q35" i="12"/>
  <c r="R35" i="12"/>
  <c r="S35" i="12"/>
  <c r="T35" i="12"/>
  <c r="U35" i="12"/>
  <c r="V35" i="12"/>
  <c r="W35" i="12"/>
  <c r="X35" i="12"/>
  <c r="Y35" i="12"/>
  <c r="Z35" i="12"/>
  <c r="AA35" i="12"/>
  <c r="AB35" i="12"/>
  <c r="AC35" i="12"/>
  <c r="AD35" i="12"/>
  <c r="AE35" i="12"/>
  <c r="AF35" i="12"/>
  <c r="AG35" i="12"/>
  <c r="AH35" i="12"/>
  <c r="AI35" i="12"/>
  <c r="E36" i="12"/>
  <c r="F36" i="12"/>
  <c r="G36" i="12"/>
  <c r="H36" i="12"/>
  <c r="I36" i="12"/>
  <c r="J36" i="12"/>
  <c r="K36" i="12"/>
  <c r="L36" i="12"/>
  <c r="M36" i="12"/>
  <c r="N36" i="12"/>
  <c r="O36" i="12"/>
  <c r="P36" i="12"/>
  <c r="Q36" i="12"/>
  <c r="R36" i="12"/>
  <c r="S36" i="12"/>
  <c r="T36" i="12"/>
  <c r="U36" i="12"/>
  <c r="V36" i="12"/>
  <c r="W36" i="12"/>
  <c r="X36" i="12"/>
  <c r="Y36" i="12"/>
  <c r="Z36" i="12"/>
  <c r="AA36" i="12"/>
  <c r="AB36" i="12"/>
  <c r="AC36" i="12"/>
  <c r="AD36" i="12"/>
  <c r="AE36" i="12"/>
  <c r="AF36" i="12"/>
  <c r="AG36" i="12"/>
  <c r="AH36" i="12"/>
  <c r="AI36" i="12"/>
  <c r="E37" i="12"/>
  <c r="F37" i="12"/>
  <c r="G37" i="12"/>
  <c r="H37" i="12"/>
  <c r="I37" i="12"/>
  <c r="J37" i="12"/>
  <c r="K37" i="12"/>
  <c r="L37" i="12"/>
  <c r="M37" i="12"/>
  <c r="N37" i="12"/>
  <c r="O37" i="12"/>
  <c r="P37" i="12"/>
  <c r="Q37" i="12"/>
  <c r="R37" i="12"/>
  <c r="S37" i="12"/>
  <c r="T37" i="12"/>
  <c r="U37" i="12"/>
  <c r="V37" i="12"/>
  <c r="W37" i="12"/>
  <c r="X37" i="12"/>
  <c r="Y37" i="12"/>
  <c r="Z37" i="12"/>
  <c r="AA37" i="12"/>
  <c r="AB37" i="12"/>
  <c r="AC37" i="12"/>
  <c r="AD37" i="12"/>
  <c r="AE37" i="12"/>
  <c r="AF37" i="12"/>
  <c r="AG37" i="12"/>
  <c r="AH37" i="12"/>
  <c r="AI37" i="12"/>
  <c r="E38" i="12"/>
  <c r="F38" i="12"/>
  <c r="G38" i="12"/>
  <c r="H38" i="12"/>
  <c r="I38" i="12"/>
  <c r="J38" i="12"/>
  <c r="K38" i="12"/>
  <c r="L38" i="12"/>
  <c r="M38" i="12"/>
  <c r="N38" i="12"/>
  <c r="O38" i="12"/>
  <c r="P38" i="12"/>
  <c r="Q38" i="12"/>
  <c r="R38" i="12"/>
  <c r="S38" i="12"/>
  <c r="T38" i="12"/>
  <c r="U38" i="12"/>
  <c r="V38" i="12"/>
  <c r="W38" i="12"/>
  <c r="X38" i="12"/>
  <c r="Y38" i="12"/>
  <c r="Z38" i="12"/>
  <c r="AA38" i="12"/>
  <c r="AB38" i="12"/>
  <c r="AC38" i="12"/>
  <c r="AD38" i="12"/>
  <c r="AE38" i="12"/>
  <c r="AF38" i="12"/>
  <c r="AG38" i="12"/>
  <c r="AH38" i="12"/>
  <c r="AI38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AC3" i="12"/>
  <c r="AD3" i="12"/>
  <c r="AE3" i="12"/>
  <c r="AF3" i="12"/>
  <c r="AG3" i="12"/>
  <c r="AH3" i="12"/>
  <c r="AI3" i="12"/>
  <c r="F3" i="12"/>
  <c r="G3" i="12"/>
  <c r="H3" i="12"/>
  <c r="E3" i="12"/>
  <c r="F2" i="12"/>
  <c r="G2" i="12"/>
  <c r="H2" i="12"/>
  <c r="I2" i="12"/>
  <c r="J2" i="12"/>
  <c r="K2" i="12"/>
  <c r="L2" i="12"/>
  <c r="M2" i="12"/>
  <c r="N2" i="12"/>
  <c r="O2" i="12"/>
  <c r="P2" i="12"/>
  <c r="Q2" i="12"/>
  <c r="R2" i="12"/>
  <c r="S2" i="12"/>
  <c r="T2" i="12"/>
  <c r="U2" i="12"/>
  <c r="V2" i="12"/>
  <c r="W2" i="12"/>
  <c r="X2" i="12"/>
  <c r="Y2" i="12"/>
  <c r="Z2" i="12"/>
  <c r="AA2" i="12"/>
  <c r="AB2" i="12"/>
  <c r="AC2" i="12"/>
  <c r="AD2" i="12"/>
  <c r="AE2" i="12"/>
  <c r="AF2" i="12"/>
  <c r="AG2" i="12"/>
  <c r="AH2" i="12"/>
  <c r="AI2" i="12"/>
  <c r="E2" i="12"/>
  <c r="AD41" i="12" l="1"/>
  <c r="Z41" i="12"/>
  <c r="V41" i="12"/>
  <c r="R41" i="12"/>
  <c r="N41" i="12"/>
  <c r="J41" i="12"/>
  <c r="F41" i="12"/>
  <c r="AC41" i="12"/>
  <c r="U41" i="12"/>
  <c r="M41" i="12"/>
  <c r="AJ3" i="12"/>
  <c r="AB41" i="12"/>
  <c r="T41" i="12"/>
  <c r="H41" i="12"/>
  <c r="Y41" i="12"/>
  <c r="Q41" i="12"/>
  <c r="I41" i="12"/>
  <c r="AF41" i="12"/>
  <c r="X41" i="12"/>
  <c r="P41" i="12"/>
  <c r="L41" i="12"/>
  <c r="AE41" i="12"/>
  <c r="AA41" i="12"/>
  <c r="W41" i="12"/>
  <c r="S41" i="12"/>
  <c r="O41" i="12"/>
  <c r="K41" i="12"/>
  <c r="G41" i="12"/>
  <c r="AJ2" i="12"/>
  <c r="AJ35" i="12"/>
  <c r="AJ31" i="12"/>
  <c r="AJ27" i="12"/>
  <c r="AJ23" i="12"/>
  <c r="AJ19" i="12"/>
  <c r="AJ15" i="12"/>
  <c r="AJ12" i="12"/>
  <c r="AJ8" i="12"/>
  <c r="AJ4" i="12"/>
  <c r="AJ34" i="12"/>
  <c r="AJ30" i="12"/>
  <c r="AJ26" i="12"/>
  <c r="AJ22" i="12"/>
  <c r="AJ36" i="12"/>
  <c r="AJ32" i="12"/>
  <c r="AJ28" i="12"/>
  <c r="AJ24" i="12"/>
  <c r="AJ20" i="12"/>
  <c r="AJ16" i="12"/>
  <c r="AJ13" i="12"/>
  <c r="AJ9" i="12"/>
  <c r="AJ5" i="12"/>
  <c r="AJ37" i="12"/>
  <c r="AJ33" i="12"/>
  <c r="AJ29" i="12"/>
  <c r="AJ25" i="12"/>
  <c r="AJ41" i="12" s="1"/>
  <c r="AJ21" i="12"/>
  <c r="AJ17" i="12"/>
  <c r="AJ10" i="12"/>
  <c r="AJ6" i="12"/>
  <c r="AJ38" i="12"/>
  <c r="AJ18" i="12"/>
  <c r="AJ14" i="12"/>
  <c r="AJ11" i="12"/>
  <c r="AJ7" i="12"/>
  <c r="E41" i="12"/>
  <c r="FE109" i="10"/>
  <c r="FF109" i="10" s="1"/>
  <c r="FE108" i="10"/>
  <c r="FF108" i="10" s="1"/>
  <c r="FE107" i="10"/>
  <c r="FF107" i="10" s="1"/>
  <c r="FE106" i="10"/>
  <c r="FF106" i="10" s="1"/>
  <c r="FE105" i="10"/>
  <c r="FF105" i="10" s="1"/>
  <c r="FE104" i="10"/>
  <c r="FF104" i="10" s="1"/>
  <c r="FE103" i="10"/>
  <c r="FF103" i="10" s="1"/>
  <c r="FE102" i="10"/>
  <c r="FF102" i="10" s="1"/>
  <c r="FE101" i="10"/>
  <c r="FF101" i="10" s="1"/>
  <c r="FE100" i="10"/>
  <c r="FF100" i="10" s="1"/>
  <c r="FE99" i="10"/>
  <c r="FF99" i="10" s="1"/>
  <c r="FE98" i="10"/>
  <c r="FF98" i="10" s="1"/>
  <c r="FE97" i="10"/>
  <c r="FF97" i="10" s="1"/>
  <c r="FE96" i="10"/>
  <c r="FF96" i="10" s="1"/>
  <c r="FE95" i="10"/>
  <c r="FF95" i="10" s="1"/>
  <c r="FE94" i="10"/>
  <c r="FF94" i="10" s="1"/>
  <c r="FE93" i="10"/>
  <c r="FF93" i="10" s="1"/>
  <c r="FE92" i="10"/>
  <c r="FF92" i="10" s="1"/>
  <c r="FE91" i="10"/>
  <c r="FF91" i="10" s="1"/>
  <c r="FE90" i="10"/>
  <c r="FF90" i="10" s="1"/>
  <c r="FE89" i="10"/>
  <c r="FF89" i="10" s="1"/>
  <c r="FE88" i="10"/>
  <c r="FF88" i="10" s="1"/>
  <c r="FE87" i="10"/>
  <c r="FF87" i="10" s="1"/>
  <c r="FE86" i="10"/>
  <c r="FF86" i="10" s="1"/>
  <c r="FE85" i="10"/>
  <c r="FF85" i="10" s="1"/>
  <c r="FE84" i="10"/>
  <c r="FF84" i="10" s="1"/>
  <c r="FE83" i="10"/>
  <c r="FF83" i="10" s="1"/>
  <c r="FE82" i="10"/>
  <c r="FF82" i="10" s="1"/>
  <c r="FE81" i="10"/>
  <c r="FF81" i="10" s="1"/>
  <c r="FE80" i="10"/>
  <c r="FF80" i="10" s="1"/>
  <c r="FE79" i="10"/>
  <c r="FF79" i="10" s="1"/>
  <c r="FA109" i="10"/>
  <c r="FB109" i="10" s="1"/>
  <c r="FA108" i="10"/>
  <c r="FB108" i="10" s="1"/>
  <c r="FA107" i="10"/>
  <c r="FB107" i="10" s="1"/>
  <c r="FA106" i="10"/>
  <c r="FB106" i="10" s="1"/>
  <c r="FA105" i="10"/>
  <c r="FB105" i="10" s="1"/>
  <c r="FA104" i="10"/>
  <c r="FB104" i="10" s="1"/>
  <c r="FA103" i="10"/>
  <c r="FB103" i="10" s="1"/>
  <c r="FA102" i="10"/>
  <c r="FB102" i="10" s="1"/>
  <c r="FA101" i="10"/>
  <c r="FB101" i="10" s="1"/>
  <c r="FA100" i="10"/>
  <c r="FB100" i="10" s="1"/>
  <c r="FA99" i="10"/>
  <c r="FB99" i="10" s="1"/>
  <c r="FA98" i="10"/>
  <c r="FB98" i="10" s="1"/>
  <c r="FA97" i="10"/>
  <c r="FB97" i="10" s="1"/>
  <c r="FA96" i="10"/>
  <c r="FB96" i="10" s="1"/>
  <c r="FA95" i="10"/>
  <c r="FB95" i="10" s="1"/>
  <c r="FA94" i="10"/>
  <c r="FB94" i="10" s="1"/>
  <c r="FA93" i="10"/>
  <c r="FB93" i="10" s="1"/>
  <c r="FA92" i="10"/>
  <c r="FB92" i="10" s="1"/>
  <c r="FA91" i="10"/>
  <c r="FB91" i="10" s="1"/>
  <c r="FA90" i="10"/>
  <c r="FB90" i="10" s="1"/>
  <c r="FA89" i="10"/>
  <c r="FB89" i="10" s="1"/>
  <c r="FA88" i="10"/>
  <c r="FB88" i="10" s="1"/>
  <c r="FA87" i="10"/>
  <c r="FB87" i="10" s="1"/>
  <c r="FA86" i="10"/>
  <c r="FB86" i="10" s="1"/>
  <c r="FA85" i="10"/>
  <c r="FB85" i="10" s="1"/>
  <c r="FA84" i="10"/>
  <c r="FB84" i="10" s="1"/>
  <c r="FA83" i="10"/>
  <c r="FB83" i="10" s="1"/>
  <c r="FA82" i="10"/>
  <c r="FB82" i="10" s="1"/>
  <c r="FA81" i="10"/>
  <c r="FB81" i="10" s="1"/>
  <c r="FA80" i="10"/>
  <c r="FB80" i="10" s="1"/>
  <c r="FA79" i="10"/>
  <c r="FB79" i="10" s="1"/>
  <c r="EW109" i="10"/>
  <c r="EX109" i="10" s="1"/>
  <c r="EW108" i="10"/>
  <c r="EX108" i="10" s="1"/>
  <c r="EW107" i="10"/>
  <c r="EX107" i="10" s="1"/>
  <c r="EW106" i="10"/>
  <c r="EX106" i="10" s="1"/>
  <c r="EW105" i="10"/>
  <c r="EX105" i="10" s="1"/>
  <c r="EW104" i="10"/>
  <c r="EX104" i="10" s="1"/>
  <c r="EW103" i="10"/>
  <c r="EX103" i="10" s="1"/>
  <c r="EW102" i="10"/>
  <c r="EX102" i="10" s="1"/>
  <c r="EW101" i="10"/>
  <c r="EX101" i="10" s="1"/>
  <c r="EW100" i="10"/>
  <c r="EX100" i="10" s="1"/>
  <c r="EW99" i="10"/>
  <c r="EX99" i="10" s="1"/>
  <c r="EW98" i="10"/>
  <c r="EX98" i="10" s="1"/>
  <c r="EW97" i="10"/>
  <c r="EX97" i="10" s="1"/>
  <c r="EW96" i="10"/>
  <c r="EX96" i="10" s="1"/>
  <c r="EW95" i="10"/>
  <c r="EX95" i="10" s="1"/>
  <c r="EW94" i="10"/>
  <c r="EX94" i="10" s="1"/>
  <c r="EW93" i="10"/>
  <c r="EX93" i="10" s="1"/>
  <c r="EW92" i="10"/>
  <c r="EX92" i="10" s="1"/>
  <c r="EW91" i="10"/>
  <c r="EX91" i="10" s="1"/>
  <c r="EW90" i="10"/>
  <c r="EX90" i="10" s="1"/>
  <c r="EW89" i="10"/>
  <c r="EX89" i="10" s="1"/>
  <c r="EW88" i="10"/>
  <c r="EX88" i="10" s="1"/>
  <c r="EW87" i="10"/>
  <c r="EX87" i="10" s="1"/>
  <c r="EW86" i="10"/>
  <c r="EX86" i="10" s="1"/>
  <c r="EW85" i="10"/>
  <c r="EX85" i="10" s="1"/>
  <c r="EW84" i="10"/>
  <c r="EX84" i="10" s="1"/>
  <c r="EW83" i="10"/>
  <c r="EX83" i="10" s="1"/>
  <c r="EW82" i="10"/>
  <c r="EX82" i="10" s="1"/>
  <c r="EW81" i="10"/>
  <c r="EX81" i="10" s="1"/>
  <c r="EW80" i="10"/>
  <c r="EX80" i="10" s="1"/>
  <c r="EW79" i="10"/>
  <c r="EX79" i="10" s="1"/>
  <c r="ET109" i="10"/>
  <c r="ES109" i="10"/>
  <c r="ET108" i="10"/>
  <c r="ES108" i="10"/>
  <c r="ET107" i="10"/>
  <c r="ES107" i="10"/>
  <c r="ET106" i="10"/>
  <c r="ES106" i="10"/>
  <c r="ET105" i="10"/>
  <c r="ES105" i="10"/>
  <c r="ET104" i="10"/>
  <c r="ES104" i="10"/>
  <c r="ET103" i="10"/>
  <c r="ES103" i="10"/>
  <c r="ET102" i="10"/>
  <c r="ES102" i="10"/>
  <c r="ET101" i="10"/>
  <c r="ES101" i="10"/>
  <c r="ET100" i="10"/>
  <c r="ES100" i="10"/>
  <c r="ET99" i="10"/>
  <c r="ES99" i="10"/>
  <c r="ET98" i="10"/>
  <c r="ES98" i="10"/>
  <c r="ET97" i="10"/>
  <c r="ES97" i="10"/>
  <c r="ET96" i="10"/>
  <c r="ES96" i="10"/>
  <c r="ET95" i="10"/>
  <c r="ES95" i="10"/>
  <c r="ET94" i="10"/>
  <c r="ES94" i="10"/>
  <c r="ET93" i="10"/>
  <c r="ES93" i="10"/>
  <c r="ET92" i="10"/>
  <c r="ES92" i="10"/>
  <c r="ET91" i="10"/>
  <c r="ES91" i="10"/>
  <c r="ET90" i="10"/>
  <c r="ES90" i="10"/>
  <c r="ET89" i="10"/>
  <c r="ES89" i="10"/>
  <c r="ET88" i="10"/>
  <c r="ES88" i="10"/>
  <c r="ET87" i="10"/>
  <c r="ES87" i="10"/>
  <c r="ET86" i="10"/>
  <c r="ES86" i="10"/>
  <c r="ET85" i="10"/>
  <c r="ES85" i="10"/>
  <c r="ET84" i="10"/>
  <c r="ES84" i="10"/>
  <c r="ET83" i="10"/>
  <c r="ES83" i="10"/>
  <c r="ET82" i="10"/>
  <c r="ES82" i="10"/>
  <c r="ET81" i="10"/>
  <c r="ES81" i="10"/>
  <c r="ET80" i="10"/>
  <c r="ES80" i="10"/>
  <c r="ET79" i="10"/>
  <c r="ES79" i="10"/>
  <c r="EP109" i="10"/>
  <c r="EO109" i="10"/>
  <c r="EP108" i="10"/>
  <c r="EO108" i="10"/>
  <c r="EP107" i="10"/>
  <c r="EO107" i="10"/>
  <c r="EP106" i="10"/>
  <c r="EO106" i="10"/>
  <c r="EP105" i="10"/>
  <c r="EO105" i="10"/>
  <c r="EP104" i="10"/>
  <c r="EO104" i="10"/>
  <c r="EP103" i="10"/>
  <c r="EO103" i="10"/>
  <c r="EP102" i="10"/>
  <c r="EO102" i="10"/>
  <c r="EP101" i="10"/>
  <c r="EO101" i="10"/>
  <c r="EP100" i="10"/>
  <c r="EO100" i="10"/>
  <c r="EP99" i="10"/>
  <c r="EO99" i="10"/>
  <c r="EP98" i="10"/>
  <c r="EO98" i="10"/>
  <c r="EP97" i="10"/>
  <c r="EO97" i="10"/>
  <c r="EP96" i="10"/>
  <c r="EO96" i="10"/>
  <c r="EP95" i="10"/>
  <c r="EO95" i="10"/>
  <c r="EP94" i="10"/>
  <c r="EO94" i="10"/>
  <c r="EP93" i="10"/>
  <c r="EO93" i="10"/>
  <c r="EP92" i="10"/>
  <c r="EO92" i="10"/>
  <c r="EP91" i="10"/>
  <c r="EO91" i="10"/>
  <c r="EP90" i="10"/>
  <c r="EO90" i="10"/>
  <c r="EP89" i="10"/>
  <c r="EO89" i="10"/>
  <c r="EP88" i="10"/>
  <c r="EO88" i="10"/>
  <c r="EP87" i="10"/>
  <c r="EO87" i="10"/>
  <c r="EP86" i="10"/>
  <c r="EO86" i="10"/>
  <c r="EP85" i="10"/>
  <c r="EO85" i="10"/>
  <c r="EP84" i="10"/>
  <c r="EO84" i="10"/>
  <c r="EP83" i="10"/>
  <c r="EO83" i="10"/>
  <c r="EP82" i="10"/>
  <c r="EO82" i="10"/>
  <c r="EP81" i="10"/>
  <c r="EO81" i="10"/>
  <c r="EP80" i="10"/>
  <c r="EO80" i="10"/>
  <c r="EP79" i="10"/>
  <c r="EO79" i="10"/>
  <c r="EL109" i="10"/>
  <c r="EK109" i="10"/>
  <c r="EL108" i="10"/>
  <c r="EK108" i="10"/>
  <c r="EL107" i="10"/>
  <c r="EK107" i="10"/>
  <c r="EL106" i="10"/>
  <c r="EK106" i="10"/>
  <c r="EL105" i="10"/>
  <c r="EK105" i="10"/>
  <c r="EL104" i="10"/>
  <c r="EK104" i="10"/>
  <c r="EL103" i="10"/>
  <c r="EK103" i="10"/>
  <c r="EL102" i="10"/>
  <c r="EK102" i="10"/>
  <c r="EL101" i="10"/>
  <c r="EK101" i="10"/>
  <c r="EL100" i="10"/>
  <c r="EK100" i="10"/>
  <c r="EL99" i="10"/>
  <c r="EK99" i="10"/>
  <c r="EL98" i="10"/>
  <c r="EK98" i="10"/>
  <c r="EL97" i="10"/>
  <c r="EK97" i="10"/>
  <c r="EL96" i="10"/>
  <c r="EK96" i="10"/>
  <c r="EL95" i="10"/>
  <c r="EK95" i="10"/>
  <c r="EL94" i="10"/>
  <c r="EK94" i="10"/>
  <c r="EL93" i="10"/>
  <c r="EK93" i="10"/>
  <c r="EL92" i="10"/>
  <c r="EK92" i="10"/>
  <c r="EL91" i="10"/>
  <c r="EK91" i="10"/>
  <c r="EL90" i="10"/>
  <c r="EK90" i="10"/>
  <c r="EL89" i="10"/>
  <c r="EK89" i="10"/>
  <c r="EL88" i="10"/>
  <c r="EK88" i="10"/>
  <c r="EL87" i="10"/>
  <c r="EK87" i="10"/>
  <c r="EL86" i="10"/>
  <c r="EK86" i="10"/>
  <c r="EL85" i="10"/>
  <c r="EK85" i="10"/>
  <c r="EL84" i="10"/>
  <c r="EK84" i="10"/>
  <c r="EL83" i="10"/>
  <c r="EK83" i="10"/>
  <c r="EL82" i="10"/>
  <c r="EK82" i="10"/>
  <c r="EL81" i="10"/>
  <c r="EK81" i="10"/>
  <c r="EL80" i="10"/>
  <c r="EK80" i="10"/>
  <c r="EL79" i="10"/>
  <c r="EK79" i="10"/>
  <c r="EH109" i="10"/>
  <c r="EG109" i="10"/>
  <c r="EH108" i="10"/>
  <c r="EG108" i="10"/>
  <c r="EH107" i="10"/>
  <c r="EG107" i="10"/>
  <c r="EH106" i="10"/>
  <c r="EG106" i="10"/>
  <c r="EH105" i="10"/>
  <c r="EG105" i="10"/>
  <c r="EH104" i="10"/>
  <c r="EG104" i="10"/>
  <c r="EH103" i="10"/>
  <c r="EG103" i="10"/>
  <c r="EH102" i="10"/>
  <c r="EG102" i="10"/>
  <c r="EH101" i="10"/>
  <c r="EG101" i="10"/>
  <c r="EH100" i="10"/>
  <c r="EG100" i="10"/>
  <c r="EH99" i="10"/>
  <c r="EG99" i="10"/>
  <c r="EH98" i="10"/>
  <c r="EG98" i="10"/>
  <c r="EH97" i="10"/>
  <c r="EG97" i="10"/>
  <c r="EH96" i="10"/>
  <c r="EG96" i="10"/>
  <c r="EH95" i="10"/>
  <c r="EG95" i="10"/>
  <c r="EH94" i="10"/>
  <c r="EG94" i="10"/>
  <c r="EH93" i="10"/>
  <c r="EG93" i="10"/>
  <c r="EH92" i="10"/>
  <c r="EG92" i="10"/>
  <c r="EH91" i="10"/>
  <c r="EG91" i="10"/>
  <c r="EH90" i="10"/>
  <c r="EG90" i="10"/>
  <c r="EH89" i="10"/>
  <c r="EG89" i="10"/>
  <c r="EH88" i="10"/>
  <c r="EG88" i="10"/>
  <c r="EH87" i="10"/>
  <c r="EG87" i="10"/>
  <c r="EH86" i="10"/>
  <c r="EG86" i="10"/>
  <c r="EH85" i="10"/>
  <c r="EG85" i="10"/>
  <c r="EH84" i="10"/>
  <c r="EG84" i="10"/>
  <c r="EH83" i="10"/>
  <c r="EG83" i="10"/>
  <c r="EH82" i="10"/>
  <c r="EG82" i="10"/>
  <c r="EH81" i="10"/>
  <c r="EG81" i="10"/>
  <c r="EH80" i="10"/>
  <c r="EG80" i="10"/>
  <c r="EH79" i="10"/>
  <c r="EG79" i="10"/>
  <c r="DT109" i="10"/>
  <c r="DS109" i="10"/>
  <c r="DT108" i="10"/>
  <c r="DS108" i="10"/>
  <c r="DT107" i="10"/>
  <c r="DS107" i="10"/>
  <c r="DT106" i="10"/>
  <c r="DS106" i="10"/>
  <c r="DT105" i="10"/>
  <c r="DS105" i="10"/>
  <c r="DT104" i="10"/>
  <c r="DS104" i="10"/>
  <c r="DT103" i="10"/>
  <c r="DS103" i="10"/>
  <c r="DT102" i="10"/>
  <c r="DS102" i="10"/>
  <c r="DT101" i="10"/>
  <c r="DS101" i="10"/>
  <c r="DT100" i="10"/>
  <c r="DS100" i="10"/>
  <c r="DT99" i="10"/>
  <c r="DS99" i="10"/>
  <c r="DT98" i="10"/>
  <c r="DS98" i="10"/>
  <c r="DT97" i="10"/>
  <c r="DS97" i="10"/>
  <c r="DT96" i="10"/>
  <c r="DS96" i="10"/>
  <c r="DT95" i="10"/>
  <c r="DS95" i="10"/>
  <c r="DT94" i="10"/>
  <c r="DS94" i="10"/>
  <c r="DT93" i="10"/>
  <c r="DS93" i="10"/>
  <c r="DT92" i="10"/>
  <c r="DS92" i="10"/>
  <c r="DT91" i="10"/>
  <c r="DS91" i="10"/>
  <c r="DT90" i="10"/>
  <c r="DS90" i="10"/>
  <c r="DT89" i="10"/>
  <c r="DS89" i="10"/>
  <c r="DT88" i="10"/>
  <c r="DS88" i="10"/>
  <c r="DT87" i="10"/>
  <c r="DS87" i="10"/>
  <c r="DT86" i="10"/>
  <c r="DS86" i="10"/>
  <c r="DT85" i="10"/>
  <c r="DS85" i="10"/>
  <c r="DT84" i="10"/>
  <c r="DS84" i="10"/>
  <c r="DT83" i="10"/>
  <c r="DS83" i="10"/>
  <c r="DT82" i="10"/>
  <c r="DS82" i="10"/>
  <c r="DT81" i="10"/>
  <c r="DS81" i="10"/>
  <c r="DT80" i="10"/>
  <c r="DS80" i="10"/>
  <c r="DT79" i="10"/>
  <c r="DS79" i="10"/>
  <c r="EC109" i="10"/>
  <c r="ED109" i="10" s="1"/>
  <c r="EC108" i="10"/>
  <c r="ED108" i="10" s="1"/>
  <c r="EC107" i="10"/>
  <c r="ED107" i="10" s="1"/>
  <c r="EC106" i="10"/>
  <c r="ED106" i="10" s="1"/>
  <c r="EC105" i="10"/>
  <c r="ED105" i="10" s="1"/>
  <c r="EC104" i="10"/>
  <c r="ED104" i="10" s="1"/>
  <c r="EC103" i="10"/>
  <c r="ED103" i="10" s="1"/>
  <c r="EC102" i="10"/>
  <c r="ED102" i="10" s="1"/>
  <c r="EC101" i="10"/>
  <c r="ED101" i="10" s="1"/>
  <c r="EC100" i="10"/>
  <c r="ED100" i="10" s="1"/>
  <c r="EC99" i="10"/>
  <c r="ED99" i="10" s="1"/>
  <c r="EC98" i="10"/>
  <c r="ED98" i="10" s="1"/>
  <c r="EC97" i="10"/>
  <c r="ED97" i="10" s="1"/>
  <c r="EC96" i="10"/>
  <c r="ED96" i="10" s="1"/>
  <c r="EC95" i="10"/>
  <c r="ED95" i="10" s="1"/>
  <c r="EC94" i="10"/>
  <c r="ED94" i="10" s="1"/>
  <c r="EC93" i="10"/>
  <c r="ED93" i="10" s="1"/>
  <c r="EC92" i="10"/>
  <c r="ED92" i="10" s="1"/>
  <c r="EC91" i="10"/>
  <c r="ED91" i="10" s="1"/>
  <c r="EC90" i="10"/>
  <c r="ED90" i="10" s="1"/>
  <c r="EC89" i="10"/>
  <c r="ED89" i="10" s="1"/>
  <c r="EC88" i="10"/>
  <c r="ED88" i="10" s="1"/>
  <c r="EC87" i="10"/>
  <c r="ED87" i="10" s="1"/>
  <c r="EC86" i="10"/>
  <c r="ED86" i="10" s="1"/>
  <c r="EC85" i="10"/>
  <c r="ED85" i="10" s="1"/>
  <c r="EC84" i="10"/>
  <c r="ED84" i="10" s="1"/>
  <c r="EC83" i="10"/>
  <c r="ED83" i="10" s="1"/>
  <c r="EC82" i="10"/>
  <c r="ED82" i="10" s="1"/>
  <c r="EC81" i="10"/>
  <c r="ED81" i="10" s="1"/>
  <c r="EC80" i="10"/>
  <c r="ED80" i="10" s="1"/>
  <c r="EC79" i="10"/>
  <c r="ED79" i="10" s="1"/>
  <c r="DY109" i="10"/>
  <c r="DZ109" i="10" s="1"/>
  <c r="DY108" i="10"/>
  <c r="DZ108" i="10" s="1"/>
  <c r="DY107" i="10"/>
  <c r="DZ107" i="10" s="1"/>
  <c r="DY106" i="10"/>
  <c r="DZ106" i="10" s="1"/>
  <c r="DY105" i="10"/>
  <c r="DZ105" i="10" s="1"/>
  <c r="DY104" i="10"/>
  <c r="DZ104" i="10" s="1"/>
  <c r="DY103" i="10"/>
  <c r="DZ103" i="10" s="1"/>
  <c r="DY102" i="10"/>
  <c r="DZ102" i="10" s="1"/>
  <c r="DY101" i="10"/>
  <c r="DZ101" i="10" s="1"/>
  <c r="DY100" i="10"/>
  <c r="DZ100" i="10" s="1"/>
  <c r="DY99" i="10"/>
  <c r="DZ99" i="10" s="1"/>
  <c r="DY98" i="10"/>
  <c r="DZ98" i="10" s="1"/>
  <c r="DY97" i="10"/>
  <c r="DZ97" i="10" s="1"/>
  <c r="DY96" i="10"/>
  <c r="DZ96" i="10" s="1"/>
  <c r="DY95" i="10"/>
  <c r="DZ95" i="10" s="1"/>
  <c r="DY94" i="10"/>
  <c r="DZ94" i="10" s="1"/>
  <c r="DY93" i="10"/>
  <c r="DZ93" i="10" s="1"/>
  <c r="DY92" i="10"/>
  <c r="DZ92" i="10" s="1"/>
  <c r="DY91" i="10"/>
  <c r="DZ91" i="10" s="1"/>
  <c r="DY90" i="10"/>
  <c r="DZ90" i="10" s="1"/>
  <c r="DY89" i="10"/>
  <c r="DZ89" i="10" s="1"/>
  <c r="DY88" i="10"/>
  <c r="DZ88" i="10" s="1"/>
  <c r="DY87" i="10"/>
  <c r="DZ87" i="10" s="1"/>
  <c r="DY86" i="10"/>
  <c r="DZ86" i="10" s="1"/>
  <c r="DY85" i="10"/>
  <c r="DZ85" i="10" s="1"/>
  <c r="DY84" i="10"/>
  <c r="DZ84" i="10" s="1"/>
  <c r="DY83" i="10"/>
  <c r="DZ83" i="10" s="1"/>
  <c r="DY82" i="10"/>
  <c r="DZ82" i="10" s="1"/>
  <c r="DY81" i="10"/>
  <c r="DZ81" i="10" s="1"/>
  <c r="DY80" i="10"/>
  <c r="DZ80" i="10" s="1"/>
  <c r="DY79" i="10"/>
  <c r="DZ79" i="10" s="1"/>
  <c r="DO109" i="10"/>
  <c r="DP109" i="10" s="1"/>
  <c r="DO108" i="10"/>
  <c r="DP108" i="10" s="1"/>
  <c r="DO107" i="10"/>
  <c r="DP107" i="10" s="1"/>
  <c r="DO106" i="10"/>
  <c r="DP106" i="10" s="1"/>
  <c r="DO105" i="10"/>
  <c r="DP105" i="10" s="1"/>
  <c r="DO104" i="10"/>
  <c r="DP104" i="10" s="1"/>
  <c r="DO103" i="10"/>
  <c r="DP103" i="10" s="1"/>
  <c r="DO102" i="10"/>
  <c r="DP102" i="10" s="1"/>
  <c r="DO101" i="10"/>
  <c r="DP101" i="10" s="1"/>
  <c r="DO100" i="10"/>
  <c r="DP100" i="10" s="1"/>
  <c r="DO99" i="10"/>
  <c r="DP99" i="10" s="1"/>
  <c r="DO98" i="10"/>
  <c r="DP98" i="10" s="1"/>
  <c r="DO97" i="10"/>
  <c r="DP97" i="10" s="1"/>
  <c r="DO96" i="10"/>
  <c r="DP96" i="10" s="1"/>
  <c r="DO95" i="10"/>
  <c r="DP95" i="10" s="1"/>
  <c r="DO94" i="10"/>
  <c r="DP94" i="10" s="1"/>
  <c r="DO93" i="10"/>
  <c r="DP93" i="10" s="1"/>
  <c r="DO92" i="10"/>
  <c r="DP92" i="10" s="1"/>
  <c r="DO91" i="10"/>
  <c r="DP91" i="10" s="1"/>
  <c r="DO90" i="10"/>
  <c r="DP90" i="10" s="1"/>
  <c r="DO89" i="10"/>
  <c r="DP89" i="10" s="1"/>
  <c r="DO88" i="10"/>
  <c r="DP88" i="10" s="1"/>
  <c r="DO87" i="10"/>
  <c r="DP87" i="10" s="1"/>
  <c r="DO86" i="10"/>
  <c r="DP86" i="10" s="1"/>
  <c r="DO85" i="10"/>
  <c r="DP85" i="10" s="1"/>
  <c r="DO84" i="10"/>
  <c r="DP84" i="10" s="1"/>
  <c r="DO83" i="10"/>
  <c r="DP83" i="10" s="1"/>
  <c r="DO82" i="10"/>
  <c r="DP82" i="10" s="1"/>
  <c r="DO81" i="10"/>
  <c r="DP81" i="10" s="1"/>
  <c r="DO80" i="10"/>
  <c r="DP80" i="10" s="1"/>
  <c r="DO79" i="10"/>
  <c r="DP79" i="10" s="1"/>
  <c r="DK109" i="10"/>
  <c r="DL109" i="10" s="1"/>
  <c r="DK108" i="10"/>
  <c r="DL108" i="10" s="1"/>
  <c r="DK107" i="10"/>
  <c r="DL107" i="10" s="1"/>
  <c r="DK106" i="10"/>
  <c r="DL106" i="10" s="1"/>
  <c r="DK105" i="10"/>
  <c r="DL105" i="10" s="1"/>
  <c r="DK104" i="10"/>
  <c r="DL104" i="10" s="1"/>
  <c r="DK103" i="10"/>
  <c r="DL103" i="10" s="1"/>
  <c r="DK102" i="10"/>
  <c r="DL102" i="10" s="1"/>
  <c r="DK101" i="10"/>
  <c r="DL101" i="10" s="1"/>
  <c r="DK100" i="10"/>
  <c r="DL100" i="10" s="1"/>
  <c r="DK99" i="10"/>
  <c r="DL99" i="10" s="1"/>
  <c r="DK98" i="10"/>
  <c r="DL98" i="10" s="1"/>
  <c r="DK97" i="10"/>
  <c r="DL97" i="10" s="1"/>
  <c r="DK96" i="10"/>
  <c r="DL96" i="10" s="1"/>
  <c r="DK95" i="10"/>
  <c r="DL95" i="10" s="1"/>
  <c r="DK94" i="10"/>
  <c r="DL94" i="10" s="1"/>
  <c r="DK93" i="10"/>
  <c r="DL93" i="10" s="1"/>
  <c r="DK92" i="10"/>
  <c r="DL92" i="10" s="1"/>
  <c r="DK91" i="10"/>
  <c r="DL91" i="10" s="1"/>
  <c r="DK90" i="10"/>
  <c r="DL90" i="10" s="1"/>
  <c r="DK89" i="10"/>
  <c r="DL89" i="10" s="1"/>
  <c r="DK88" i="10"/>
  <c r="DL88" i="10" s="1"/>
  <c r="DK87" i="10"/>
  <c r="DL87" i="10" s="1"/>
  <c r="DK86" i="10"/>
  <c r="DL86" i="10" s="1"/>
  <c r="DK85" i="10"/>
  <c r="DL85" i="10" s="1"/>
  <c r="DK84" i="10"/>
  <c r="DL84" i="10" s="1"/>
  <c r="DK83" i="10"/>
  <c r="DL83" i="10" s="1"/>
  <c r="DK82" i="10"/>
  <c r="DL82" i="10" s="1"/>
  <c r="DK81" i="10"/>
  <c r="DL81" i="10" s="1"/>
  <c r="DK80" i="10"/>
  <c r="DL80" i="10" s="1"/>
  <c r="DK79" i="10"/>
  <c r="DL79" i="10" s="1"/>
  <c r="DG109" i="10"/>
  <c r="DH109" i="10" s="1"/>
  <c r="DG108" i="10"/>
  <c r="DH108" i="10" s="1"/>
  <c r="DG107" i="10"/>
  <c r="DH107" i="10" s="1"/>
  <c r="DG106" i="10"/>
  <c r="DH106" i="10" s="1"/>
  <c r="DG105" i="10"/>
  <c r="DH105" i="10" s="1"/>
  <c r="DG104" i="10"/>
  <c r="DH104" i="10" s="1"/>
  <c r="DG103" i="10"/>
  <c r="DH103" i="10" s="1"/>
  <c r="DG102" i="10"/>
  <c r="DH102" i="10" s="1"/>
  <c r="DG101" i="10"/>
  <c r="DH101" i="10" s="1"/>
  <c r="DG100" i="10"/>
  <c r="DH100" i="10" s="1"/>
  <c r="DG99" i="10"/>
  <c r="DH99" i="10" s="1"/>
  <c r="DG98" i="10"/>
  <c r="DH98" i="10" s="1"/>
  <c r="DG97" i="10"/>
  <c r="DH97" i="10" s="1"/>
  <c r="DG96" i="10"/>
  <c r="DH96" i="10" s="1"/>
  <c r="DG95" i="10"/>
  <c r="DH95" i="10" s="1"/>
  <c r="DG94" i="10"/>
  <c r="DH94" i="10" s="1"/>
  <c r="DG93" i="10"/>
  <c r="DH93" i="10" s="1"/>
  <c r="DG92" i="10"/>
  <c r="DH92" i="10" s="1"/>
  <c r="DG91" i="10"/>
  <c r="DH91" i="10" s="1"/>
  <c r="DG90" i="10"/>
  <c r="DH90" i="10" s="1"/>
  <c r="DG89" i="10"/>
  <c r="DH89" i="10" s="1"/>
  <c r="DG88" i="10"/>
  <c r="DH88" i="10" s="1"/>
  <c r="DG87" i="10"/>
  <c r="DH87" i="10" s="1"/>
  <c r="DG86" i="10"/>
  <c r="DH86" i="10" s="1"/>
  <c r="DG85" i="10"/>
  <c r="DH85" i="10" s="1"/>
  <c r="DG84" i="10"/>
  <c r="DH84" i="10" s="1"/>
  <c r="DG83" i="10"/>
  <c r="DH83" i="10" s="1"/>
  <c r="DG82" i="10"/>
  <c r="DH82" i="10" s="1"/>
  <c r="DG81" i="10"/>
  <c r="DH81" i="10" s="1"/>
  <c r="DG80" i="10"/>
  <c r="DH80" i="10" s="1"/>
  <c r="DG79" i="10"/>
  <c r="DH79" i="10" s="1"/>
  <c r="DC109" i="10"/>
  <c r="DD109" i="10" s="1"/>
  <c r="DC108" i="10"/>
  <c r="DD108" i="10" s="1"/>
  <c r="DC107" i="10"/>
  <c r="DD107" i="10" s="1"/>
  <c r="DC106" i="10"/>
  <c r="DD106" i="10" s="1"/>
  <c r="DC105" i="10"/>
  <c r="DD105" i="10" s="1"/>
  <c r="DC104" i="10"/>
  <c r="DD104" i="10" s="1"/>
  <c r="DC103" i="10"/>
  <c r="DD103" i="10" s="1"/>
  <c r="DC102" i="10"/>
  <c r="DD102" i="10" s="1"/>
  <c r="DC101" i="10"/>
  <c r="DD101" i="10" s="1"/>
  <c r="DC100" i="10"/>
  <c r="DD100" i="10" s="1"/>
  <c r="DC99" i="10"/>
  <c r="DD99" i="10" s="1"/>
  <c r="DC98" i="10"/>
  <c r="DD98" i="10" s="1"/>
  <c r="DC97" i="10"/>
  <c r="DD97" i="10" s="1"/>
  <c r="DC96" i="10"/>
  <c r="DD96" i="10" s="1"/>
  <c r="DC95" i="10"/>
  <c r="DD95" i="10" s="1"/>
  <c r="DC94" i="10"/>
  <c r="DD94" i="10" s="1"/>
  <c r="DC93" i="10"/>
  <c r="DD93" i="10" s="1"/>
  <c r="DC92" i="10"/>
  <c r="DD92" i="10" s="1"/>
  <c r="DC91" i="10"/>
  <c r="DD91" i="10" s="1"/>
  <c r="DC90" i="10"/>
  <c r="DD90" i="10" s="1"/>
  <c r="DC89" i="10"/>
  <c r="DD89" i="10" s="1"/>
  <c r="DC88" i="10"/>
  <c r="DD88" i="10" s="1"/>
  <c r="DC87" i="10"/>
  <c r="DD87" i="10" s="1"/>
  <c r="DC86" i="10"/>
  <c r="DD86" i="10" s="1"/>
  <c r="DC85" i="10"/>
  <c r="DD85" i="10" s="1"/>
  <c r="DC84" i="10"/>
  <c r="DD84" i="10" s="1"/>
  <c r="DC83" i="10"/>
  <c r="DD83" i="10" s="1"/>
  <c r="DC82" i="10"/>
  <c r="DD82" i="10" s="1"/>
  <c r="DC81" i="10"/>
  <c r="DD81" i="10" s="1"/>
  <c r="DC80" i="10"/>
  <c r="DD80" i="10" s="1"/>
  <c r="DC79" i="10"/>
  <c r="DD79" i="10" s="1"/>
  <c r="CY109" i="10"/>
  <c r="CZ109" i="10" s="1"/>
  <c r="CY108" i="10"/>
  <c r="CZ108" i="10" s="1"/>
  <c r="CY107" i="10"/>
  <c r="CZ107" i="10" s="1"/>
  <c r="CY106" i="10"/>
  <c r="CZ106" i="10" s="1"/>
  <c r="CY105" i="10"/>
  <c r="CZ105" i="10" s="1"/>
  <c r="CY104" i="10"/>
  <c r="CZ104" i="10" s="1"/>
  <c r="CY103" i="10"/>
  <c r="CZ103" i="10" s="1"/>
  <c r="CY102" i="10"/>
  <c r="CZ102" i="10" s="1"/>
  <c r="CY101" i="10"/>
  <c r="CZ101" i="10" s="1"/>
  <c r="CY100" i="10"/>
  <c r="CZ100" i="10" s="1"/>
  <c r="CY99" i="10"/>
  <c r="CZ99" i="10" s="1"/>
  <c r="CY98" i="10"/>
  <c r="CZ98" i="10" s="1"/>
  <c r="CY97" i="10"/>
  <c r="CZ97" i="10" s="1"/>
  <c r="CY96" i="10"/>
  <c r="CZ96" i="10" s="1"/>
  <c r="CY95" i="10"/>
  <c r="CZ95" i="10" s="1"/>
  <c r="CY94" i="10"/>
  <c r="CZ94" i="10" s="1"/>
  <c r="CY93" i="10"/>
  <c r="CZ93" i="10" s="1"/>
  <c r="CY92" i="10"/>
  <c r="CZ92" i="10" s="1"/>
  <c r="CY91" i="10"/>
  <c r="CZ91" i="10" s="1"/>
  <c r="CY90" i="10"/>
  <c r="CZ90" i="10" s="1"/>
  <c r="CY89" i="10"/>
  <c r="CZ89" i="10" s="1"/>
  <c r="CY88" i="10"/>
  <c r="CZ88" i="10" s="1"/>
  <c r="CY87" i="10"/>
  <c r="CZ87" i="10" s="1"/>
  <c r="CY86" i="10"/>
  <c r="CZ86" i="10" s="1"/>
  <c r="CY85" i="10"/>
  <c r="CZ85" i="10" s="1"/>
  <c r="CY84" i="10"/>
  <c r="CZ84" i="10" s="1"/>
  <c r="CY83" i="10"/>
  <c r="CZ83" i="10" s="1"/>
  <c r="CY82" i="10"/>
  <c r="CZ82" i="10" s="1"/>
  <c r="CY81" i="10"/>
  <c r="CZ81" i="10" s="1"/>
  <c r="CY80" i="10"/>
  <c r="CZ80" i="10" s="1"/>
  <c r="CY79" i="10"/>
  <c r="CZ79" i="10" s="1"/>
  <c r="CU109" i="10"/>
  <c r="CV109" i="10" s="1"/>
  <c r="CU108" i="10"/>
  <c r="CV108" i="10" s="1"/>
  <c r="CU107" i="10"/>
  <c r="CV107" i="10" s="1"/>
  <c r="CU106" i="10"/>
  <c r="CV106" i="10" s="1"/>
  <c r="CU105" i="10"/>
  <c r="CV105" i="10" s="1"/>
  <c r="CU104" i="10"/>
  <c r="CV104" i="10" s="1"/>
  <c r="CU103" i="10"/>
  <c r="CV103" i="10" s="1"/>
  <c r="CU102" i="10"/>
  <c r="CV102" i="10" s="1"/>
  <c r="CU101" i="10"/>
  <c r="CV101" i="10" s="1"/>
  <c r="CU100" i="10"/>
  <c r="CV100" i="10" s="1"/>
  <c r="CU99" i="10"/>
  <c r="CV99" i="10" s="1"/>
  <c r="CU98" i="10"/>
  <c r="CV98" i="10" s="1"/>
  <c r="CU97" i="10"/>
  <c r="CV97" i="10" s="1"/>
  <c r="CU96" i="10"/>
  <c r="CV96" i="10" s="1"/>
  <c r="CU95" i="10"/>
  <c r="CV95" i="10" s="1"/>
  <c r="CU94" i="10"/>
  <c r="CV94" i="10" s="1"/>
  <c r="CU93" i="10"/>
  <c r="CV93" i="10" s="1"/>
  <c r="CU92" i="10"/>
  <c r="CV92" i="10" s="1"/>
  <c r="CU91" i="10"/>
  <c r="CV91" i="10" s="1"/>
  <c r="CU90" i="10"/>
  <c r="CV90" i="10" s="1"/>
  <c r="CU89" i="10"/>
  <c r="CV89" i="10" s="1"/>
  <c r="CU88" i="10"/>
  <c r="CV88" i="10" s="1"/>
  <c r="CU87" i="10"/>
  <c r="CV87" i="10" s="1"/>
  <c r="CU86" i="10"/>
  <c r="CV86" i="10" s="1"/>
  <c r="CU85" i="10"/>
  <c r="CV85" i="10" s="1"/>
  <c r="CU84" i="10"/>
  <c r="CV84" i="10" s="1"/>
  <c r="CU83" i="10"/>
  <c r="CV83" i="10" s="1"/>
  <c r="CU82" i="10"/>
  <c r="CV82" i="10" s="1"/>
  <c r="CU81" i="10"/>
  <c r="CV81" i="10" s="1"/>
  <c r="CU80" i="10"/>
  <c r="CV80" i="10" s="1"/>
  <c r="CU79" i="10"/>
  <c r="CV79" i="10" s="1"/>
  <c r="CO109" i="10"/>
  <c r="CP109" i="10" s="1"/>
  <c r="CO108" i="10"/>
  <c r="CP108" i="10" s="1"/>
  <c r="CO107" i="10"/>
  <c r="CP107" i="10" s="1"/>
  <c r="CO106" i="10"/>
  <c r="CP106" i="10" s="1"/>
  <c r="CO105" i="10"/>
  <c r="CP105" i="10" s="1"/>
  <c r="CO104" i="10"/>
  <c r="CP104" i="10" s="1"/>
  <c r="CO103" i="10"/>
  <c r="CP103" i="10" s="1"/>
  <c r="CO102" i="10"/>
  <c r="CP102" i="10" s="1"/>
  <c r="CO101" i="10"/>
  <c r="CP101" i="10" s="1"/>
  <c r="CO100" i="10"/>
  <c r="CP100" i="10" s="1"/>
  <c r="CO99" i="10"/>
  <c r="CP99" i="10" s="1"/>
  <c r="CO98" i="10"/>
  <c r="CP98" i="10" s="1"/>
  <c r="CO97" i="10"/>
  <c r="CP97" i="10" s="1"/>
  <c r="CO96" i="10"/>
  <c r="CP96" i="10" s="1"/>
  <c r="CO95" i="10"/>
  <c r="CP95" i="10" s="1"/>
  <c r="CO94" i="10"/>
  <c r="CP94" i="10" s="1"/>
  <c r="CO93" i="10"/>
  <c r="CP93" i="10" s="1"/>
  <c r="CO92" i="10"/>
  <c r="CP92" i="10" s="1"/>
  <c r="CO91" i="10"/>
  <c r="CP91" i="10" s="1"/>
  <c r="CO90" i="10"/>
  <c r="CP90" i="10" s="1"/>
  <c r="CO89" i="10"/>
  <c r="CP89" i="10" s="1"/>
  <c r="CO88" i="10"/>
  <c r="CP88" i="10" s="1"/>
  <c r="CO87" i="10"/>
  <c r="CP87" i="10" s="1"/>
  <c r="CO86" i="10"/>
  <c r="CP86" i="10" s="1"/>
  <c r="CO85" i="10"/>
  <c r="CP85" i="10" s="1"/>
  <c r="CO84" i="10"/>
  <c r="CP84" i="10" s="1"/>
  <c r="CO83" i="10"/>
  <c r="CP83" i="10" s="1"/>
  <c r="CO82" i="10"/>
  <c r="CP82" i="10" s="1"/>
  <c r="CO81" i="10"/>
  <c r="CP81" i="10" s="1"/>
  <c r="CO80" i="10"/>
  <c r="CP80" i="10" s="1"/>
  <c r="CO79" i="10"/>
  <c r="CP79" i="10" s="1"/>
  <c r="CK109" i="10"/>
  <c r="CL109" i="10" s="1"/>
  <c r="CK108" i="10"/>
  <c r="CL108" i="10" s="1"/>
  <c r="CK107" i="10"/>
  <c r="CL107" i="10" s="1"/>
  <c r="CK106" i="10"/>
  <c r="CL106" i="10" s="1"/>
  <c r="CK105" i="10"/>
  <c r="CL105" i="10" s="1"/>
  <c r="CK104" i="10"/>
  <c r="CL104" i="10" s="1"/>
  <c r="CK103" i="10"/>
  <c r="CL103" i="10" s="1"/>
  <c r="CK102" i="10"/>
  <c r="CL102" i="10" s="1"/>
  <c r="CK101" i="10"/>
  <c r="CL101" i="10" s="1"/>
  <c r="CK100" i="10"/>
  <c r="CL100" i="10" s="1"/>
  <c r="CK99" i="10"/>
  <c r="CL99" i="10" s="1"/>
  <c r="CK98" i="10"/>
  <c r="CL98" i="10" s="1"/>
  <c r="CK97" i="10"/>
  <c r="CL97" i="10" s="1"/>
  <c r="CK96" i="10"/>
  <c r="CL96" i="10" s="1"/>
  <c r="CK95" i="10"/>
  <c r="CL95" i="10" s="1"/>
  <c r="CK94" i="10"/>
  <c r="CL94" i="10" s="1"/>
  <c r="CK93" i="10"/>
  <c r="CL93" i="10" s="1"/>
  <c r="CK92" i="10"/>
  <c r="CL92" i="10" s="1"/>
  <c r="CK91" i="10"/>
  <c r="CL91" i="10" s="1"/>
  <c r="CK90" i="10"/>
  <c r="CL90" i="10" s="1"/>
  <c r="CK89" i="10"/>
  <c r="CL89" i="10" s="1"/>
  <c r="CK88" i="10"/>
  <c r="CL88" i="10" s="1"/>
  <c r="CK87" i="10"/>
  <c r="CL87" i="10" s="1"/>
  <c r="CK86" i="10"/>
  <c r="CL86" i="10" s="1"/>
  <c r="CK85" i="10"/>
  <c r="CL85" i="10" s="1"/>
  <c r="CK84" i="10"/>
  <c r="CL84" i="10" s="1"/>
  <c r="CK83" i="10"/>
  <c r="CL83" i="10" s="1"/>
  <c r="CK82" i="10"/>
  <c r="CL82" i="10" s="1"/>
  <c r="CK81" i="10"/>
  <c r="CL81" i="10" s="1"/>
  <c r="CK80" i="10"/>
  <c r="CL80" i="10" s="1"/>
  <c r="CK79" i="10"/>
  <c r="CL79" i="10" s="1"/>
  <c r="CG109" i="10"/>
  <c r="CH109" i="10" s="1"/>
  <c r="CG108" i="10"/>
  <c r="CH108" i="10" s="1"/>
  <c r="CG107" i="10"/>
  <c r="CH107" i="10" s="1"/>
  <c r="CG106" i="10"/>
  <c r="CH106" i="10" s="1"/>
  <c r="CG105" i="10"/>
  <c r="CH105" i="10" s="1"/>
  <c r="CG104" i="10"/>
  <c r="CH104" i="10" s="1"/>
  <c r="CG103" i="10"/>
  <c r="CH103" i="10" s="1"/>
  <c r="CG102" i="10"/>
  <c r="CH102" i="10" s="1"/>
  <c r="CG101" i="10"/>
  <c r="CH101" i="10" s="1"/>
  <c r="CG100" i="10"/>
  <c r="CH100" i="10" s="1"/>
  <c r="CG99" i="10"/>
  <c r="CH99" i="10" s="1"/>
  <c r="CG98" i="10"/>
  <c r="CH98" i="10" s="1"/>
  <c r="CG97" i="10"/>
  <c r="CH97" i="10" s="1"/>
  <c r="CG96" i="10"/>
  <c r="CH96" i="10" s="1"/>
  <c r="CG95" i="10"/>
  <c r="CH95" i="10" s="1"/>
  <c r="CG94" i="10"/>
  <c r="CH94" i="10" s="1"/>
  <c r="CG93" i="10"/>
  <c r="CH93" i="10" s="1"/>
  <c r="CG92" i="10"/>
  <c r="CH92" i="10" s="1"/>
  <c r="CG91" i="10"/>
  <c r="CH91" i="10" s="1"/>
  <c r="CG90" i="10"/>
  <c r="CH90" i="10" s="1"/>
  <c r="CG89" i="10"/>
  <c r="CH89" i="10" s="1"/>
  <c r="CG88" i="10"/>
  <c r="CH88" i="10" s="1"/>
  <c r="CG87" i="10"/>
  <c r="CH87" i="10" s="1"/>
  <c r="CG86" i="10"/>
  <c r="CH86" i="10" s="1"/>
  <c r="CG85" i="10"/>
  <c r="CH85" i="10" s="1"/>
  <c r="CG84" i="10"/>
  <c r="CH84" i="10" s="1"/>
  <c r="CG83" i="10"/>
  <c r="CH83" i="10" s="1"/>
  <c r="CG82" i="10"/>
  <c r="CH82" i="10" s="1"/>
  <c r="CG81" i="10"/>
  <c r="CH81" i="10" s="1"/>
  <c r="CG80" i="10"/>
  <c r="CH80" i="10" s="1"/>
  <c r="CG79" i="10"/>
  <c r="CH79" i="10" s="1"/>
  <c r="CC109" i="10"/>
  <c r="CD109" i="10" s="1"/>
  <c r="CC108" i="10"/>
  <c r="CD108" i="10" s="1"/>
  <c r="CC107" i="10"/>
  <c r="CD107" i="10" s="1"/>
  <c r="CC106" i="10"/>
  <c r="CD106" i="10" s="1"/>
  <c r="CC105" i="10"/>
  <c r="CD105" i="10" s="1"/>
  <c r="CC104" i="10"/>
  <c r="CD104" i="10" s="1"/>
  <c r="CC103" i="10"/>
  <c r="CD103" i="10" s="1"/>
  <c r="CC102" i="10"/>
  <c r="CD102" i="10" s="1"/>
  <c r="CC101" i="10"/>
  <c r="CD101" i="10" s="1"/>
  <c r="CC100" i="10"/>
  <c r="CD100" i="10" s="1"/>
  <c r="CC99" i="10"/>
  <c r="CD99" i="10" s="1"/>
  <c r="CC98" i="10"/>
  <c r="CD98" i="10" s="1"/>
  <c r="CC97" i="10"/>
  <c r="CD97" i="10" s="1"/>
  <c r="CC96" i="10"/>
  <c r="CD96" i="10" s="1"/>
  <c r="CC95" i="10"/>
  <c r="CD95" i="10" s="1"/>
  <c r="CC94" i="10"/>
  <c r="CD94" i="10" s="1"/>
  <c r="CC93" i="10"/>
  <c r="CD93" i="10" s="1"/>
  <c r="CC92" i="10"/>
  <c r="CD92" i="10" s="1"/>
  <c r="CC91" i="10"/>
  <c r="CD91" i="10" s="1"/>
  <c r="CC90" i="10"/>
  <c r="CD90" i="10" s="1"/>
  <c r="CC89" i="10"/>
  <c r="CD89" i="10" s="1"/>
  <c r="CC88" i="10"/>
  <c r="CD88" i="10" s="1"/>
  <c r="CC87" i="10"/>
  <c r="CD87" i="10" s="1"/>
  <c r="CC86" i="10"/>
  <c r="CD86" i="10" s="1"/>
  <c r="CC85" i="10"/>
  <c r="CD85" i="10" s="1"/>
  <c r="CC84" i="10"/>
  <c r="CD84" i="10" s="1"/>
  <c r="CC83" i="10"/>
  <c r="CD83" i="10" s="1"/>
  <c r="CC82" i="10"/>
  <c r="CD82" i="10" s="1"/>
  <c r="CC81" i="10"/>
  <c r="CD81" i="10" s="1"/>
  <c r="CC80" i="10"/>
  <c r="CD80" i="10" s="1"/>
  <c r="CC79" i="10"/>
  <c r="CD79" i="10" s="1"/>
  <c r="BY109" i="10"/>
  <c r="BZ109" i="10" s="1"/>
  <c r="BY108" i="10"/>
  <c r="BZ108" i="10" s="1"/>
  <c r="BY107" i="10"/>
  <c r="BZ107" i="10" s="1"/>
  <c r="BY106" i="10"/>
  <c r="BZ106" i="10" s="1"/>
  <c r="BY105" i="10"/>
  <c r="BZ105" i="10" s="1"/>
  <c r="BY104" i="10"/>
  <c r="BZ104" i="10" s="1"/>
  <c r="BY103" i="10"/>
  <c r="BZ103" i="10" s="1"/>
  <c r="BY102" i="10"/>
  <c r="BZ102" i="10" s="1"/>
  <c r="BY101" i="10"/>
  <c r="BZ101" i="10" s="1"/>
  <c r="BY100" i="10"/>
  <c r="BZ100" i="10" s="1"/>
  <c r="BY99" i="10"/>
  <c r="BZ99" i="10" s="1"/>
  <c r="BY98" i="10"/>
  <c r="BZ98" i="10" s="1"/>
  <c r="BY97" i="10"/>
  <c r="BZ97" i="10" s="1"/>
  <c r="BY96" i="10"/>
  <c r="BZ96" i="10" s="1"/>
  <c r="BY95" i="10"/>
  <c r="BZ95" i="10" s="1"/>
  <c r="BY94" i="10"/>
  <c r="BZ94" i="10" s="1"/>
  <c r="BY93" i="10"/>
  <c r="BZ93" i="10" s="1"/>
  <c r="BY92" i="10"/>
  <c r="BZ92" i="10" s="1"/>
  <c r="BY91" i="10"/>
  <c r="BZ91" i="10" s="1"/>
  <c r="BY90" i="10"/>
  <c r="BZ90" i="10" s="1"/>
  <c r="BY89" i="10"/>
  <c r="BZ89" i="10" s="1"/>
  <c r="BY88" i="10"/>
  <c r="BZ88" i="10" s="1"/>
  <c r="BY87" i="10"/>
  <c r="BZ87" i="10" s="1"/>
  <c r="BY86" i="10"/>
  <c r="BZ86" i="10" s="1"/>
  <c r="BY85" i="10"/>
  <c r="BZ85" i="10" s="1"/>
  <c r="BY84" i="10"/>
  <c r="BZ84" i="10" s="1"/>
  <c r="BY83" i="10"/>
  <c r="BZ83" i="10" s="1"/>
  <c r="BY82" i="10"/>
  <c r="BZ82" i="10" s="1"/>
  <c r="BY81" i="10"/>
  <c r="BZ81" i="10" s="1"/>
  <c r="BY80" i="10"/>
  <c r="BZ80" i="10" s="1"/>
  <c r="BY79" i="10"/>
  <c r="BZ79" i="10" s="1"/>
  <c r="BU109" i="10"/>
  <c r="BV109" i="10" s="1"/>
  <c r="BU108" i="10"/>
  <c r="BV108" i="10" s="1"/>
  <c r="BU107" i="10"/>
  <c r="BV107" i="10" s="1"/>
  <c r="BU106" i="10"/>
  <c r="BV106" i="10" s="1"/>
  <c r="BU105" i="10"/>
  <c r="BV105" i="10" s="1"/>
  <c r="BU104" i="10"/>
  <c r="BV104" i="10" s="1"/>
  <c r="BU103" i="10"/>
  <c r="BV103" i="10" s="1"/>
  <c r="BV102" i="10"/>
  <c r="BU102" i="10"/>
  <c r="BU101" i="10"/>
  <c r="BV101" i="10" s="1"/>
  <c r="BU100" i="10"/>
  <c r="BV100" i="10" s="1"/>
  <c r="BU99" i="10"/>
  <c r="BV99" i="10" s="1"/>
  <c r="BV98" i="10"/>
  <c r="BU98" i="10"/>
  <c r="BU97" i="10"/>
  <c r="BV97" i="10" s="1"/>
  <c r="BU96" i="10"/>
  <c r="BV96" i="10" s="1"/>
  <c r="BU95" i="10"/>
  <c r="BV95" i="10" s="1"/>
  <c r="BV94" i="10"/>
  <c r="BU94" i="10"/>
  <c r="BU93" i="10"/>
  <c r="BV93" i="10" s="1"/>
  <c r="BU92" i="10"/>
  <c r="BV92" i="10" s="1"/>
  <c r="BU91" i="10"/>
  <c r="BV91" i="10" s="1"/>
  <c r="BV90" i="10"/>
  <c r="BU90" i="10"/>
  <c r="BU89" i="10"/>
  <c r="BV89" i="10" s="1"/>
  <c r="BU88" i="10"/>
  <c r="BV88" i="10" s="1"/>
  <c r="BU87" i="10"/>
  <c r="BV87" i="10" s="1"/>
  <c r="BV86" i="10"/>
  <c r="BU86" i="10"/>
  <c r="BU85" i="10"/>
  <c r="BV85" i="10" s="1"/>
  <c r="BU84" i="10"/>
  <c r="BV84" i="10" s="1"/>
  <c r="BU83" i="10"/>
  <c r="BV83" i="10" s="1"/>
  <c r="BV82" i="10"/>
  <c r="BU82" i="10"/>
  <c r="BU81" i="10"/>
  <c r="BV81" i="10" s="1"/>
  <c r="BU80" i="10"/>
  <c r="BV80" i="10" s="1"/>
  <c r="BU79" i="10"/>
  <c r="BV79" i="10" s="1"/>
  <c r="BQ109" i="10"/>
  <c r="BR109" i="10" s="1"/>
  <c r="BQ108" i="10"/>
  <c r="BR108" i="10" s="1"/>
  <c r="BQ107" i="10"/>
  <c r="BR107" i="10" s="1"/>
  <c r="BQ106" i="10"/>
  <c r="BR106" i="10" s="1"/>
  <c r="BQ105" i="10"/>
  <c r="BR105" i="10" s="1"/>
  <c r="BQ104" i="10"/>
  <c r="BR104" i="10" s="1"/>
  <c r="BQ103" i="10"/>
  <c r="BR103" i="10" s="1"/>
  <c r="BQ102" i="10"/>
  <c r="BR102" i="10" s="1"/>
  <c r="BQ101" i="10"/>
  <c r="BR101" i="10" s="1"/>
  <c r="BQ100" i="10"/>
  <c r="BR100" i="10" s="1"/>
  <c r="BQ99" i="10"/>
  <c r="BR99" i="10" s="1"/>
  <c r="BQ98" i="10"/>
  <c r="BR98" i="10" s="1"/>
  <c r="BQ97" i="10"/>
  <c r="BR97" i="10" s="1"/>
  <c r="BQ96" i="10"/>
  <c r="BR96" i="10" s="1"/>
  <c r="BQ95" i="10"/>
  <c r="BR95" i="10" s="1"/>
  <c r="BQ94" i="10"/>
  <c r="BR94" i="10" s="1"/>
  <c r="BQ93" i="10"/>
  <c r="BR93" i="10" s="1"/>
  <c r="BQ92" i="10"/>
  <c r="BR92" i="10" s="1"/>
  <c r="BQ91" i="10"/>
  <c r="BR91" i="10" s="1"/>
  <c r="BQ90" i="10"/>
  <c r="BR90" i="10" s="1"/>
  <c r="BQ89" i="10"/>
  <c r="BR89" i="10" s="1"/>
  <c r="BQ88" i="10"/>
  <c r="BR88" i="10" s="1"/>
  <c r="BQ87" i="10"/>
  <c r="BR87" i="10" s="1"/>
  <c r="BQ86" i="10"/>
  <c r="BR86" i="10" s="1"/>
  <c r="BQ85" i="10"/>
  <c r="BR85" i="10" s="1"/>
  <c r="BQ84" i="10"/>
  <c r="BR84" i="10" s="1"/>
  <c r="BQ83" i="10"/>
  <c r="BR83" i="10" s="1"/>
  <c r="BQ82" i="10"/>
  <c r="BR82" i="10" s="1"/>
  <c r="BQ81" i="10"/>
  <c r="BR81" i="10" s="1"/>
  <c r="BQ80" i="10"/>
  <c r="BR80" i="10" s="1"/>
  <c r="BQ79" i="10"/>
  <c r="BR79" i="10" s="1"/>
  <c r="BM109" i="10"/>
  <c r="BN109" i="10" s="1"/>
  <c r="BM108" i="10"/>
  <c r="BN108" i="10" s="1"/>
  <c r="BM107" i="10"/>
  <c r="BN107" i="10" s="1"/>
  <c r="BM106" i="10"/>
  <c r="BN106" i="10" s="1"/>
  <c r="BM105" i="10"/>
  <c r="BN105" i="10" s="1"/>
  <c r="BM104" i="10"/>
  <c r="BN104" i="10" s="1"/>
  <c r="BM103" i="10"/>
  <c r="BN103" i="10" s="1"/>
  <c r="BM102" i="10"/>
  <c r="BN102" i="10" s="1"/>
  <c r="BM101" i="10"/>
  <c r="BN101" i="10" s="1"/>
  <c r="BM100" i="10"/>
  <c r="BN100" i="10" s="1"/>
  <c r="BM99" i="10"/>
  <c r="BN99" i="10" s="1"/>
  <c r="BM98" i="10"/>
  <c r="BN98" i="10" s="1"/>
  <c r="BM97" i="10"/>
  <c r="BN97" i="10" s="1"/>
  <c r="BM96" i="10"/>
  <c r="BN96" i="10" s="1"/>
  <c r="BM95" i="10"/>
  <c r="BN95" i="10" s="1"/>
  <c r="BM94" i="10"/>
  <c r="BN94" i="10" s="1"/>
  <c r="BM93" i="10"/>
  <c r="BN93" i="10" s="1"/>
  <c r="BM92" i="10"/>
  <c r="BN92" i="10" s="1"/>
  <c r="BM91" i="10"/>
  <c r="BN91" i="10" s="1"/>
  <c r="BM90" i="10"/>
  <c r="BN90" i="10" s="1"/>
  <c r="BM89" i="10"/>
  <c r="BN89" i="10" s="1"/>
  <c r="BM88" i="10"/>
  <c r="BN88" i="10" s="1"/>
  <c r="BM87" i="10"/>
  <c r="BN87" i="10" s="1"/>
  <c r="BM86" i="10"/>
  <c r="BN86" i="10" s="1"/>
  <c r="BM85" i="10"/>
  <c r="BN85" i="10" s="1"/>
  <c r="BM84" i="10"/>
  <c r="BN84" i="10" s="1"/>
  <c r="BM83" i="10"/>
  <c r="BN83" i="10" s="1"/>
  <c r="BM82" i="10"/>
  <c r="BN82" i="10" s="1"/>
  <c r="BM81" i="10"/>
  <c r="BN81" i="10" s="1"/>
  <c r="BM80" i="10"/>
  <c r="BN80" i="10" s="1"/>
  <c r="BM79" i="10"/>
  <c r="BN79" i="10" s="1"/>
  <c r="BI109" i="10"/>
  <c r="BJ109" i="10" s="1"/>
  <c r="BI108" i="10"/>
  <c r="BJ108" i="10" s="1"/>
  <c r="BI107" i="10"/>
  <c r="BJ107" i="10" s="1"/>
  <c r="BI106" i="10"/>
  <c r="BJ106" i="10" s="1"/>
  <c r="BI105" i="10"/>
  <c r="BJ105" i="10" s="1"/>
  <c r="BI104" i="10"/>
  <c r="BJ104" i="10" s="1"/>
  <c r="BI103" i="10"/>
  <c r="BJ103" i="10" s="1"/>
  <c r="BI102" i="10"/>
  <c r="BJ102" i="10" s="1"/>
  <c r="BI101" i="10"/>
  <c r="BJ101" i="10" s="1"/>
  <c r="BI100" i="10"/>
  <c r="BJ100" i="10" s="1"/>
  <c r="BI99" i="10"/>
  <c r="BJ99" i="10" s="1"/>
  <c r="BI98" i="10"/>
  <c r="BJ98" i="10" s="1"/>
  <c r="BI97" i="10"/>
  <c r="BJ97" i="10" s="1"/>
  <c r="BI96" i="10"/>
  <c r="BJ96" i="10" s="1"/>
  <c r="BI95" i="10"/>
  <c r="BJ95" i="10" s="1"/>
  <c r="BI94" i="10"/>
  <c r="BJ94" i="10" s="1"/>
  <c r="BI93" i="10"/>
  <c r="BJ93" i="10" s="1"/>
  <c r="BI92" i="10"/>
  <c r="BJ92" i="10" s="1"/>
  <c r="BI91" i="10"/>
  <c r="BJ91" i="10" s="1"/>
  <c r="BI90" i="10"/>
  <c r="BJ90" i="10" s="1"/>
  <c r="BI89" i="10"/>
  <c r="BJ89" i="10" s="1"/>
  <c r="BI88" i="10"/>
  <c r="BJ88" i="10" s="1"/>
  <c r="BI87" i="10"/>
  <c r="BJ87" i="10" s="1"/>
  <c r="BI86" i="10"/>
  <c r="BJ86" i="10" s="1"/>
  <c r="BI85" i="10"/>
  <c r="BJ85" i="10" s="1"/>
  <c r="BI84" i="10"/>
  <c r="BJ84" i="10" s="1"/>
  <c r="BI83" i="10"/>
  <c r="BJ83" i="10" s="1"/>
  <c r="BI82" i="10"/>
  <c r="BJ82" i="10" s="1"/>
  <c r="BI81" i="10"/>
  <c r="BJ81" i="10" s="1"/>
  <c r="BI80" i="10"/>
  <c r="BJ80" i="10" s="1"/>
  <c r="BI79" i="10"/>
  <c r="BJ79" i="10" s="1"/>
  <c r="BE109" i="10"/>
  <c r="BF109" i="10" s="1"/>
  <c r="BE108" i="10"/>
  <c r="BF108" i="10" s="1"/>
  <c r="BE107" i="10"/>
  <c r="BF107" i="10" s="1"/>
  <c r="BE106" i="10"/>
  <c r="BF106" i="10" s="1"/>
  <c r="BE105" i="10"/>
  <c r="BF105" i="10" s="1"/>
  <c r="BE104" i="10"/>
  <c r="BF104" i="10" s="1"/>
  <c r="BE103" i="10"/>
  <c r="BF103" i="10" s="1"/>
  <c r="BE102" i="10"/>
  <c r="BF102" i="10" s="1"/>
  <c r="BE101" i="10"/>
  <c r="BF101" i="10" s="1"/>
  <c r="BE100" i="10"/>
  <c r="BF100" i="10" s="1"/>
  <c r="BE99" i="10"/>
  <c r="BF99" i="10" s="1"/>
  <c r="BE98" i="10"/>
  <c r="BF98" i="10" s="1"/>
  <c r="BE97" i="10"/>
  <c r="BF97" i="10" s="1"/>
  <c r="BE96" i="10"/>
  <c r="BF96" i="10" s="1"/>
  <c r="BE95" i="10"/>
  <c r="BF95" i="10" s="1"/>
  <c r="BE94" i="10"/>
  <c r="BF94" i="10" s="1"/>
  <c r="BE93" i="10"/>
  <c r="BF93" i="10" s="1"/>
  <c r="BE92" i="10"/>
  <c r="BF92" i="10" s="1"/>
  <c r="BE91" i="10"/>
  <c r="BF91" i="10" s="1"/>
  <c r="BE90" i="10"/>
  <c r="BF90" i="10" s="1"/>
  <c r="BE89" i="10"/>
  <c r="BF89" i="10" s="1"/>
  <c r="BE88" i="10"/>
  <c r="BF88" i="10" s="1"/>
  <c r="BE87" i="10"/>
  <c r="BF87" i="10" s="1"/>
  <c r="BE86" i="10"/>
  <c r="BF86" i="10" s="1"/>
  <c r="BE85" i="10"/>
  <c r="BF85" i="10" s="1"/>
  <c r="BE84" i="10"/>
  <c r="BF84" i="10" s="1"/>
  <c r="BE83" i="10"/>
  <c r="BF83" i="10" s="1"/>
  <c r="BE82" i="10"/>
  <c r="BF82" i="10" s="1"/>
  <c r="BE81" i="10"/>
  <c r="BF81" i="10" s="1"/>
  <c r="BE80" i="10"/>
  <c r="BF80" i="10" s="1"/>
  <c r="BE79" i="10"/>
  <c r="BF79" i="10" s="1"/>
  <c r="BA109" i="10"/>
  <c r="BB109" i="10" s="1"/>
  <c r="AI41" i="12" s="1"/>
  <c r="BA108" i="10"/>
  <c r="BB108" i="10" s="1"/>
  <c r="BA107" i="10"/>
  <c r="BB107" i="10" s="1"/>
  <c r="BA106" i="10"/>
  <c r="BB106" i="10" s="1"/>
  <c r="BA105" i="10"/>
  <c r="BB105" i="10" s="1"/>
  <c r="BA104" i="10"/>
  <c r="BB104" i="10" s="1"/>
  <c r="BA103" i="10"/>
  <c r="BB103" i="10" s="1"/>
  <c r="BA102" i="10"/>
  <c r="BB102" i="10" s="1"/>
  <c r="BA101" i="10"/>
  <c r="BB101" i="10" s="1"/>
  <c r="BA100" i="10"/>
  <c r="BB100" i="10" s="1"/>
  <c r="BA99" i="10"/>
  <c r="BB99" i="10" s="1"/>
  <c r="BA98" i="10"/>
  <c r="BB98" i="10" s="1"/>
  <c r="BA97" i="10"/>
  <c r="BB97" i="10" s="1"/>
  <c r="BA96" i="10"/>
  <c r="BB96" i="10" s="1"/>
  <c r="BA95" i="10"/>
  <c r="BB95" i="10" s="1"/>
  <c r="BA94" i="10"/>
  <c r="BB94" i="10" s="1"/>
  <c r="BA93" i="10"/>
  <c r="BB93" i="10" s="1"/>
  <c r="BA92" i="10"/>
  <c r="BB92" i="10" s="1"/>
  <c r="BA91" i="10"/>
  <c r="BB91" i="10" s="1"/>
  <c r="BA90" i="10"/>
  <c r="BB90" i="10" s="1"/>
  <c r="BA89" i="10"/>
  <c r="BB89" i="10" s="1"/>
  <c r="BA88" i="10"/>
  <c r="BB88" i="10" s="1"/>
  <c r="BA87" i="10"/>
  <c r="BB87" i="10" s="1"/>
  <c r="BA86" i="10"/>
  <c r="BB86" i="10" s="1"/>
  <c r="BA85" i="10"/>
  <c r="BB85" i="10" s="1"/>
  <c r="BA84" i="10"/>
  <c r="BB84" i="10" s="1"/>
  <c r="BA83" i="10"/>
  <c r="BB83" i="10" s="1"/>
  <c r="BA82" i="10"/>
  <c r="BB82" i="10" s="1"/>
  <c r="BA81" i="10"/>
  <c r="BB81" i="10" s="1"/>
  <c r="BA80" i="10"/>
  <c r="BB80" i="10" s="1"/>
  <c r="BA79" i="10"/>
  <c r="BB79" i="10" s="1"/>
  <c r="AW109" i="10"/>
  <c r="AX109" i="10" s="1"/>
  <c r="AW108" i="10"/>
  <c r="AX108" i="10" s="1"/>
  <c r="AW107" i="10"/>
  <c r="AX107" i="10" s="1"/>
  <c r="AW106" i="10"/>
  <c r="AX106" i="10" s="1"/>
  <c r="AW105" i="10"/>
  <c r="AX105" i="10" s="1"/>
  <c r="AW104" i="10"/>
  <c r="AX104" i="10" s="1"/>
  <c r="AW103" i="10"/>
  <c r="AX103" i="10" s="1"/>
  <c r="AW102" i="10"/>
  <c r="AX102" i="10" s="1"/>
  <c r="AW101" i="10"/>
  <c r="AX101" i="10" s="1"/>
  <c r="AW100" i="10"/>
  <c r="AX100" i="10" s="1"/>
  <c r="AW99" i="10"/>
  <c r="AX99" i="10" s="1"/>
  <c r="AW98" i="10"/>
  <c r="AX98" i="10" s="1"/>
  <c r="AW97" i="10"/>
  <c r="AX97" i="10" s="1"/>
  <c r="AW96" i="10"/>
  <c r="AX96" i="10" s="1"/>
  <c r="AW95" i="10"/>
  <c r="AX95" i="10" s="1"/>
  <c r="AW94" i="10"/>
  <c r="AX94" i="10" s="1"/>
  <c r="AW93" i="10"/>
  <c r="AX93" i="10" s="1"/>
  <c r="AW92" i="10"/>
  <c r="AX92" i="10" s="1"/>
  <c r="AW91" i="10"/>
  <c r="AX91" i="10" s="1"/>
  <c r="AW90" i="10"/>
  <c r="AX90" i="10" s="1"/>
  <c r="AW89" i="10"/>
  <c r="AX89" i="10" s="1"/>
  <c r="AW88" i="10"/>
  <c r="AX88" i="10" s="1"/>
  <c r="AW87" i="10"/>
  <c r="AX87" i="10" s="1"/>
  <c r="AW86" i="10"/>
  <c r="AX86" i="10" s="1"/>
  <c r="AW85" i="10"/>
  <c r="AX85" i="10" s="1"/>
  <c r="AW84" i="10"/>
  <c r="AX84" i="10" s="1"/>
  <c r="AW83" i="10"/>
  <c r="AX83" i="10" s="1"/>
  <c r="AW82" i="10"/>
  <c r="AX82" i="10" s="1"/>
  <c r="AW81" i="10"/>
  <c r="AX81" i="10" s="1"/>
  <c r="AW80" i="10"/>
  <c r="AX80" i="10" s="1"/>
  <c r="AW79" i="10"/>
  <c r="AX79" i="10" s="1"/>
  <c r="AT109" i="10"/>
  <c r="AS109" i="10"/>
  <c r="AT108" i="10"/>
  <c r="AS108" i="10"/>
  <c r="AT107" i="10"/>
  <c r="AS107" i="10"/>
  <c r="AT106" i="10"/>
  <c r="AS106" i="10"/>
  <c r="AT105" i="10"/>
  <c r="AS105" i="10"/>
  <c r="AT104" i="10"/>
  <c r="AS104" i="10"/>
  <c r="AT103" i="10"/>
  <c r="AS103" i="10"/>
  <c r="AT102" i="10"/>
  <c r="AS102" i="10"/>
  <c r="AT101" i="10"/>
  <c r="AS101" i="10"/>
  <c r="AT100" i="10"/>
  <c r="AS100" i="10"/>
  <c r="AT99" i="10"/>
  <c r="AS99" i="10"/>
  <c r="AT98" i="10"/>
  <c r="AS98" i="10"/>
  <c r="AT97" i="10"/>
  <c r="AS97" i="10"/>
  <c r="AT96" i="10"/>
  <c r="AS96" i="10"/>
  <c r="AT95" i="10"/>
  <c r="AS95" i="10"/>
  <c r="AT94" i="10"/>
  <c r="AS94" i="10"/>
  <c r="AT93" i="10"/>
  <c r="AS93" i="10"/>
  <c r="AT92" i="10"/>
  <c r="AS92" i="10"/>
  <c r="AT91" i="10"/>
  <c r="AS91" i="10"/>
  <c r="AT90" i="10"/>
  <c r="AS90" i="10"/>
  <c r="AT89" i="10"/>
  <c r="AS89" i="10"/>
  <c r="AT88" i="10"/>
  <c r="AS88" i="10"/>
  <c r="AT87" i="10"/>
  <c r="AS87" i="10"/>
  <c r="AT86" i="10"/>
  <c r="AS86" i="10"/>
  <c r="AT85" i="10"/>
  <c r="AS85" i="10"/>
  <c r="AT84" i="10"/>
  <c r="AS84" i="10"/>
  <c r="AT83" i="10"/>
  <c r="AS83" i="10"/>
  <c r="AT82" i="10"/>
  <c r="AS82" i="10"/>
  <c r="AT81" i="10"/>
  <c r="AS81" i="10"/>
  <c r="AT80" i="10"/>
  <c r="AS80" i="10"/>
  <c r="AT79" i="10"/>
  <c r="AS79" i="10"/>
  <c r="AP109" i="10"/>
  <c r="AO109" i="10"/>
  <c r="AP108" i="10"/>
  <c r="AO108" i="10"/>
  <c r="AP107" i="10"/>
  <c r="AO107" i="10"/>
  <c r="AP106" i="10"/>
  <c r="AO106" i="10"/>
  <c r="AP105" i="10"/>
  <c r="AO105" i="10"/>
  <c r="AP104" i="10"/>
  <c r="AO104" i="10"/>
  <c r="AP103" i="10"/>
  <c r="AO103" i="10"/>
  <c r="AP102" i="10"/>
  <c r="AO102" i="10"/>
  <c r="AP101" i="10"/>
  <c r="AO101" i="10"/>
  <c r="AP100" i="10"/>
  <c r="AO100" i="10"/>
  <c r="AP99" i="10"/>
  <c r="AO99" i="10"/>
  <c r="AP98" i="10"/>
  <c r="AO98" i="10"/>
  <c r="AP97" i="10"/>
  <c r="AO97" i="10"/>
  <c r="AP96" i="10"/>
  <c r="AO96" i="10"/>
  <c r="AP95" i="10"/>
  <c r="AO95" i="10"/>
  <c r="AP94" i="10"/>
  <c r="AO94" i="10"/>
  <c r="AP93" i="10"/>
  <c r="AO93" i="10"/>
  <c r="AP92" i="10"/>
  <c r="AO92" i="10"/>
  <c r="AP91" i="10"/>
  <c r="AO91" i="10"/>
  <c r="AP90" i="10"/>
  <c r="AO90" i="10"/>
  <c r="AP89" i="10"/>
  <c r="AO89" i="10"/>
  <c r="AP88" i="10"/>
  <c r="AO88" i="10"/>
  <c r="AP87" i="10"/>
  <c r="AO87" i="10"/>
  <c r="AP86" i="10"/>
  <c r="AO86" i="10"/>
  <c r="AP85" i="10"/>
  <c r="AO85" i="10"/>
  <c r="AP84" i="10"/>
  <c r="AO84" i="10"/>
  <c r="AP83" i="10"/>
  <c r="AO83" i="10"/>
  <c r="AP82" i="10"/>
  <c r="AO82" i="10"/>
  <c r="AP81" i="10"/>
  <c r="AO81" i="10"/>
  <c r="AP80" i="10"/>
  <c r="AO80" i="10"/>
  <c r="AP79" i="10"/>
  <c r="AO79" i="10"/>
  <c r="AL109" i="10"/>
  <c r="AK109" i="10"/>
  <c r="AL108" i="10"/>
  <c r="AK108" i="10"/>
  <c r="AL107" i="10"/>
  <c r="AK107" i="10"/>
  <c r="AL106" i="10"/>
  <c r="AK106" i="10"/>
  <c r="AL105" i="10"/>
  <c r="AK105" i="10"/>
  <c r="AL104" i="10"/>
  <c r="AK104" i="10"/>
  <c r="AL103" i="10"/>
  <c r="AK103" i="10"/>
  <c r="AL102" i="10"/>
  <c r="AK102" i="10"/>
  <c r="AL101" i="10"/>
  <c r="AK101" i="10"/>
  <c r="AL100" i="10"/>
  <c r="AK100" i="10"/>
  <c r="AL99" i="10"/>
  <c r="AK99" i="10"/>
  <c r="AL98" i="10"/>
  <c r="AK98" i="10"/>
  <c r="AL97" i="10"/>
  <c r="AK97" i="10"/>
  <c r="AL96" i="10"/>
  <c r="AK96" i="10"/>
  <c r="AL95" i="10"/>
  <c r="AK95" i="10"/>
  <c r="AL94" i="10"/>
  <c r="AK94" i="10"/>
  <c r="AL93" i="10"/>
  <c r="AK93" i="10"/>
  <c r="AL92" i="10"/>
  <c r="AK92" i="10"/>
  <c r="AL91" i="10"/>
  <c r="AK91" i="10"/>
  <c r="AL90" i="10"/>
  <c r="AK90" i="10"/>
  <c r="AL89" i="10"/>
  <c r="AK89" i="10"/>
  <c r="AL88" i="10"/>
  <c r="AK88" i="10"/>
  <c r="AL87" i="10"/>
  <c r="AK87" i="10"/>
  <c r="AL86" i="10"/>
  <c r="AK86" i="10"/>
  <c r="AL85" i="10"/>
  <c r="AK85" i="10"/>
  <c r="AL84" i="10"/>
  <c r="AK84" i="10"/>
  <c r="AL83" i="10"/>
  <c r="AK83" i="10"/>
  <c r="AL82" i="10"/>
  <c r="AK82" i="10"/>
  <c r="AL81" i="10"/>
  <c r="AK81" i="10"/>
  <c r="AL80" i="10"/>
  <c r="AK80" i="10"/>
  <c r="AL79" i="10"/>
  <c r="AK79" i="10"/>
  <c r="AH109" i="10"/>
  <c r="AG109" i="10"/>
  <c r="AH108" i="10"/>
  <c r="AG108" i="10"/>
  <c r="AH107" i="10"/>
  <c r="AG107" i="10"/>
  <c r="AH106" i="10"/>
  <c r="AG106" i="10"/>
  <c r="AH105" i="10"/>
  <c r="AG105" i="10"/>
  <c r="AH104" i="10"/>
  <c r="AG104" i="10"/>
  <c r="AH103" i="10"/>
  <c r="AG103" i="10"/>
  <c r="AH102" i="10"/>
  <c r="AG102" i="10"/>
  <c r="AH101" i="10"/>
  <c r="AG101" i="10"/>
  <c r="AH100" i="10"/>
  <c r="AG100" i="10"/>
  <c r="AH99" i="10"/>
  <c r="AG99" i="10"/>
  <c r="AH98" i="10"/>
  <c r="AG98" i="10"/>
  <c r="AH97" i="10"/>
  <c r="AG97" i="10"/>
  <c r="AH96" i="10"/>
  <c r="AG96" i="10"/>
  <c r="AH95" i="10"/>
  <c r="AG95" i="10"/>
  <c r="AH94" i="10"/>
  <c r="AG94" i="10"/>
  <c r="AH93" i="10"/>
  <c r="AG93" i="10"/>
  <c r="AH92" i="10"/>
  <c r="AG92" i="10"/>
  <c r="AH91" i="10"/>
  <c r="AG91" i="10"/>
  <c r="AH90" i="10"/>
  <c r="AG90" i="10"/>
  <c r="AH89" i="10"/>
  <c r="AG89" i="10"/>
  <c r="AH88" i="10"/>
  <c r="AG88" i="10"/>
  <c r="AH87" i="10"/>
  <c r="AG87" i="10"/>
  <c r="AH86" i="10"/>
  <c r="AG86" i="10"/>
  <c r="AH85" i="10"/>
  <c r="AG85" i="10"/>
  <c r="AH84" i="10"/>
  <c r="AG84" i="10"/>
  <c r="AH83" i="10"/>
  <c r="AG83" i="10"/>
  <c r="AH82" i="10"/>
  <c r="AG82" i="10"/>
  <c r="AH81" i="10"/>
  <c r="AG81" i="10"/>
  <c r="AH80" i="10"/>
  <c r="AG80" i="10"/>
  <c r="AH79" i="10"/>
  <c r="AG79" i="10"/>
  <c r="AD109" i="10"/>
  <c r="AC109" i="10"/>
  <c r="AD108" i="10"/>
  <c r="AC108" i="10"/>
  <c r="AD107" i="10"/>
  <c r="AC107" i="10"/>
  <c r="AD106" i="10"/>
  <c r="AC106" i="10"/>
  <c r="AD105" i="10"/>
  <c r="AC105" i="10"/>
  <c r="AD104" i="10"/>
  <c r="AC104" i="10"/>
  <c r="AD103" i="10"/>
  <c r="AC103" i="10"/>
  <c r="AD102" i="10"/>
  <c r="AC102" i="10"/>
  <c r="AD101" i="10"/>
  <c r="AC101" i="10"/>
  <c r="AD100" i="10"/>
  <c r="AC100" i="10"/>
  <c r="AD99" i="10"/>
  <c r="AC99" i="10"/>
  <c r="AD98" i="10"/>
  <c r="AC98" i="10"/>
  <c r="AD97" i="10"/>
  <c r="AC97" i="10"/>
  <c r="AD96" i="10"/>
  <c r="AC96" i="10"/>
  <c r="AD95" i="10"/>
  <c r="AC95" i="10"/>
  <c r="AD94" i="10"/>
  <c r="AC94" i="10"/>
  <c r="AD93" i="10"/>
  <c r="AC93" i="10"/>
  <c r="AD92" i="10"/>
  <c r="AC92" i="10"/>
  <c r="AD91" i="10"/>
  <c r="AC91" i="10"/>
  <c r="AD90" i="10"/>
  <c r="AC90" i="10"/>
  <c r="AD89" i="10"/>
  <c r="AC89" i="10"/>
  <c r="AD88" i="10"/>
  <c r="AC88" i="10"/>
  <c r="AD87" i="10"/>
  <c r="AC87" i="10"/>
  <c r="AD86" i="10"/>
  <c r="AC86" i="10"/>
  <c r="AD85" i="10"/>
  <c r="AC85" i="10"/>
  <c r="AD84" i="10"/>
  <c r="AC84" i="10"/>
  <c r="AD83" i="10"/>
  <c r="AC83" i="10"/>
  <c r="AD82" i="10"/>
  <c r="AC82" i="10"/>
  <c r="AD81" i="10"/>
  <c r="AC81" i="10"/>
  <c r="AD80" i="10"/>
  <c r="AC80" i="10"/>
  <c r="AD79" i="10"/>
  <c r="AC79" i="10"/>
  <c r="Z109" i="10"/>
  <c r="Y109" i="10"/>
  <c r="Z108" i="10"/>
  <c r="Y108" i="10"/>
  <c r="Z107" i="10"/>
  <c r="Y107" i="10"/>
  <c r="Z106" i="10"/>
  <c r="Y106" i="10"/>
  <c r="Z105" i="10"/>
  <c r="Y105" i="10"/>
  <c r="Z104" i="10"/>
  <c r="Y104" i="10"/>
  <c r="Z103" i="10"/>
  <c r="Y103" i="10"/>
  <c r="Z102" i="10"/>
  <c r="Y102" i="10"/>
  <c r="Z101" i="10"/>
  <c r="Y101" i="10"/>
  <c r="Z100" i="10"/>
  <c r="Y100" i="10"/>
  <c r="Z99" i="10"/>
  <c r="Y99" i="10"/>
  <c r="Z98" i="10"/>
  <c r="Y98" i="10"/>
  <c r="Z97" i="10"/>
  <c r="Y97" i="10"/>
  <c r="Z96" i="10"/>
  <c r="Y96" i="10"/>
  <c r="Z95" i="10"/>
  <c r="Y95" i="10"/>
  <c r="Z94" i="10"/>
  <c r="Y94" i="10"/>
  <c r="Z93" i="10"/>
  <c r="Y93" i="10"/>
  <c r="Z92" i="10"/>
  <c r="Y92" i="10"/>
  <c r="Z91" i="10"/>
  <c r="Y91" i="10"/>
  <c r="Z90" i="10"/>
  <c r="Y90" i="10"/>
  <c r="Z89" i="10"/>
  <c r="Y89" i="10"/>
  <c r="Z88" i="10"/>
  <c r="Y88" i="10"/>
  <c r="Z87" i="10"/>
  <c r="Y87" i="10"/>
  <c r="Z86" i="10"/>
  <c r="Y86" i="10"/>
  <c r="Z85" i="10"/>
  <c r="Y85" i="10"/>
  <c r="Z84" i="10"/>
  <c r="Y84" i="10"/>
  <c r="Z83" i="10"/>
  <c r="Y83" i="10"/>
  <c r="Z82" i="10"/>
  <c r="Y82" i="10"/>
  <c r="Z81" i="10"/>
  <c r="Y81" i="10"/>
  <c r="Z80" i="10"/>
  <c r="Y80" i="10"/>
  <c r="Z79" i="10"/>
  <c r="Y79" i="10"/>
  <c r="V109" i="10"/>
  <c r="U109" i="10"/>
  <c r="V108" i="10"/>
  <c r="U108" i="10"/>
  <c r="V107" i="10"/>
  <c r="U107" i="10"/>
  <c r="V106" i="10"/>
  <c r="U106" i="10"/>
  <c r="V105" i="10"/>
  <c r="U105" i="10"/>
  <c r="V104" i="10"/>
  <c r="U104" i="10"/>
  <c r="V103" i="10"/>
  <c r="U103" i="10"/>
  <c r="V102" i="10"/>
  <c r="U102" i="10"/>
  <c r="V101" i="10"/>
  <c r="U101" i="10"/>
  <c r="V100" i="10"/>
  <c r="U100" i="10"/>
  <c r="V99" i="10"/>
  <c r="U99" i="10"/>
  <c r="V98" i="10"/>
  <c r="U98" i="10"/>
  <c r="V97" i="10"/>
  <c r="U97" i="10"/>
  <c r="V96" i="10"/>
  <c r="U96" i="10"/>
  <c r="V95" i="10"/>
  <c r="U95" i="10"/>
  <c r="V94" i="10"/>
  <c r="U94" i="10"/>
  <c r="V93" i="10"/>
  <c r="U93" i="10"/>
  <c r="V92" i="10"/>
  <c r="U92" i="10"/>
  <c r="V91" i="10"/>
  <c r="U91" i="10"/>
  <c r="V90" i="10"/>
  <c r="U90" i="10"/>
  <c r="V89" i="10"/>
  <c r="U89" i="10"/>
  <c r="V88" i="10"/>
  <c r="U88" i="10"/>
  <c r="V87" i="10"/>
  <c r="U87" i="10"/>
  <c r="V86" i="10"/>
  <c r="U86" i="10"/>
  <c r="V85" i="10"/>
  <c r="U85" i="10"/>
  <c r="V84" i="10"/>
  <c r="U84" i="10"/>
  <c r="V83" i="10"/>
  <c r="U83" i="10"/>
  <c r="V82" i="10"/>
  <c r="U82" i="10"/>
  <c r="V81" i="10"/>
  <c r="U81" i="10"/>
  <c r="V80" i="10"/>
  <c r="U80" i="10"/>
  <c r="V79" i="10"/>
  <c r="U79" i="10"/>
  <c r="R109" i="10"/>
  <c r="Q109" i="10"/>
  <c r="R108" i="10"/>
  <c r="Q108" i="10"/>
  <c r="R107" i="10"/>
  <c r="Q107" i="10"/>
  <c r="R106" i="10"/>
  <c r="Q106" i="10"/>
  <c r="R105" i="10"/>
  <c r="Q105" i="10"/>
  <c r="R104" i="10"/>
  <c r="Q104" i="10"/>
  <c r="R103" i="10"/>
  <c r="Q103" i="10"/>
  <c r="R102" i="10"/>
  <c r="Q102" i="10"/>
  <c r="R101" i="10"/>
  <c r="Q101" i="10"/>
  <c r="R100" i="10"/>
  <c r="Q100" i="10"/>
  <c r="R99" i="10"/>
  <c r="Q99" i="10"/>
  <c r="R98" i="10"/>
  <c r="Q98" i="10"/>
  <c r="R97" i="10"/>
  <c r="Q97" i="10"/>
  <c r="R96" i="10"/>
  <c r="Q96" i="10"/>
  <c r="R95" i="10"/>
  <c r="Q95" i="10"/>
  <c r="R94" i="10"/>
  <c r="Q94" i="10"/>
  <c r="R93" i="10"/>
  <c r="Q93" i="10"/>
  <c r="R92" i="10"/>
  <c r="Q92" i="10"/>
  <c r="R91" i="10"/>
  <c r="Q91" i="10"/>
  <c r="R90" i="10"/>
  <c r="Q90" i="10"/>
  <c r="R89" i="10"/>
  <c r="Q89" i="10"/>
  <c r="R88" i="10"/>
  <c r="Q88" i="10"/>
  <c r="R87" i="10"/>
  <c r="Q87" i="10"/>
  <c r="R86" i="10"/>
  <c r="Q86" i="10"/>
  <c r="R85" i="10"/>
  <c r="Q85" i="10"/>
  <c r="R84" i="10"/>
  <c r="Q84" i="10"/>
  <c r="R83" i="10"/>
  <c r="Q83" i="10"/>
  <c r="R82" i="10"/>
  <c r="Q82" i="10"/>
  <c r="R81" i="10"/>
  <c r="Q81" i="10"/>
  <c r="R80" i="10"/>
  <c r="Q80" i="10"/>
  <c r="R79" i="10"/>
  <c r="Q79" i="10"/>
  <c r="AG41" i="12" l="1"/>
  <c r="AH41" i="12"/>
  <c r="M80" i="10"/>
  <c r="N80" i="10" s="1"/>
  <c r="M81" i="10"/>
  <c r="N81" i="10" s="1"/>
  <c r="M82" i="10"/>
  <c r="N82" i="10" s="1"/>
  <c r="M83" i="10"/>
  <c r="N83" i="10" s="1"/>
  <c r="M84" i="10"/>
  <c r="N84" i="10" s="1"/>
  <c r="M85" i="10"/>
  <c r="N85" i="10" s="1"/>
  <c r="M86" i="10"/>
  <c r="N86" i="10" s="1"/>
  <c r="M87" i="10"/>
  <c r="N87" i="10" s="1"/>
  <c r="M88" i="10"/>
  <c r="N88" i="10" s="1"/>
  <c r="M89" i="10"/>
  <c r="N89" i="10" s="1"/>
  <c r="M90" i="10"/>
  <c r="N90" i="10" s="1"/>
  <c r="M91" i="10"/>
  <c r="N91" i="10" s="1"/>
  <c r="M92" i="10"/>
  <c r="N92" i="10" s="1"/>
  <c r="M93" i="10"/>
  <c r="N93" i="10"/>
  <c r="M94" i="10"/>
  <c r="N94" i="10" s="1"/>
  <c r="M95" i="10"/>
  <c r="N95" i="10" s="1"/>
  <c r="M96" i="10"/>
  <c r="N96" i="10" s="1"/>
  <c r="M97" i="10"/>
  <c r="N97" i="10" s="1"/>
  <c r="M98" i="10"/>
  <c r="N98" i="10" s="1"/>
  <c r="M99" i="10"/>
  <c r="N99" i="10" s="1"/>
  <c r="M100" i="10"/>
  <c r="N100" i="10" s="1"/>
  <c r="M101" i="10"/>
  <c r="N101" i="10" s="1"/>
  <c r="M102" i="10"/>
  <c r="N102" i="10" s="1"/>
  <c r="M103" i="10"/>
  <c r="N103" i="10" s="1"/>
  <c r="M104" i="10"/>
  <c r="N104" i="10" s="1"/>
  <c r="M105" i="10"/>
  <c r="N105" i="10" s="1"/>
  <c r="M106" i="10"/>
  <c r="N106" i="10" s="1"/>
  <c r="M107" i="10"/>
  <c r="N107" i="10" s="1"/>
  <c r="M108" i="10"/>
  <c r="N108" i="10" s="1"/>
  <c r="M109" i="10"/>
  <c r="N109" i="10" s="1"/>
  <c r="M79" i="10"/>
  <c r="N79" i="10" s="1"/>
  <c r="I80" i="10"/>
  <c r="J80" i="10" s="1"/>
  <c r="I81" i="10"/>
  <c r="J81" i="10" s="1"/>
  <c r="I82" i="10"/>
  <c r="J82" i="10" s="1"/>
  <c r="I83" i="10"/>
  <c r="J83" i="10" s="1"/>
  <c r="I84" i="10"/>
  <c r="J84" i="10" s="1"/>
  <c r="I85" i="10"/>
  <c r="J85" i="10" s="1"/>
  <c r="I86" i="10"/>
  <c r="J86" i="10" s="1"/>
  <c r="I87" i="10"/>
  <c r="J87" i="10" s="1"/>
  <c r="I88" i="10"/>
  <c r="J88" i="10" s="1"/>
  <c r="I89" i="10"/>
  <c r="J89" i="10" s="1"/>
  <c r="I90" i="10"/>
  <c r="J90" i="10" s="1"/>
  <c r="I91" i="10"/>
  <c r="J91" i="10" s="1"/>
  <c r="I92" i="10"/>
  <c r="J92" i="10" s="1"/>
  <c r="I93" i="10"/>
  <c r="J93" i="10" s="1"/>
  <c r="I94" i="10"/>
  <c r="J94" i="10" s="1"/>
  <c r="I95" i="10"/>
  <c r="J95" i="10" s="1"/>
  <c r="I96" i="10"/>
  <c r="J96" i="10" s="1"/>
  <c r="I97" i="10"/>
  <c r="J97" i="10" s="1"/>
  <c r="I98" i="10"/>
  <c r="J98" i="10" s="1"/>
  <c r="I99" i="10"/>
  <c r="J99" i="10" s="1"/>
  <c r="I100" i="10"/>
  <c r="J100" i="10" s="1"/>
  <c r="I101" i="10"/>
  <c r="J101" i="10" s="1"/>
  <c r="I102" i="10"/>
  <c r="J102" i="10"/>
  <c r="I103" i="10"/>
  <c r="J103" i="10" s="1"/>
  <c r="I104" i="10"/>
  <c r="J104" i="10" s="1"/>
  <c r="I105" i="10"/>
  <c r="J105" i="10" s="1"/>
  <c r="I106" i="10"/>
  <c r="J106" i="10" s="1"/>
  <c r="I107" i="10"/>
  <c r="J107" i="10" s="1"/>
  <c r="I108" i="10"/>
  <c r="J108" i="10" s="1"/>
  <c r="I109" i="10"/>
  <c r="J109" i="10" s="1"/>
  <c r="I79" i="10"/>
  <c r="J79" i="10" s="1"/>
  <c r="E109" i="10"/>
  <c r="F109" i="10" s="1"/>
  <c r="E108" i="10"/>
  <c r="F108" i="10" s="1"/>
  <c r="E107" i="10"/>
  <c r="E106" i="10"/>
  <c r="E105" i="10"/>
  <c r="F105" i="10" s="1"/>
  <c r="E104" i="10"/>
  <c r="E103" i="10"/>
  <c r="E102" i="10"/>
  <c r="F102" i="10" s="1"/>
  <c r="E101" i="10"/>
  <c r="F101" i="10" s="1"/>
  <c r="E100" i="10"/>
  <c r="F100" i="10" s="1"/>
  <c r="E99" i="10"/>
  <c r="E98" i="10"/>
  <c r="F98" i="10" s="1"/>
  <c r="E97" i="10"/>
  <c r="F97" i="10" s="1"/>
  <c r="E96" i="10"/>
  <c r="F96" i="10" s="1"/>
  <c r="E95" i="10"/>
  <c r="E94" i="10"/>
  <c r="F94" i="10" s="1"/>
  <c r="E93" i="10"/>
  <c r="F93" i="10" s="1"/>
  <c r="E92" i="10"/>
  <c r="F92" i="10" s="1"/>
  <c r="E91" i="10"/>
  <c r="F91" i="10" s="1"/>
  <c r="E90" i="10"/>
  <c r="F90" i="10" s="1"/>
  <c r="E89" i="10"/>
  <c r="F89" i="10" s="1"/>
  <c r="E88" i="10"/>
  <c r="E87" i="10"/>
  <c r="F87" i="10" s="1"/>
  <c r="E86" i="10"/>
  <c r="F86" i="10" s="1"/>
  <c r="E85" i="10"/>
  <c r="E84" i="10"/>
  <c r="F84" i="10" s="1"/>
  <c r="E83" i="10"/>
  <c r="E82" i="10"/>
  <c r="F82" i="10" s="1"/>
  <c r="E81" i="10"/>
  <c r="F81" i="10" s="1"/>
  <c r="E80" i="10"/>
  <c r="F80" i="10" s="1"/>
  <c r="E79" i="10"/>
  <c r="F106" i="10"/>
  <c r="F95" i="10"/>
  <c r="F103" i="10"/>
  <c r="F83" i="10"/>
  <c r="F85" i="10"/>
  <c r="F99" i="10"/>
  <c r="F107" i="10"/>
  <c r="F79" i="10"/>
  <c r="F88" i="10"/>
  <c r="F104" i="10"/>
  <c r="CW76" i="10"/>
  <c r="DA76" i="10"/>
  <c r="DI76" i="10"/>
  <c r="EA76" i="10"/>
  <c r="DQ76" i="10"/>
  <c r="DW76" i="10"/>
  <c r="EE76" i="10"/>
  <c r="EI76" i="10"/>
  <c r="EY76" i="10"/>
  <c r="CS76" i="10"/>
  <c r="CI76" i="10"/>
  <c r="BW76" i="10"/>
  <c r="BK76" i="10"/>
  <c r="BC76" i="10"/>
  <c r="AY76" i="10"/>
  <c r="AU76" i="10"/>
  <c r="AQ76" i="10"/>
  <c r="AM76" i="10"/>
  <c r="AI76" i="10"/>
  <c r="W76" i="10"/>
  <c r="K76" i="10"/>
  <c r="X69" i="2" l="1"/>
  <c r="AK92" i="2"/>
  <c r="F6" i="2" l="1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AO68" i="2"/>
  <c r="AP68" i="2"/>
  <c r="AQ68" i="2"/>
  <c r="AR68" i="2"/>
  <c r="AS68" i="2"/>
  <c r="AT68" i="2"/>
  <c r="AU68" i="2"/>
  <c r="AV68" i="2"/>
  <c r="AW68" i="2"/>
  <c r="AX68" i="2"/>
  <c r="AY68" i="2"/>
  <c r="AZ68" i="2"/>
  <c r="BA68" i="2"/>
  <c r="BB68" i="2"/>
  <c r="BC68" i="2"/>
  <c r="BD68" i="2"/>
  <c r="BE68" i="2"/>
  <c r="BF68" i="2"/>
  <c r="BG68" i="2"/>
  <c r="BH68" i="2"/>
  <c r="BI68" i="2"/>
  <c r="BJ68" i="2"/>
  <c r="BK68" i="2"/>
  <c r="BL68" i="2"/>
  <c r="BM68" i="2"/>
  <c r="BN68" i="2"/>
  <c r="BO68" i="2"/>
  <c r="BP68" i="2"/>
  <c r="BQ68" i="2"/>
  <c r="BR68" i="2"/>
  <c r="BS68" i="2"/>
  <c r="BT68" i="2"/>
  <c r="BU68" i="2"/>
  <c r="BV68" i="2"/>
  <c r="BW68" i="2"/>
  <c r="BX68" i="2"/>
  <c r="BY68" i="2"/>
  <c r="BZ68" i="2"/>
  <c r="CA68" i="2"/>
  <c r="CB68" i="2"/>
  <c r="CC68" i="2"/>
  <c r="CD68" i="2"/>
  <c r="CE68" i="2"/>
  <c r="CF68" i="2"/>
  <c r="CG68" i="2"/>
  <c r="CH68" i="2"/>
  <c r="CI68" i="2"/>
  <c r="CJ68" i="2"/>
  <c r="CK68" i="2"/>
  <c r="CL68" i="2"/>
  <c r="CM68" i="2"/>
  <c r="CN68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AZ69" i="2"/>
  <c r="BA69" i="2"/>
  <c r="BB69" i="2"/>
  <c r="BC69" i="2"/>
  <c r="BD69" i="2"/>
  <c r="BE69" i="2"/>
  <c r="BF69" i="2"/>
  <c r="BG69" i="2"/>
  <c r="BH69" i="2"/>
  <c r="BI69" i="2"/>
  <c r="BJ69" i="2"/>
  <c r="BK69" i="2"/>
  <c r="BL69" i="2"/>
  <c r="BM69" i="2"/>
  <c r="BN69" i="2"/>
  <c r="BO69" i="2"/>
  <c r="BP69" i="2"/>
  <c r="BQ69" i="2"/>
  <c r="BR69" i="2"/>
  <c r="BS69" i="2"/>
  <c r="BT69" i="2"/>
  <c r="BU69" i="2"/>
  <c r="BV69" i="2"/>
  <c r="BW69" i="2"/>
  <c r="BX69" i="2"/>
  <c r="BY69" i="2"/>
  <c r="BZ69" i="2"/>
  <c r="CA69" i="2"/>
  <c r="CB69" i="2"/>
  <c r="CC69" i="2"/>
  <c r="CD69" i="2"/>
  <c r="CE69" i="2"/>
  <c r="CF69" i="2"/>
  <c r="CG69" i="2"/>
  <c r="CH69" i="2"/>
  <c r="CI69" i="2"/>
  <c r="CJ69" i="2"/>
  <c r="CK69" i="2"/>
  <c r="CL69" i="2"/>
  <c r="CM69" i="2"/>
  <c r="CN69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AO70" i="2"/>
  <c r="AP70" i="2"/>
  <c r="AQ70" i="2"/>
  <c r="AR70" i="2"/>
  <c r="AS70" i="2"/>
  <c r="AT70" i="2"/>
  <c r="AU70" i="2"/>
  <c r="AV70" i="2"/>
  <c r="AW70" i="2"/>
  <c r="AX70" i="2"/>
  <c r="AY70" i="2"/>
  <c r="AZ70" i="2"/>
  <c r="BA70" i="2"/>
  <c r="BB70" i="2"/>
  <c r="BC70" i="2"/>
  <c r="BD70" i="2"/>
  <c r="BE70" i="2"/>
  <c r="BF70" i="2"/>
  <c r="BG70" i="2"/>
  <c r="BH70" i="2"/>
  <c r="BI70" i="2"/>
  <c r="BJ70" i="2"/>
  <c r="BK70" i="2"/>
  <c r="BL70" i="2"/>
  <c r="BM70" i="2"/>
  <c r="BN70" i="2"/>
  <c r="BO70" i="2"/>
  <c r="BP70" i="2"/>
  <c r="BQ70" i="2"/>
  <c r="BR70" i="2"/>
  <c r="BS70" i="2"/>
  <c r="BT70" i="2"/>
  <c r="BU70" i="2"/>
  <c r="BV70" i="2"/>
  <c r="BW70" i="2"/>
  <c r="BX70" i="2"/>
  <c r="BY70" i="2"/>
  <c r="BZ70" i="2"/>
  <c r="CA70" i="2"/>
  <c r="CB70" i="2"/>
  <c r="CC70" i="2"/>
  <c r="CD70" i="2"/>
  <c r="CE70" i="2"/>
  <c r="CF70" i="2"/>
  <c r="CG70" i="2"/>
  <c r="CH70" i="2"/>
  <c r="CI70" i="2"/>
  <c r="CJ70" i="2"/>
  <c r="CK70" i="2"/>
  <c r="CL70" i="2"/>
  <c r="CM70" i="2"/>
  <c r="CN70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AO71" i="2"/>
  <c r="AP71" i="2"/>
  <c r="AQ71" i="2"/>
  <c r="AR71" i="2"/>
  <c r="AS71" i="2"/>
  <c r="AT71" i="2"/>
  <c r="AU71" i="2"/>
  <c r="AV71" i="2"/>
  <c r="AW71" i="2"/>
  <c r="AX71" i="2"/>
  <c r="AY71" i="2"/>
  <c r="AZ71" i="2"/>
  <c r="BA71" i="2"/>
  <c r="BB71" i="2"/>
  <c r="BC71" i="2"/>
  <c r="BD71" i="2"/>
  <c r="BE71" i="2"/>
  <c r="BF71" i="2"/>
  <c r="BG71" i="2"/>
  <c r="BH71" i="2"/>
  <c r="BI71" i="2"/>
  <c r="BJ71" i="2"/>
  <c r="BK71" i="2"/>
  <c r="BL71" i="2"/>
  <c r="BM71" i="2"/>
  <c r="BN71" i="2"/>
  <c r="BO71" i="2"/>
  <c r="BP71" i="2"/>
  <c r="BQ71" i="2"/>
  <c r="BR71" i="2"/>
  <c r="BS71" i="2"/>
  <c r="BT71" i="2"/>
  <c r="BU71" i="2"/>
  <c r="BV71" i="2"/>
  <c r="BW71" i="2"/>
  <c r="BX71" i="2"/>
  <c r="BY71" i="2"/>
  <c r="BZ71" i="2"/>
  <c r="CA71" i="2"/>
  <c r="CB71" i="2"/>
  <c r="CC71" i="2"/>
  <c r="CD71" i="2"/>
  <c r="CE71" i="2"/>
  <c r="CF71" i="2"/>
  <c r="CG71" i="2"/>
  <c r="CH71" i="2"/>
  <c r="CI71" i="2"/>
  <c r="CJ71" i="2"/>
  <c r="CK71" i="2"/>
  <c r="CL71" i="2"/>
  <c r="CM71" i="2"/>
  <c r="CN71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AO72" i="2"/>
  <c r="AP72" i="2"/>
  <c r="AQ72" i="2"/>
  <c r="AR72" i="2"/>
  <c r="AS72" i="2"/>
  <c r="AT72" i="2"/>
  <c r="AU72" i="2"/>
  <c r="AV72" i="2"/>
  <c r="AW72" i="2"/>
  <c r="AX72" i="2"/>
  <c r="AY72" i="2"/>
  <c r="AZ72" i="2"/>
  <c r="BA72" i="2"/>
  <c r="BB72" i="2"/>
  <c r="BC72" i="2"/>
  <c r="BD72" i="2"/>
  <c r="BE72" i="2"/>
  <c r="BF72" i="2"/>
  <c r="BG72" i="2"/>
  <c r="BH72" i="2"/>
  <c r="BI72" i="2"/>
  <c r="BJ72" i="2"/>
  <c r="BK72" i="2"/>
  <c r="BL72" i="2"/>
  <c r="BM72" i="2"/>
  <c r="BN72" i="2"/>
  <c r="BO72" i="2"/>
  <c r="BP72" i="2"/>
  <c r="BQ72" i="2"/>
  <c r="BR72" i="2"/>
  <c r="BS72" i="2"/>
  <c r="BT72" i="2"/>
  <c r="BU72" i="2"/>
  <c r="BV72" i="2"/>
  <c r="BW72" i="2"/>
  <c r="BX72" i="2"/>
  <c r="BY72" i="2"/>
  <c r="BZ72" i="2"/>
  <c r="CA72" i="2"/>
  <c r="CB72" i="2"/>
  <c r="CC72" i="2"/>
  <c r="CD72" i="2"/>
  <c r="CE72" i="2"/>
  <c r="CF72" i="2"/>
  <c r="CG72" i="2"/>
  <c r="CH72" i="2"/>
  <c r="CI72" i="2"/>
  <c r="CJ72" i="2"/>
  <c r="CK72" i="2"/>
  <c r="CL72" i="2"/>
  <c r="CM72" i="2"/>
  <c r="CN72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AO73" i="2"/>
  <c r="AP73" i="2"/>
  <c r="AQ73" i="2"/>
  <c r="AR73" i="2"/>
  <c r="AS73" i="2"/>
  <c r="AT73" i="2"/>
  <c r="AU73" i="2"/>
  <c r="AV73" i="2"/>
  <c r="AW73" i="2"/>
  <c r="AX73" i="2"/>
  <c r="AY73" i="2"/>
  <c r="AZ73" i="2"/>
  <c r="BA73" i="2"/>
  <c r="BB73" i="2"/>
  <c r="BC73" i="2"/>
  <c r="BD73" i="2"/>
  <c r="BE73" i="2"/>
  <c r="BF73" i="2"/>
  <c r="BG73" i="2"/>
  <c r="BH73" i="2"/>
  <c r="BI73" i="2"/>
  <c r="BJ73" i="2"/>
  <c r="BK73" i="2"/>
  <c r="BL73" i="2"/>
  <c r="BM73" i="2"/>
  <c r="BN73" i="2"/>
  <c r="BO73" i="2"/>
  <c r="BP73" i="2"/>
  <c r="BQ73" i="2"/>
  <c r="BR73" i="2"/>
  <c r="BS73" i="2"/>
  <c r="BT73" i="2"/>
  <c r="BU73" i="2"/>
  <c r="BV73" i="2"/>
  <c r="BW73" i="2"/>
  <c r="BX73" i="2"/>
  <c r="BY73" i="2"/>
  <c r="BZ73" i="2"/>
  <c r="CA73" i="2"/>
  <c r="CB73" i="2"/>
  <c r="CC73" i="2"/>
  <c r="CD73" i="2"/>
  <c r="CE73" i="2"/>
  <c r="CF73" i="2"/>
  <c r="CG73" i="2"/>
  <c r="CH73" i="2"/>
  <c r="CI73" i="2"/>
  <c r="CJ73" i="2"/>
  <c r="CK73" i="2"/>
  <c r="CL73" i="2"/>
  <c r="CM73" i="2"/>
  <c r="CN73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AO74" i="2"/>
  <c r="AP74" i="2"/>
  <c r="AQ74" i="2"/>
  <c r="AR74" i="2"/>
  <c r="AS74" i="2"/>
  <c r="AT74" i="2"/>
  <c r="AU74" i="2"/>
  <c r="AV74" i="2"/>
  <c r="AW74" i="2"/>
  <c r="AX74" i="2"/>
  <c r="AY74" i="2"/>
  <c r="AZ74" i="2"/>
  <c r="BA74" i="2"/>
  <c r="BB74" i="2"/>
  <c r="BC74" i="2"/>
  <c r="BD74" i="2"/>
  <c r="BE74" i="2"/>
  <c r="BF74" i="2"/>
  <c r="BG74" i="2"/>
  <c r="BH74" i="2"/>
  <c r="BI74" i="2"/>
  <c r="BJ74" i="2"/>
  <c r="BK74" i="2"/>
  <c r="BL74" i="2"/>
  <c r="BM74" i="2"/>
  <c r="BN74" i="2"/>
  <c r="BO74" i="2"/>
  <c r="BP74" i="2"/>
  <c r="BQ74" i="2"/>
  <c r="BR74" i="2"/>
  <c r="BS74" i="2"/>
  <c r="BT74" i="2"/>
  <c r="BU74" i="2"/>
  <c r="BV74" i="2"/>
  <c r="BW74" i="2"/>
  <c r="BX74" i="2"/>
  <c r="BY74" i="2"/>
  <c r="BZ74" i="2"/>
  <c r="CA74" i="2"/>
  <c r="CB74" i="2"/>
  <c r="CC74" i="2"/>
  <c r="CD74" i="2"/>
  <c r="CE74" i="2"/>
  <c r="CF74" i="2"/>
  <c r="CG74" i="2"/>
  <c r="CH74" i="2"/>
  <c r="CI74" i="2"/>
  <c r="CJ74" i="2"/>
  <c r="CK74" i="2"/>
  <c r="CL74" i="2"/>
  <c r="CM74" i="2"/>
  <c r="CN74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AO75" i="2"/>
  <c r="AP75" i="2"/>
  <c r="AQ75" i="2"/>
  <c r="AR75" i="2"/>
  <c r="AS75" i="2"/>
  <c r="AT75" i="2"/>
  <c r="AU75" i="2"/>
  <c r="AV75" i="2"/>
  <c r="AW75" i="2"/>
  <c r="AX75" i="2"/>
  <c r="AY75" i="2"/>
  <c r="AZ75" i="2"/>
  <c r="BA75" i="2"/>
  <c r="BB75" i="2"/>
  <c r="BC75" i="2"/>
  <c r="BD75" i="2"/>
  <c r="BE75" i="2"/>
  <c r="BF75" i="2"/>
  <c r="BG75" i="2"/>
  <c r="BH75" i="2"/>
  <c r="BI75" i="2"/>
  <c r="BJ75" i="2"/>
  <c r="BK75" i="2"/>
  <c r="BL75" i="2"/>
  <c r="BM75" i="2"/>
  <c r="BN75" i="2"/>
  <c r="BO75" i="2"/>
  <c r="BP75" i="2"/>
  <c r="BQ75" i="2"/>
  <c r="BR75" i="2"/>
  <c r="BS75" i="2"/>
  <c r="BT75" i="2"/>
  <c r="BU75" i="2"/>
  <c r="BV75" i="2"/>
  <c r="BW75" i="2"/>
  <c r="BX75" i="2"/>
  <c r="BY75" i="2"/>
  <c r="BZ75" i="2"/>
  <c r="CA75" i="2"/>
  <c r="CB75" i="2"/>
  <c r="CC75" i="2"/>
  <c r="CD75" i="2"/>
  <c r="CE75" i="2"/>
  <c r="CF75" i="2"/>
  <c r="CG75" i="2"/>
  <c r="CH75" i="2"/>
  <c r="CI75" i="2"/>
  <c r="CJ75" i="2"/>
  <c r="CK75" i="2"/>
  <c r="CL75" i="2"/>
  <c r="CM75" i="2"/>
  <c r="CN75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AO76" i="2"/>
  <c r="AP76" i="2"/>
  <c r="AQ76" i="2"/>
  <c r="AR76" i="2"/>
  <c r="AS76" i="2"/>
  <c r="AT76" i="2"/>
  <c r="AU76" i="2"/>
  <c r="AV76" i="2"/>
  <c r="AW76" i="2"/>
  <c r="AX76" i="2"/>
  <c r="AY76" i="2"/>
  <c r="AZ76" i="2"/>
  <c r="BA76" i="2"/>
  <c r="BB76" i="2"/>
  <c r="BC76" i="2"/>
  <c r="BD76" i="2"/>
  <c r="BE76" i="2"/>
  <c r="BF76" i="2"/>
  <c r="BG76" i="2"/>
  <c r="BH76" i="2"/>
  <c r="BI76" i="2"/>
  <c r="BJ76" i="2"/>
  <c r="BK76" i="2"/>
  <c r="BL76" i="2"/>
  <c r="BM76" i="2"/>
  <c r="BN76" i="2"/>
  <c r="BO76" i="2"/>
  <c r="BP76" i="2"/>
  <c r="BQ76" i="2"/>
  <c r="BR76" i="2"/>
  <c r="BS76" i="2"/>
  <c r="BT76" i="2"/>
  <c r="BU76" i="2"/>
  <c r="BV76" i="2"/>
  <c r="BW76" i="2"/>
  <c r="BX76" i="2"/>
  <c r="BY76" i="2"/>
  <c r="BZ76" i="2"/>
  <c r="CA76" i="2"/>
  <c r="CB76" i="2"/>
  <c r="CC76" i="2"/>
  <c r="CD76" i="2"/>
  <c r="CE76" i="2"/>
  <c r="CF76" i="2"/>
  <c r="CG76" i="2"/>
  <c r="CH76" i="2"/>
  <c r="CI76" i="2"/>
  <c r="CJ76" i="2"/>
  <c r="CK76" i="2"/>
  <c r="CL76" i="2"/>
  <c r="CM76" i="2"/>
  <c r="CN76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AO77" i="2"/>
  <c r="AP77" i="2"/>
  <c r="AQ77" i="2"/>
  <c r="AR77" i="2"/>
  <c r="AS77" i="2"/>
  <c r="AT77" i="2"/>
  <c r="AU77" i="2"/>
  <c r="AV77" i="2"/>
  <c r="AW77" i="2"/>
  <c r="AX77" i="2"/>
  <c r="AY77" i="2"/>
  <c r="AZ77" i="2"/>
  <c r="BA77" i="2"/>
  <c r="BB77" i="2"/>
  <c r="BC77" i="2"/>
  <c r="BD77" i="2"/>
  <c r="BE77" i="2"/>
  <c r="BF77" i="2"/>
  <c r="BG77" i="2"/>
  <c r="BH77" i="2"/>
  <c r="BI77" i="2"/>
  <c r="BJ77" i="2"/>
  <c r="BK77" i="2"/>
  <c r="BL77" i="2"/>
  <c r="BM77" i="2"/>
  <c r="BN77" i="2"/>
  <c r="BO77" i="2"/>
  <c r="BP77" i="2"/>
  <c r="BQ77" i="2"/>
  <c r="BR77" i="2"/>
  <c r="BS77" i="2"/>
  <c r="BT77" i="2"/>
  <c r="BU77" i="2"/>
  <c r="BV77" i="2"/>
  <c r="BW77" i="2"/>
  <c r="BX77" i="2"/>
  <c r="BY77" i="2"/>
  <c r="BZ77" i="2"/>
  <c r="CA77" i="2"/>
  <c r="CB77" i="2"/>
  <c r="CC77" i="2"/>
  <c r="CD77" i="2"/>
  <c r="CE77" i="2"/>
  <c r="CF77" i="2"/>
  <c r="CG77" i="2"/>
  <c r="CH77" i="2"/>
  <c r="CI77" i="2"/>
  <c r="CJ77" i="2"/>
  <c r="CK77" i="2"/>
  <c r="CL77" i="2"/>
  <c r="CM77" i="2"/>
  <c r="CN77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A78" i="2"/>
  <c r="BB78" i="2"/>
  <c r="BC78" i="2"/>
  <c r="BD78" i="2"/>
  <c r="BE78" i="2"/>
  <c r="BF78" i="2"/>
  <c r="BG78" i="2"/>
  <c r="BH78" i="2"/>
  <c r="BI78" i="2"/>
  <c r="BJ78" i="2"/>
  <c r="BK78" i="2"/>
  <c r="BL78" i="2"/>
  <c r="BM78" i="2"/>
  <c r="BN78" i="2"/>
  <c r="BO78" i="2"/>
  <c r="BP78" i="2"/>
  <c r="BQ78" i="2"/>
  <c r="BR78" i="2"/>
  <c r="BS78" i="2"/>
  <c r="BT78" i="2"/>
  <c r="BU78" i="2"/>
  <c r="BV78" i="2"/>
  <c r="BW78" i="2"/>
  <c r="BX78" i="2"/>
  <c r="BY78" i="2"/>
  <c r="BZ78" i="2"/>
  <c r="CA78" i="2"/>
  <c r="CB78" i="2"/>
  <c r="CC78" i="2"/>
  <c r="CD78" i="2"/>
  <c r="CE78" i="2"/>
  <c r="CF78" i="2"/>
  <c r="CG78" i="2"/>
  <c r="CH78" i="2"/>
  <c r="CI78" i="2"/>
  <c r="CJ78" i="2"/>
  <c r="CK78" i="2"/>
  <c r="CL78" i="2"/>
  <c r="CM78" i="2"/>
  <c r="CN78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AY79" i="2"/>
  <c r="AZ79" i="2"/>
  <c r="BA79" i="2"/>
  <c r="BB79" i="2"/>
  <c r="BC79" i="2"/>
  <c r="BD79" i="2"/>
  <c r="BE79" i="2"/>
  <c r="BF79" i="2"/>
  <c r="BG79" i="2"/>
  <c r="BH79" i="2"/>
  <c r="BI79" i="2"/>
  <c r="BJ79" i="2"/>
  <c r="BK79" i="2"/>
  <c r="BL79" i="2"/>
  <c r="BM79" i="2"/>
  <c r="BN79" i="2"/>
  <c r="BO79" i="2"/>
  <c r="BP79" i="2"/>
  <c r="BQ79" i="2"/>
  <c r="BR79" i="2"/>
  <c r="BS79" i="2"/>
  <c r="BT79" i="2"/>
  <c r="BU79" i="2"/>
  <c r="BV79" i="2"/>
  <c r="BW79" i="2"/>
  <c r="BX79" i="2"/>
  <c r="BY79" i="2"/>
  <c r="BZ79" i="2"/>
  <c r="CA79" i="2"/>
  <c r="CB79" i="2"/>
  <c r="CC79" i="2"/>
  <c r="CD79" i="2"/>
  <c r="CE79" i="2"/>
  <c r="CF79" i="2"/>
  <c r="CG79" i="2"/>
  <c r="CH79" i="2"/>
  <c r="CI79" i="2"/>
  <c r="CJ79" i="2"/>
  <c r="CK79" i="2"/>
  <c r="CL79" i="2"/>
  <c r="CM79" i="2"/>
  <c r="CN79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AO80" i="2"/>
  <c r="AP80" i="2"/>
  <c r="AQ80" i="2"/>
  <c r="AR80" i="2"/>
  <c r="AS80" i="2"/>
  <c r="AT80" i="2"/>
  <c r="AU80" i="2"/>
  <c r="AV80" i="2"/>
  <c r="AW80" i="2"/>
  <c r="AX80" i="2"/>
  <c r="AY80" i="2"/>
  <c r="AZ80" i="2"/>
  <c r="BA80" i="2"/>
  <c r="BB80" i="2"/>
  <c r="BC80" i="2"/>
  <c r="BD80" i="2"/>
  <c r="BE80" i="2"/>
  <c r="BF80" i="2"/>
  <c r="BG80" i="2"/>
  <c r="BH80" i="2"/>
  <c r="BI80" i="2"/>
  <c r="BJ80" i="2"/>
  <c r="BK80" i="2"/>
  <c r="BL80" i="2"/>
  <c r="BM80" i="2"/>
  <c r="BN80" i="2"/>
  <c r="BO80" i="2"/>
  <c r="BP80" i="2"/>
  <c r="BQ80" i="2"/>
  <c r="BR80" i="2"/>
  <c r="BS80" i="2"/>
  <c r="BT80" i="2"/>
  <c r="BU80" i="2"/>
  <c r="BV80" i="2"/>
  <c r="BW80" i="2"/>
  <c r="BX80" i="2"/>
  <c r="BY80" i="2"/>
  <c r="BZ80" i="2"/>
  <c r="CA80" i="2"/>
  <c r="CB80" i="2"/>
  <c r="CC80" i="2"/>
  <c r="CD80" i="2"/>
  <c r="CE80" i="2"/>
  <c r="CF80" i="2"/>
  <c r="CG80" i="2"/>
  <c r="CH80" i="2"/>
  <c r="CI80" i="2"/>
  <c r="CJ80" i="2"/>
  <c r="CK80" i="2"/>
  <c r="CL80" i="2"/>
  <c r="CM80" i="2"/>
  <c r="CN80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AS81" i="2"/>
  <c r="AT81" i="2"/>
  <c r="AU81" i="2"/>
  <c r="AV81" i="2"/>
  <c r="AW81" i="2"/>
  <c r="AX81" i="2"/>
  <c r="AY81" i="2"/>
  <c r="AZ81" i="2"/>
  <c r="BA81" i="2"/>
  <c r="BB81" i="2"/>
  <c r="BC81" i="2"/>
  <c r="BD81" i="2"/>
  <c r="BE81" i="2"/>
  <c r="BF81" i="2"/>
  <c r="BG81" i="2"/>
  <c r="BH81" i="2"/>
  <c r="BI81" i="2"/>
  <c r="BJ81" i="2"/>
  <c r="BK81" i="2"/>
  <c r="BL81" i="2"/>
  <c r="BM81" i="2"/>
  <c r="BN81" i="2"/>
  <c r="BO81" i="2"/>
  <c r="BP81" i="2"/>
  <c r="BQ81" i="2"/>
  <c r="BR81" i="2"/>
  <c r="BS81" i="2"/>
  <c r="BT81" i="2"/>
  <c r="BU81" i="2"/>
  <c r="BV81" i="2"/>
  <c r="BW81" i="2"/>
  <c r="BX81" i="2"/>
  <c r="BY81" i="2"/>
  <c r="BZ81" i="2"/>
  <c r="CA81" i="2"/>
  <c r="CB81" i="2"/>
  <c r="CC81" i="2"/>
  <c r="CD81" i="2"/>
  <c r="CE81" i="2"/>
  <c r="CF81" i="2"/>
  <c r="CG81" i="2"/>
  <c r="CH81" i="2"/>
  <c r="CI81" i="2"/>
  <c r="CJ81" i="2"/>
  <c r="CK81" i="2"/>
  <c r="CL81" i="2"/>
  <c r="CM81" i="2"/>
  <c r="CN81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AO82" i="2"/>
  <c r="AP82" i="2"/>
  <c r="AQ82" i="2"/>
  <c r="AR82" i="2"/>
  <c r="AS82" i="2"/>
  <c r="AT82" i="2"/>
  <c r="AU82" i="2"/>
  <c r="AV82" i="2"/>
  <c r="AW82" i="2"/>
  <c r="AX82" i="2"/>
  <c r="AY82" i="2"/>
  <c r="AZ82" i="2"/>
  <c r="BA82" i="2"/>
  <c r="BB82" i="2"/>
  <c r="BC82" i="2"/>
  <c r="BD82" i="2"/>
  <c r="BE82" i="2"/>
  <c r="BF82" i="2"/>
  <c r="BG82" i="2"/>
  <c r="BH82" i="2"/>
  <c r="BI82" i="2"/>
  <c r="BJ82" i="2"/>
  <c r="BK82" i="2"/>
  <c r="BL82" i="2"/>
  <c r="BM82" i="2"/>
  <c r="BN82" i="2"/>
  <c r="BO82" i="2"/>
  <c r="BP82" i="2"/>
  <c r="BQ82" i="2"/>
  <c r="BR82" i="2"/>
  <c r="BS82" i="2"/>
  <c r="BT82" i="2"/>
  <c r="BU82" i="2"/>
  <c r="BV82" i="2"/>
  <c r="BW82" i="2"/>
  <c r="BX82" i="2"/>
  <c r="BY82" i="2"/>
  <c r="BZ82" i="2"/>
  <c r="CA82" i="2"/>
  <c r="CB82" i="2"/>
  <c r="CC82" i="2"/>
  <c r="CD82" i="2"/>
  <c r="CE82" i="2"/>
  <c r="CF82" i="2"/>
  <c r="CG82" i="2"/>
  <c r="CH82" i="2"/>
  <c r="CI82" i="2"/>
  <c r="CJ82" i="2"/>
  <c r="CK82" i="2"/>
  <c r="CL82" i="2"/>
  <c r="CM82" i="2"/>
  <c r="CN82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AO83" i="2"/>
  <c r="AP83" i="2"/>
  <c r="AQ83" i="2"/>
  <c r="AR83" i="2"/>
  <c r="AS83" i="2"/>
  <c r="AT83" i="2"/>
  <c r="AU83" i="2"/>
  <c r="AV83" i="2"/>
  <c r="AW83" i="2"/>
  <c r="AX83" i="2"/>
  <c r="AY83" i="2"/>
  <c r="AZ83" i="2"/>
  <c r="BA83" i="2"/>
  <c r="BB83" i="2"/>
  <c r="BC83" i="2"/>
  <c r="BD83" i="2"/>
  <c r="BE83" i="2"/>
  <c r="BF83" i="2"/>
  <c r="BG83" i="2"/>
  <c r="BH83" i="2"/>
  <c r="BI83" i="2"/>
  <c r="BJ83" i="2"/>
  <c r="BK83" i="2"/>
  <c r="BL83" i="2"/>
  <c r="BM83" i="2"/>
  <c r="BN83" i="2"/>
  <c r="BO83" i="2"/>
  <c r="BP83" i="2"/>
  <c r="BQ83" i="2"/>
  <c r="BR83" i="2"/>
  <c r="BS83" i="2"/>
  <c r="BT83" i="2"/>
  <c r="BU83" i="2"/>
  <c r="BV83" i="2"/>
  <c r="BW83" i="2"/>
  <c r="BX83" i="2"/>
  <c r="BY83" i="2"/>
  <c r="BZ83" i="2"/>
  <c r="CA83" i="2"/>
  <c r="CB83" i="2"/>
  <c r="CC83" i="2"/>
  <c r="CD83" i="2"/>
  <c r="CE83" i="2"/>
  <c r="CF83" i="2"/>
  <c r="CG83" i="2"/>
  <c r="CH83" i="2"/>
  <c r="CI83" i="2"/>
  <c r="CJ83" i="2"/>
  <c r="CK83" i="2"/>
  <c r="CL83" i="2"/>
  <c r="CM83" i="2"/>
  <c r="CN83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AO84" i="2"/>
  <c r="AP84" i="2"/>
  <c r="AQ84" i="2"/>
  <c r="AR84" i="2"/>
  <c r="AS84" i="2"/>
  <c r="AT84" i="2"/>
  <c r="AU84" i="2"/>
  <c r="AV84" i="2"/>
  <c r="AW84" i="2"/>
  <c r="AX84" i="2"/>
  <c r="AY84" i="2"/>
  <c r="AZ84" i="2"/>
  <c r="BA84" i="2"/>
  <c r="BB84" i="2"/>
  <c r="BC84" i="2"/>
  <c r="BD84" i="2"/>
  <c r="BE84" i="2"/>
  <c r="BF84" i="2"/>
  <c r="BG84" i="2"/>
  <c r="BH84" i="2"/>
  <c r="BI84" i="2"/>
  <c r="BJ84" i="2"/>
  <c r="BK84" i="2"/>
  <c r="BL84" i="2"/>
  <c r="BM84" i="2"/>
  <c r="BN84" i="2"/>
  <c r="BO84" i="2"/>
  <c r="BP84" i="2"/>
  <c r="BQ84" i="2"/>
  <c r="BR84" i="2"/>
  <c r="BS84" i="2"/>
  <c r="BT84" i="2"/>
  <c r="BU84" i="2"/>
  <c r="BV84" i="2"/>
  <c r="BW84" i="2"/>
  <c r="BX84" i="2"/>
  <c r="BY84" i="2"/>
  <c r="BZ84" i="2"/>
  <c r="CA84" i="2"/>
  <c r="CB84" i="2"/>
  <c r="CC84" i="2"/>
  <c r="CD84" i="2"/>
  <c r="CE84" i="2"/>
  <c r="CF84" i="2"/>
  <c r="CG84" i="2"/>
  <c r="CH84" i="2"/>
  <c r="CI84" i="2"/>
  <c r="CJ84" i="2"/>
  <c r="CK84" i="2"/>
  <c r="CL84" i="2"/>
  <c r="CM84" i="2"/>
  <c r="CN84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AO85" i="2"/>
  <c r="AP85" i="2"/>
  <c r="AQ85" i="2"/>
  <c r="AR85" i="2"/>
  <c r="AS85" i="2"/>
  <c r="AT85" i="2"/>
  <c r="AU85" i="2"/>
  <c r="AV85" i="2"/>
  <c r="AW85" i="2"/>
  <c r="AX85" i="2"/>
  <c r="AY85" i="2"/>
  <c r="AZ85" i="2"/>
  <c r="BA85" i="2"/>
  <c r="BB85" i="2"/>
  <c r="BC85" i="2"/>
  <c r="BD85" i="2"/>
  <c r="BE85" i="2"/>
  <c r="BF85" i="2"/>
  <c r="BG85" i="2"/>
  <c r="BH85" i="2"/>
  <c r="BI85" i="2"/>
  <c r="BJ85" i="2"/>
  <c r="BK85" i="2"/>
  <c r="BL85" i="2"/>
  <c r="BM85" i="2"/>
  <c r="BN85" i="2"/>
  <c r="BO85" i="2"/>
  <c r="BP85" i="2"/>
  <c r="BQ85" i="2"/>
  <c r="BR85" i="2"/>
  <c r="BS85" i="2"/>
  <c r="BT85" i="2"/>
  <c r="BU85" i="2"/>
  <c r="BV85" i="2"/>
  <c r="BW85" i="2"/>
  <c r="BX85" i="2"/>
  <c r="BY85" i="2"/>
  <c r="BZ85" i="2"/>
  <c r="CA85" i="2"/>
  <c r="CB85" i="2"/>
  <c r="CC85" i="2"/>
  <c r="CD85" i="2"/>
  <c r="CE85" i="2"/>
  <c r="CF85" i="2"/>
  <c r="CG85" i="2"/>
  <c r="CH85" i="2"/>
  <c r="CI85" i="2"/>
  <c r="CJ85" i="2"/>
  <c r="CK85" i="2"/>
  <c r="CL85" i="2"/>
  <c r="CM85" i="2"/>
  <c r="CN85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AO86" i="2"/>
  <c r="AP86" i="2"/>
  <c r="AQ86" i="2"/>
  <c r="AR86" i="2"/>
  <c r="AS86" i="2"/>
  <c r="AT86" i="2"/>
  <c r="AU86" i="2"/>
  <c r="AV86" i="2"/>
  <c r="AW86" i="2"/>
  <c r="AX86" i="2"/>
  <c r="AY86" i="2"/>
  <c r="AZ86" i="2"/>
  <c r="BA86" i="2"/>
  <c r="BB86" i="2"/>
  <c r="BC86" i="2"/>
  <c r="BD86" i="2"/>
  <c r="BE86" i="2"/>
  <c r="BF86" i="2"/>
  <c r="BG86" i="2"/>
  <c r="BH86" i="2"/>
  <c r="BI86" i="2"/>
  <c r="BJ86" i="2"/>
  <c r="BK86" i="2"/>
  <c r="BL86" i="2"/>
  <c r="BM86" i="2"/>
  <c r="BN86" i="2"/>
  <c r="BO86" i="2"/>
  <c r="BP86" i="2"/>
  <c r="BQ86" i="2"/>
  <c r="BR86" i="2"/>
  <c r="BS86" i="2"/>
  <c r="BT86" i="2"/>
  <c r="BU86" i="2"/>
  <c r="BV86" i="2"/>
  <c r="BW86" i="2"/>
  <c r="BX86" i="2"/>
  <c r="BY86" i="2"/>
  <c r="BZ86" i="2"/>
  <c r="CA86" i="2"/>
  <c r="CB86" i="2"/>
  <c r="CC86" i="2"/>
  <c r="CD86" i="2"/>
  <c r="CE86" i="2"/>
  <c r="CF86" i="2"/>
  <c r="CG86" i="2"/>
  <c r="CH86" i="2"/>
  <c r="CI86" i="2"/>
  <c r="CJ86" i="2"/>
  <c r="CK86" i="2"/>
  <c r="CL86" i="2"/>
  <c r="CM86" i="2"/>
  <c r="CN86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AO87" i="2"/>
  <c r="AP87" i="2"/>
  <c r="AQ87" i="2"/>
  <c r="AR87" i="2"/>
  <c r="AS87" i="2"/>
  <c r="AT87" i="2"/>
  <c r="AU87" i="2"/>
  <c r="AV87" i="2"/>
  <c r="AW87" i="2"/>
  <c r="AX87" i="2"/>
  <c r="AY87" i="2"/>
  <c r="AZ87" i="2"/>
  <c r="BA87" i="2"/>
  <c r="BB87" i="2"/>
  <c r="BC87" i="2"/>
  <c r="BD87" i="2"/>
  <c r="BE87" i="2"/>
  <c r="BF87" i="2"/>
  <c r="BG87" i="2"/>
  <c r="BH87" i="2"/>
  <c r="BI87" i="2"/>
  <c r="BJ87" i="2"/>
  <c r="BK87" i="2"/>
  <c r="BL87" i="2"/>
  <c r="BM87" i="2"/>
  <c r="BN87" i="2"/>
  <c r="BO87" i="2"/>
  <c r="BP87" i="2"/>
  <c r="BQ87" i="2"/>
  <c r="BR87" i="2"/>
  <c r="BS87" i="2"/>
  <c r="BT87" i="2"/>
  <c r="BU87" i="2"/>
  <c r="BV87" i="2"/>
  <c r="BW87" i="2"/>
  <c r="BX87" i="2"/>
  <c r="BY87" i="2"/>
  <c r="BZ87" i="2"/>
  <c r="CA87" i="2"/>
  <c r="CB87" i="2"/>
  <c r="CC87" i="2"/>
  <c r="CD87" i="2"/>
  <c r="CE87" i="2"/>
  <c r="CF87" i="2"/>
  <c r="CG87" i="2"/>
  <c r="CH87" i="2"/>
  <c r="CI87" i="2"/>
  <c r="CJ87" i="2"/>
  <c r="CK87" i="2"/>
  <c r="CL87" i="2"/>
  <c r="CM87" i="2"/>
  <c r="CN87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AO88" i="2"/>
  <c r="AP88" i="2"/>
  <c r="AQ88" i="2"/>
  <c r="AR88" i="2"/>
  <c r="AS88" i="2"/>
  <c r="AT88" i="2"/>
  <c r="AU88" i="2"/>
  <c r="AV88" i="2"/>
  <c r="AW88" i="2"/>
  <c r="AX88" i="2"/>
  <c r="AY88" i="2"/>
  <c r="AZ88" i="2"/>
  <c r="BA88" i="2"/>
  <c r="BB88" i="2"/>
  <c r="BC88" i="2"/>
  <c r="BD88" i="2"/>
  <c r="BE88" i="2"/>
  <c r="BF88" i="2"/>
  <c r="BG88" i="2"/>
  <c r="BH88" i="2"/>
  <c r="BI88" i="2"/>
  <c r="BJ88" i="2"/>
  <c r="BK88" i="2"/>
  <c r="BL88" i="2"/>
  <c r="BM88" i="2"/>
  <c r="BN88" i="2"/>
  <c r="BO88" i="2"/>
  <c r="BP88" i="2"/>
  <c r="BQ88" i="2"/>
  <c r="BR88" i="2"/>
  <c r="BS88" i="2"/>
  <c r="BT88" i="2"/>
  <c r="BU88" i="2"/>
  <c r="BV88" i="2"/>
  <c r="BW88" i="2"/>
  <c r="BX88" i="2"/>
  <c r="BY88" i="2"/>
  <c r="BZ88" i="2"/>
  <c r="CA88" i="2"/>
  <c r="CB88" i="2"/>
  <c r="CC88" i="2"/>
  <c r="CD88" i="2"/>
  <c r="CE88" i="2"/>
  <c r="CF88" i="2"/>
  <c r="CG88" i="2"/>
  <c r="CH88" i="2"/>
  <c r="CI88" i="2"/>
  <c r="CJ88" i="2"/>
  <c r="CK88" i="2"/>
  <c r="CL88" i="2"/>
  <c r="CM88" i="2"/>
  <c r="CN88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AO89" i="2"/>
  <c r="AP89" i="2"/>
  <c r="AQ89" i="2"/>
  <c r="AR89" i="2"/>
  <c r="AS89" i="2"/>
  <c r="AT89" i="2"/>
  <c r="AU89" i="2"/>
  <c r="AV89" i="2"/>
  <c r="AW89" i="2"/>
  <c r="AX89" i="2"/>
  <c r="AY89" i="2"/>
  <c r="AZ89" i="2"/>
  <c r="BA89" i="2"/>
  <c r="BB89" i="2"/>
  <c r="BC89" i="2"/>
  <c r="BD89" i="2"/>
  <c r="BE89" i="2"/>
  <c r="BF89" i="2"/>
  <c r="BG89" i="2"/>
  <c r="BH89" i="2"/>
  <c r="BI89" i="2"/>
  <c r="BJ89" i="2"/>
  <c r="BK89" i="2"/>
  <c r="BL89" i="2"/>
  <c r="BM89" i="2"/>
  <c r="BN89" i="2"/>
  <c r="BO89" i="2"/>
  <c r="BP89" i="2"/>
  <c r="BQ89" i="2"/>
  <c r="BR89" i="2"/>
  <c r="BS89" i="2"/>
  <c r="BT89" i="2"/>
  <c r="BU89" i="2"/>
  <c r="BV89" i="2"/>
  <c r="BW89" i="2"/>
  <c r="BX89" i="2"/>
  <c r="BY89" i="2"/>
  <c r="BZ89" i="2"/>
  <c r="CA89" i="2"/>
  <c r="CB89" i="2"/>
  <c r="CC89" i="2"/>
  <c r="CD89" i="2"/>
  <c r="CE89" i="2"/>
  <c r="CF89" i="2"/>
  <c r="CG89" i="2"/>
  <c r="CH89" i="2"/>
  <c r="CI89" i="2"/>
  <c r="CJ89" i="2"/>
  <c r="CK89" i="2"/>
  <c r="CL89" i="2"/>
  <c r="CM89" i="2"/>
  <c r="CN89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AO90" i="2"/>
  <c r="AP90" i="2"/>
  <c r="AQ90" i="2"/>
  <c r="AR90" i="2"/>
  <c r="AS90" i="2"/>
  <c r="AT90" i="2"/>
  <c r="AU90" i="2"/>
  <c r="AV90" i="2"/>
  <c r="AW90" i="2"/>
  <c r="AX90" i="2"/>
  <c r="AY90" i="2"/>
  <c r="AZ90" i="2"/>
  <c r="BA90" i="2"/>
  <c r="BB90" i="2"/>
  <c r="BC90" i="2"/>
  <c r="BD90" i="2"/>
  <c r="BE90" i="2"/>
  <c r="BF90" i="2"/>
  <c r="BG90" i="2"/>
  <c r="BH90" i="2"/>
  <c r="BI90" i="2"/>
  <c r="BJ90" i="2"/>
  <c r="BK90" i="2"/>
  <c r="BL90" i="2"/>
  <c r="BM90" i="2"/>
  <c r="BN90" i="2"/>
  <c r="BO90" i="2"/>
  <c r="BP90" i="2"/>
  <c r="BQ90" i="2"/>
  <c r="BR90" i="2"/>
  <c r="BS90" i="2"/>
  <c r="BT90" i="2"/>
  <c r="BU90" i="2"/>
  <c r="BV90" i="2"/>
  <c r="BW90" i="2"/>
  <c r="BX90" i="2"/>
  <c r="BY90" i="2"/>
  <c r="BZ90" i="2"/>
  <c r="CA90" i="2"/>
  <c r="CB90" i="2"/>
  <c r="CC90" i="2"/>
  <c r="CD90" i="2"/>
  <c r="CE90" i="2"/>
  <c r="CF90" i="2"/>
  <c r="CG90" i="2"/>
  <c r="CH90" i="2"/>
  <c r="CI90" i="2"/>
  <c r="CJ90" i="2"/>
  <c r="CK90" i="2"/>
  <c r="CL90" i="2"/>
  <c r="CM90" i="2"/>
  <c r="CN90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AO91" i="2"/>
  <c r="AP91" i="2"/>
  <c r="AQ91" i="2"/>
  <c r="AR91" i="2"/>
  <c r="AS91" i="2"/>
  <c r="AT91" i="2"/>
  <c r="AU91" i="2"/>
  <c r="AV91" i="2"/>
  <c r="AW91" i="2"/>
  <c r="AX91" i="2"/>
  <c r="AY91" i="2"/>
  <c r="AZ91" i="2"/>
  <c r="BA91" i="2"/>
  <c r="BB91" i="2"/>
  <c r="BC91" i="2"/>
  <c r="BD91" i="2"/>
  <c r="BE91" i="2"/>
  <c r="BF91" i="2"/>
  <c r="BG91" i="2"/>
  <c r="BH91" i="2"/>
  <c r="BI91" i="2"/>
  <c r="BJ91" i="2"/>
  <c r="BK91" i="2"/>
  <c r="BL91" i="2"/>
  <c r="BM91" i="2"/>
  <c r="BN91" i="2"/>
  <c r="BO91" i="2"/>
  <c r="BP91" i="2"/>
  <c r="BQ91" i="2"/>
  <c r="BR91" i="2"/>
  <c r="BS91" i="2"/>
  <c r="BT91" i="2"/>
  <c r="BU91" i="2"/>
  <c r="BV91" i="2"/>
  <c r="BW91" i="2"/>
  <c r="BX91" i="2"/>
  <c r="BY91" i="2"/>
  <c r="BZ91" i="2"/>
  <c r="CA91" i="2"/>
  <c r="CB91" i="2"/>
  <c r="CC91" i="2"/>
  <c r="CD91" i="2"/>
  <c r="CE91" i="2"/>
  <c r="CF91" i="2"/>
  <c r="CG91" i="2"/>
  <c r="CH91" i="2"/>
  <c r="CI91" i="2"/>
  <c r="CJ91" i="2"/>
  <c r="CK91" i="2"/>
  <c r="CL91" i="2"/>
  <c r="CM91" i="2"/>
  <c r="CN91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L92" i="2"/>
  <c r="AM92" i="2"/>
  <c r="AN92" i="2"/>
  <c r="AO92" i="2"/>
  <c r="AP92" i="2"/>
  <c r="AQ92" i="2"/>
  <c r="AR92" i="2"/>
  <c r="AS92" i="2"/>
  <c r="AT92" i="2"/>
  <c r="AU92" i="2"/>
  <c r="AV92" i="2"/>
  <c r="AW92" i="2"/>
  <c r="AX92" i="2"/>
  <c r="AY92" i="2"/>
  <c r="AZ92" i="2"/>
  <c r="BA92" i="2"/>
  <c r="BB92" i="2"/>
  <c r="BC92" i="2"/>
  <c r="BD92" i="2"/>
  <c r="BE92" i="2"/>
  <c r="BF92" i="2"/>
  <c r="BG92" i="2"/>
  <c r="BH92" i="2"/>
  <c r="BI92" i="2"/>
  <c r="BJ92" i="2"/>
  <c r="BK92" i="2"/>
  <c r="BL92" i="2"/>
  <c r="BM92" i="2"/>
  <c r="BN92" i="2"/>
  <c r="BO92" i="2"/>
  <c r="BP92" i="2"/>
  <c r="BQ92" i="2"/>
  <c r="BR92" i="2"/>
  <c r="BS92" i="2"/>
  <c r="BT92" i="2"/>
  <c r="BU92" i="2"/>
  <c r="BV92" i="2"/>
  <c r="BW92" i="2"/>
  <c r="BX92" i="2"/>
  <c r="BY92" i="2"/>
  <c r="BZ92" i="2"/>
  <c r="CA92" i="2"/>
  <c r="CB92" i="2"/>
  <c r="CC92" i="2"/>
  <c r="CD92" i="2"/>
  <c r="CE92" i="2"/>
  <c r="CF92" i="2"/>
  <c r="CG92" i="2"/>
  <c r="CH92" i="2"/>
  <c r="CI92" i="2"/>
  <c r="CJ92" i="2"/>
  <c r="CK92" i="2"/>
  <c r="CL92" i="2"/>
  <c r="CM92" i="2"/>
  <c r="CN92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AO93" i="2"/>
  <c r="AP93" i="2"/>
  <c r="AQ93" i="2"/>
  <c r="AR93" i="2"/>
  <c r="AS93" i="2"/>
  <c r="AT93" i="2"/>
  <c r="AU93" i="2"/>
  <c r="AV93" i="2"/>
  <c r="AW93" i="2"/>
  <c r="AX93" i="2"/>
  <c r="AY93" i="2"/>
  <c r="AZ93" i="2"/>
  <c r="BA93" i="2"/>
  <c r="BB93" i="2"/>
  <c r="BC93" i="2"/>
  <c r="BD93" i="2"/>
  <c r="BE93" i="2"/>
  <c r="BF93" i="2"/>
  <c r="BG93" i="2"/>
  <c r="BH93" i="2"/>
  <c r="BI93" i="2"/>
  <c r="BJ93" i="2"/>
  <c r="BK93" i="2"/>
  <c r="BL93" i="2"/>
  <c r="BM93" i="2"/>
  <c r="BN93" i="2"/>
  <c r="BO93" i="2"/>
  <c r="BP93" i="2"/>
  <c r="BQ93" i="2"/>
  <c r="BR93" i="2"/>
  <c r="BS93" i="2"/>
  <c r="BT93" i="2"/>
  <c r="BU93" i="2"/>
  <c r="BV93" i="2"/>
  <c r="BW93" i="2"/>
  <c r="BX93" i="2"/>
  <c r="BY93" i="2"/>
  <c r="BZ93" i="2"/>
  <c r="CA93" i="2"/>
  <c r="CB93" i="2"/>
  <c r="CC93" i="2"/>
  <c r="CD93" i="2"/>
  <c r="CE93" i="2"/>
  <c r="CF93" i="2"/>
  <c r="CG93" i="2"/>
  <c r="CH93" i="2"/>
  <c r="CI93" i="2"/>
  <c r="CJ93" i="2"/>
  <c r="CK93" i="2"/>
  <c r="CL93" i="2"/>
  <c r="CM93" i="2"/>
  <c r="CN93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AO94" i="2"/>
  <c r="AP94" i="2"/>
  <c r="AQ94" i="2"/>
  <c r="AR94" i="2"/>
  <c r="AS94" i="2"/>
  <c r="AT94" i="2"/>
  <c r="AU94" i="2"/>
  <c r="AV94" i="2"/>
  <c r="AW94" i="2"/>
  <c r="AX94" i="2"/>
  <c r="AY94" i="2"/>
  <c r="AZ94" i="2"/>
  <c r="BA94" i="2"/>
  <c r="BB94" i="2"/>
  <c r="BC94" i="2"/>
  <c r="BD94" i="2"/>
  <c r="BE94" i="2"/>
  <c r="BF94" i="2"/>
  <c r="BG94" i="2"/>
  <c r="BH94" i="2"/>
  <c r="BI94" i="2"/>
  <c r="BJ94" i="2"/>
  <c r="BK94" i="2"/>
  <c r="BL94" i="2"/>
  <c r="BM94" i="2"/>
  <c r="BN94" i="2"/>
  <c r="BO94" i="2"/>
  <c r="BP94" i="2"/>
  <c r="BQ94" i="2"/>
  <c r="BR94" i="2"/>
  <c r="BS94" i="2"/>
  <c r="BT94" i="2"/>
  <c r="BU94" i="2"/>
  <c r="BV94" i="2"/>
  <c r="BW94" i="2"/>
  <c r="BX94" i="2"/>
  <c r="BY94" i="2"/>
  <c r="BZ94" i="2"/>
  <c r="CA94" i="2"/>
  <c r="CB94" i="2"/>
  <c r="CC94" i="2"/>
  <c r="CD94" i="2"/>
  <c r="CE94" i="2"/>
  <c r="CF94" i="2"/>
  <c r="CG94" i="2"/>
  <c r="CH94" i="2"/>
  <c r="CI94" i="2"/>
  <c r="CJ94" i="2"/>
  <c r="CK94" i="2"/>
  <c r="CL94" i="2"/>
  <c r="CM94" i="2"/>
  <c r="CN94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AO95" i="2"/>
  <c r="AP95" i="2"/>
  <c r="AQ95" i="2"/>
  <c r="AR95" i="2"/>
  <c r="AS95" i="2"/>
  <c r="AT95" i="2"/>
  <c r="AU95" i="2"/>
  <c r="AV95" i="2"/>
  <c r="AW95" i="2"/>
  <c r="AX95" i="2"/>
  <c r="AY95" i="2"/>
  <c r="AZ95" i="2"/>
  <c r="BA95" i="2"/>
  <c r="BB95" i="2"/>
  <c r="BC95" i="2"/>
  <c r="BD95" i="2"/>
  <c r="BE95" i="2"/>
  <c r="BF95" i="2"/>
  <c r="BG95" i="2"/>
  <c r="BH95" i="2"/>
  <c r="BI95" i="2"/>
  <c r="BJ95" i="2"/>
  <c r="BK95" i="2"/>
  <c r="BL95" i="2"/>
  <c r="BM95" i="2"/>
  <c r="BN95" i="2"/>
  <c r="BO95" i="2"/>
  <c r="BP95" i="2"/>
  <c r="BQ95" i="2"/>
  <c r="BR95" i="2"/>
  <c r="BS95" i="2"/>
  <c r="BT95" i="2"/>
  <c r="BU95" i="2"/>
  <c r="BV95" i="2"/>
  <c r="BW95" i="2"/>
  <c r="BX95" i="2"/>
  <c r="BY95" i="2"/>
  <c r="BZ95" i="2"/>
  <c r="CA95" i="2"/>
  <c r="CB95" i="2"/>
  <c r="CC95" i="2"/>
  <c r="CD95" i="2"/>
  <c r="CE95" i="2"/>
  <c r="CF95" i="2"/>
  <c r="CG95" i="2"/>
  <c r="CH95" i="2"/>
  <c r="CI95" i="2"/>
  <c r="CJ95" i="2"/>
  <c r="CK95" i="2"/>
  <c r="CL95" i="2"/>
  <c r="CM95" i="2"/>
  <c r="CN95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AO97" i="2"/>
  <c r="AP97" i="2"/>
  <c r="AQ97" i="2"/>
  <c r="AR97" i="2"/>
  <c r="AS97" i="2"/>
  <c r="AT97" i="2"/>
  <c r="AU97" i="2"/>
  <c r="AV97" i="2"/>
  <c r="AW97" i="2"/>
  <c r="AX97" i="2"/>
  <c r="AY97" i="2"/>
  <c r="AZ97" i="2"/>
  <c r="BA97" i="2"/>
  <c r="BB97" i="2"/>
  <c r="BC97" i="2"/>
  <c r="BD97" i="2"/>
  <c r="BE97" i="2"/>
  <c r="BF97" i="2"/>
  <c r="BG97" i="2"/>
  <c r="BH97" i="2"/>
  <c r="BI97" i="2"/>
  <c r="BJ97" i="2"/>
  <c r="BK97" i="2"/>
  <c r="BL97" i="2"/>
  <c r="BM97" i="2"/>
  <c r="BN97" i="2"/>
  <c r="BO97" i="2"/>
  <c r="BP97" i="2"/>
  <c r="BQ97" i="2"/>
  <c r="BR97" i="2"/>
  <c r="BS97" i="2"/>
  <c r="BT97" i="2"/>
  <c r="BU97" i="2"/>
  <c r="BV97" i="2"/>
  <c r="BW97" i="2"/>
  <c r="BX97" i="2"/>
  <c r="BY97" i="2"/>
  <c r="BZ97" i="2"/>
  <c r="CA97" i="2"/>
  <c r="CB97" i="2"/>
  <c r="CC97" i="2"/>
  <c r="CD97" i="2"/>
  <c r="CE97" i="2"/>
  <c r="CF97" i="2"/>
  <c r="CG97" i="2"/>
  <c r="CH97" i="2"/>
  <c r="CI97" i="2"/>
  <c r="CJ97" i="2"/>
  <c r="CK97" i="2"/>
  <c r="CL97" i="2"/>
  <c r="CM97" i="2"/>
  <c r="CN97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AO98" i="2"/>
  <c r="AP98" i="2"/>
  <c r="AQ98" i="2"/>
  <c r="AR98" i="2"/>
  <c r="AS98" i="2"/>
  <c r="AT98" i="2"/>
  <c r="AU98" i="2"/>
  <c r="AV98" i="2"/>
  <c r="AW98" i="2"/>
  <c r="AX98" i="2"/>
  <c r="AY98" i="2"/>
  <c r="AZ98" i="2"/>
  <c r="BA98" i="2"/>
  <c r="BB98" i="2"/>
  <c r="BC98" i="2"/>
  <c r="BD98" i="2"/>
  <c r="BE98" i="2"/>
  <c r="BF98" i="2"/>
  <c r="BG98" i="2"/>
  <c r="BH98" i="2"/>
  <c r="BI98" i="2"/>
  <c r="BJ98" i="2"/>
  <c r="BK98" i="2"/>
  <c r="BL98" i="2"/>
  <c r="BM98" i="2"/>
  <c r="BN98" i="2"/>
  <c r="BO98" i="2"/>
  <c r="BP98" i="2"/>
  <c r="BQ98" i="2"/>
  <c r="BR98" i="2"/>
  <c r="BS98" i="2"/>
  <c r="BT98" i="2"/>
  <c r="BU98" i="2"/>
  <c r="BV98" i="2"/>
  <c r="BW98" i="2"/>
  <c r="BX98" i="2"/>
  <c r="BY98" i="2"/>
  <c r="BZ98" i="2"/>
  <c r="CA98" i="2"/>
  <c r="CB98" i="2"/>
  <c r="CC98" i="2"/>
  <c r="CD98" i="2"/>
  <c r="CE98" i="2"/>
  <c r="CF98" i="2"/>
  <c r="CG98" i="2"/>
  <c r="CH98" i="2"/>
  <c r="CI98" i="2"/>
  <c r="CJ98" i="2"/>
  <c r="CK98" i="2"/>
  <c r="CL98" i="2"/>
  <c r="CM98" i="2"/>
  <c r="CN98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AO99" i="2"/>
  <c r="AP99" i="2"/>
  <c r="AQ99" i="2"/>
  <c r="AR99" i="2"/>
  <c r="AS99" i="2"/>
  <c r="AT99" i="2"/>
  <c r="AU99" i="2"/>
  <c r="AV99" i="2"/>
  <c r="AW99" i="2"/>
  <c r="AX99" i="2"/>
  <c r="AY99" i="2"/>
  <c r="AZ99" i="2"/>
  <c r="BA99" i="2"/>
  <c r="BB99" i="2"/>
  <c r="BC99" i="2"/>
  <c r="BD99" i="2"/>
  <c r="BE99" i="2"/>
  <c r="BF99" i="2"/>
  <c r="BG99" i="2"/>
  <c r="BH99" i="2"/>
  <c r="BI99" i="2"/>
  <c r="BJ99" i="2"/>
  <c r="BK99" i="2"/>
  <c r="BL99" i="2"/>
  <c r="BM99" i="2"/>
  <c r="BN99" i="2"/>
  <c r="BO99" i="2"/>
  <c r="BP99" i="2"/>
  <c r="BQ99" i="2"/>
  <c r="BR99" i="2"/>
  <c r="BS99" i="2"/>
  <c r="BT99" i="2"/>
  <c r="BU99" i="2"/>
  <c r="BV99" i="2"/>
  <c r="BW99" i="2"/>
  <c r="BX99" i="2"/>
  <c r="BY99" i="2"/>
  <c r="BZ99" i="2"/>
  <c r="CA99" i="2"/>
  <c r="CB99" i="2"/>
  <c r="CC99" i="2"/>
  <c r="CD99" i="2"/>
  <c r="CE99" i="2"/>
  <c r="CF99" i="2"/>
  <c r="CG99" i="2"/>
  <c r="CH99" i="2"/>
  <c r="CI99" i="2"/>
  <c r="CJ99" i="2"/>
  <c r="CK99" i="2"/>
  <c r="CL99" i="2"/>
  <c r="CM99" i="2"/>
  <c r="CN99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AO100" i="2"/>
  <c r="AP100" i="2"/>
  <c r="AQ100" i="2"/>
  <c r="AR100" i="2"/>
  <c r="AS100" i="2"/>
  <c r="AT100" i="2"/>
  <c r="AU100" i="2"/>
  <c r="AV100" i="2"/>
  <c r="AW100" i="2"/>
  <c r="AX100" i="2"/>
  <c r="AY100" i="2"/>
  <c r="AZ100" i="2"/>
  <c r="BA100" i="2"/>
  <c r="BB100" i="2"/>
  <c r="BC100" i="2"/>
  <c r="BD100" i="2"/>
  <c r="BE100" i="2"/>
  <c r="BF100" i="2"/>
  <c r="BG100" i="2"/>
  <c r="BH100" i="2"/>
  <c r="BI100" i="2"/>
  <c r="BJ100" i="2"/>
  <c r="BK100" i="2"/>
  <c r="BL100" i="2"/>
  <c r="BM100" i="2"/>
  <c r="BN100" i="2"/>
  <c r="BO100" i="2"/>
  <c r="BP100" i="2"/>
  <c r="BQ100" i="2"/>
  <c r="BR100" i="2"/>
  <c r="BS100" i="2"/>
  <c r="BT100" i="2"/>
  <c r="BU100" i="2"/>
  <c r="BV100" i="2"/>
  <c r="BW100" i="2"/>
  <c r="BX100" i="2"/>
  <c r="BY100" i="2"/>
  <c r="BZ100" i="2"/>
  <c r="CA100" i="2"/>
  <c r="CB100" i="2"/>
  <c r="CC100" i="2"/>
  <c r="CD100" i="2"/>
  <c r="CE100" i="2"/>
  <c r="CF100" i="2"/>
  <c r="CG100" i="2"/>
  <c r="CH100" i="2"/>
  <c r="CI100" i="2"/>
  <c r="CJ100" i="2"/>
  <c r="CK100" i="2"/>
  <c r="CL100" i="2"/>
  <c r="CM100" i="2"/>
  <c r="CN100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N96" i="2"/>
  <c r="CL96" i="2"/>
  <c r="CJ96" i="2"/>
  <c r="CH96" i="2"/>
  <c r="CF96" i="2"/>
  <c r="CD96" i="2"/>
  <c r="CB96" i="2"/>
  <c r="BZ96" i="2"/>
  <c r="BX96" i="2"/>
  <c r="BV96" i="2"/>
  <c r="BT96" i="2"/>
  <c r="BR96" i="2"/>
  <c r="BP96" i="2"/>
  <c r="BN96" i="2"/>
  <c r="BL96" i="2"/>
  <c r="BJ96" i="2"/>
  <c r="BH96" i="2"/>
  <c r="BF96" i="2"/>
  <c r="BD96" i="2"/>
  <c r="BB96" i="2"/>
  <c r="AZ96" i="2"/>
  <c r="AX96" i="2"/>
  <c r="AV96" i="2"/>
  <c r="AT96" i="2"/>
  <c r="AR96" i="2"/>
  <c r="AP96" i="2"/>
  <c r="AN96" i="2"/>
  <c r="AL96" i="2"/>
  <c r="AJ96" i="2"/>
  <c r="AH96" i="2"/>
  <c r="AF96" i="2"/>
  <c r="AD96" i="2"/>
  <c r="AB96" i="2"/>
  <c r="Z96" i="2"/>
  <c r="X96" i="2"/>
  <c r="V96" i="2"/>
  <c r="T96" i="2"/>
  <c r="R96" i="2"/>
  <c r="P96" i="2"/>
  <c r="N96" i="2"/>
  <c r="L96" i="2"/>
  <c r="J96" i="2"/>
  <c r="H96" i="2"/>
  <c r="F96" i="2"/>
  <c r="BU3" i="2"/>
  <c r="BU4" i="2"/>
  <c r="C3" i="2"/>
  <c r="G4" i="2"/>
  <c r="I4" i="2"/>
  <c r="K4" i="2"/>
  <c r="M4" i="2"/>
  <c r="O4" i="2"/>
  <c r="Q4" i="2"/>
  <c r="S4" i="2"/>
  <c r="U4" i="2"/>
  <c r="W4" i="2"/>
  <c r="Y4" i="2"/>
  <c r="AA4" i="2"/>
  <c r="AC4" i="2"/>
  <c r="AE4" i="2"/>
  <c r="AG4" i="2"/>
  <c r="AI4" i="2"/>
  <c r="AK4" i="2"/>
  <c r="AM4" i="2"/>
  <c r="AO4" i="2"/>
  <c r="AQ4" i="2"/>
  <c r="AS4" i="2"/>
  <c r="AU4" i="2"/>
  <c r="AW4" i="2"/>
  <c r="AY4" i="2"/>
  <c r="BA4" i="2"/>
  <c r="BC4" i="2"/>
  <c r="BE4" i="2"/>
  <c r="BG4" i="2"/>
  <c r="BI4" i="2"/>
  <c r="BK4" i="2"/>
  <c r="BM4" i="2"/>
  <c r="BO4" i="2"/>
  <c r="BQ4" i="2"/>
  <c r="BS4" i="2"/>
  <c r="BW4" i="2"/>
  <c r="BY4" i="2"/>
  <c r="CA4" i="2"/>
  <c r="CC4" i="2"/>
  <c r="CE4" i="2"/>
  <c r="CG4" i="2"/>
  <c r="CI4" i="2"/>
  <c r="CK4" i="2"/>
  <c r="CM4" i="2"/>
  <c r="E4" i="2"/>
  <c r="E102" i="2" s="1"/>
  <c r="C4" i="2"/>
  <c r="C99" i="2" s="1"/>
  <c r="G3" i="2"/>
  <c r="I3" i="2"/>
  <c r="K3" i="2"/>
  <c r="M3" i="2"/>
  <c r="O3" i="2"/>
  <c r="Q3" i="2"/>
  <c r="S3" i="2"/>
  <c r="U3" i="2"/>
  <c r="W3" i="2"/>
  <c r="Y3" i="2"/>
  <c r="AA3" i="2"/>
  <c r="AC3" i="2"/>
  <c r="AE3" i="2"/>
  <c r="AG3" i="2"/>
  <c r="AI3" i="2"/>
  <c r="AK3" i="2"/>
  <c r="AM3" i="2"/>
  <c r="AO3" i="2"/>
  <c r="AQ3" i="2"/>
  <c r="AS3" i="2"/>
  <c r="AU3" i="2"/>
  <c r="AW3" i="2"/>
  <c r="AY3" i="2"/>
  <c r="BA3" i="2"/>
  <c r="BC3" i="2"/>
  <c r="BE3" i="2"/>
  <c r="BG3" i="2"/>
  <c r="BI3" i="2"/>
  <c r="BK3" i="2"/>
  <c r="BM3" i="2"/>
  <c r="BO3" i="2"/>
  <c r="BQ3" i="2"/>
  <c r="BS3" i="2"/>
  <c r="BW3" i="2"/>
  <c r="BY3" i="2"/>
  <c r="CA3" i="2"/>
  <c r="CC3" i="2"/>
  <c r="CE3" i="2"/>
  <c r="CG3" i="2"/>
  <c r="CI3" i="2"/>
  <c r="CK3" i="2"/>
  <c r="CM3" i="2"/>
  <c r="E3" i="2"/>
  <c r="D95" i="2" l="1"/>
  <c r="D104" i="2"/>
  <c r="D100" i="2"/>
  <c r="D93" i="2"/>
  <c r="D89" i="2"/>
  <c r="D85" i="2"/>
  <c r="D81" i="2"/>
  <c r="D77" i="2"/>
  <c r="D73" i="2"/>
  <c r="D69" i="2"/>
  <c r="D65" i="2"/>
  <c r="D61" i="2"/>
  <c r="D57" i="2"/>
  <c r="D53" i="2"/>
  <c r="D49" i="2"/>
  <c r="D45" i="2"/>
  <c r="D41" i="2"/>
  <c r="D37" i="2"/>
  <c r="D33" i="2"/>
  <c r="D29" i="2"/>
  <c r="D25" i="2"/>
  <c r="D21" i="2"/>
  <c r="D17" i="2"/>
  <c r="D13" i="2"/>
  <c r="D9" i="2"/>
  <c r="D94" i="2"/>
  <c r="D103" i="2"/>
  <c r="D99" i="2"/>
  <c r="D92" i="2"/>
  <c r="D88" i="2"/>
  <c r="D84" i="2"/>
  <c r="D80" i="2"/>
  <c r="D76" i="2"/>
  <c r="D72" i="2"/>
  <c r="D68" i="2"/>
  <c r="D64" i="2"/>
  <c r="D60" i="2"/>
  <c r="D56" i="2"/>
  <c r="D52" i="2"/>
  <c r="D48" i="2"/>
  <c r="D44" i="2"/>
  <c r="D40" i="2"/>
  <c r="D36" i="2"/>
  <c r="D32" i="2"/>
  <c r="D28" i="2"/>
  <c r="D24" i="2"/>
  <c r="D20" i="2"/>
  <c r="D16" i="2"/>
  <c r="D12" i="2"/>
  <c r="D8" i="2"/>
  <c r="D106" i="2"/>
  <c r="D102" i="2"/>
  <c r="D98" i="2"/>
  <c r="D91" i="2"/>
  <c r="D87" i="2"/>
  <c r="D83" i="2"/>
  <c r="D79" i="2"/>
  <c r="D75" i="2"/>
  <c r="D71" i="2"/>
  <c r="D67" i="2"/>
  <c r="D63" i="2"/>
  <c r="D59" i="2"/>
  <c r="D55" i="2"/>
  <c r="D51" i="2"/>
  <c r="D47" i="2"/>
  <c r="D43" i="2"/>
  <c r="D39" i="2"/>
  <c r="D35" i="2"/>
  <c r="D31" i="2"/>
  <c r="D27" i="2"/>
  <c r="D23" i="2"/>
  <c r="D19" i="2"/>
  <c r="D15" i="2"/>
  <c r="D11" i="2"/>
  <c r="D7" i="2"/>
  <c r="D96" i="2"/>
  <c r="D105" i="2"/>
  <c r="D101" i="2"/>
  <c r="D97" i="2"/>
  <c r="D90" i="2"/>
  <c r="D86" i="2"/>
  <c r="D82" i="2"/>
  <c r="D78" i="2"/>
  <c r="D74" i="2"/>
  <c r="D70" i="2"/>
  <c r="D66" i="2"/>
  <c r="D62" i="2"/>
  <c r="D58" i="2"/>
  <c r="D54" i="2"/>
  <c r="D50" i="2"/>
  <c r="D46" i="2"/>
  <c r="D42" i="2"/>
  <c r="D38" i="2"/>
  <c r="D34" i="2"/>
  <c r="D30" i="2"/>
  <c r="D26" i="2"/>
  <c r="D22" i="2"/>
  <c r="D18" i="2"/>
  <c r="D14" i="2"/>
  <c r="D10" i="2"/>
  <c r="D6" i="2"/>
  <c r="BE96" i="2"/>
  <c r="CI96" i="2"/>
  <c r="CA96" i="2"/>
  <c r="BS96" i="2"/>
  <c r="BK96" i="2"/>
  <c r="BC96" i="2"/>
  <c r="AU96" i="2"/>
  <c r="AM96" i="2"/>
  <c r="AE96" i="2"/>
  <c r="W96" i="2"/>
  <c r="O96" i="2"/>
  <c r="G96" i="2"/>
  <c r="C93" i="2"/>
  <c r="C89" i="2"/>
  <c r="C85" i="2"/>
  <c r="C81" i="2"/>
  <c r="C77" i="2"/>
  <c r="C73" i="2"/>
  <c r="C69" i="2"/>
  <c r="C65" i="2"/>
  <c r="C61" i="2"/>
  <c r="C57" i="2"/>
  <c r="C53" i="2"/>
  <c r="C49" i="2"/>
  <c r="C45" i="2"/>
  <c r="C41" i="2"/>
  <c r="C37" i="2"/>
  <c r="C33" i="2"/>
  <c r="C29" i="2"/>
  <c r="C25" i="2"/>
  <c r="C21" i="2"/>
  <c r="C17" i="2"/>
  <c r="C13" i="2"/>
  <c r="C9" i="2"/>
  <c r="C106" i="2"/>
  <c r="C102" i="2"/>
  <c r="C98" i="2"/>
  <c r="CE96" i="2"/>
  <c r="AY96" i="2"/>
  <c r="S96" i="2"/>
  <c r="BM96" i="2"/>
  <c r="E6" i="2"/>
  <c r="E7" i="2"/>
  <c r="E8" i="2"/>
  <c r="E9" i="2"/>
  <c r="E10" i="2"/>
  <c r="E11" i="2"/>
  <c r="E12" i="2"/>
  <c r="E13" i="2"/>
  <c r="E15" i="2"/>
  <c r="E18" i="2"/>
  <c r="E22" i="2"/>
  <c r="E19" i="2"/>
  <c r="E20" i="2"/>
  <c r="E14" i="2"/>
  <c r="E24" i="2"/>
  <c r="E27" i="2"/>
  <c r="E16" i="2"/>
  <c r="E17" i="2"/>
  <c r="E21" i="2"/>
  <c r="E25" i="2"/>
  <c r="E26" i="2"/>
  <c r="E39" i="2"/>
  <c r="E43" i="2"/>
  <c r="E45" i="2"/>
  <c r="E46" i="2"/>
  <c r="E41" i="2"/>
  <c r="E31" i="2"/>
  <c r="E35" i="2"/>
  <c r="E38" i="2"/>
  <c r="E47" i="2"/>
  <c r="E30" i="2"/>
  <c r="E34" i="2"/>
  <c r="E40" i="2"/>
  <c r="E23" i="2"/>
  <c r="E29" i="2"/>
  <c r="E33" i="2"/>
  <c r="E37" i="2"/>
  <c r="E42" i="2"/>
  <c r="E48" i="2"/>
  <c r="E49" i="2"/>
  <c r="E50" i="2"/>
  <c r="E51" i="2"/>
  <c r="E52" i="2"/>
  <c r="E53" i="2"/>
  <c r="E54" i="2"/>
  <c r="E55" i="2"/>
  <c r="E32" i="2"/>
  <c r="E28" i="2"/>
  <c r="E44" i="2"/>
  <c r="E36" i="2"/>
  <c r="E57" i="2"/>
  <c r="E59" i="2"/>
  <c r="E60" i="2"/>
  <c r="E56" i="2"/>
  <c r="E64" i="2"/>
  <c r="E68" i="2"/>
  <c r="E71" i="2"/>
  <c r="E72" i="2"/>
  <c r="E73" i="2"/>
  <c r="E74" i="2"/>
  <c r="E65" i="2"/>
  <c r="E58" i="2"/>
  <c r="E62" i="2"/>
  <c r="E66" i="2"/>
  <c r="E61" i="2"/>
  <c r="E63" i="2"/>
  <c r="E67" i="2"/>
  <c r="E69" i="2"/>
  <c r="E75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70" i="2"/>
  <c r="E76" i="2"/>
  <c r="CG96" i="2"/>
  <c r="BY96" i="2"/>
  <c r="BQ96" i="2"/>
  <c r="BI96" i="2"/>
  <c r="BA96" i="2"/>
  <c r="AS96" i="2"/>
  <c r="AK96" i="2"/>
  <c r="AC96" i="2"/>
  <c r="U96" i="2"/>
  <c r="M96" i="2"/>
  <c r="C96" i="2"/>
  <c r="C92" i="2"/>
  <c r="C88" i="2"/>
  <c r="C84" i="2"/>
  <c r="C80" i="2"/>
  <c r="C76" i="2"/>
  <c r="C72" i="2"/>
  <c r="C68" i="2"/>
  <c r="C64" i="2"/>
  <c r="C60" i="2"/>
  <c r="C56" i="2"/>
  <c r="C52" i="2"/>
  <c r="C48" i="2"/>
  <c r="C44" i="2"/>
  <c r="C40" i="2"/>
  <c r="C36" i="2"/>
  <c r="C32" i="2"/>
  <c r="C28" i="2"/>
  <c r="C24" i="2"/>
  <c r="C20" i="2"/>
  <c r="C16" i="2"/>
  <c r="C12" i="2"/>
  <c r="C8" i="2"/>
  <c r="C105" i="2"/>
  <c r="C101" i="2"/>
  <c r="C97" i="2"/>
  <c r="E106" i="2"/>
  <c r="E105" i="2"/>
  <c r="E104" i="2"/>
  <c r="E101" i="2"/>
  <c r="E99" i="2"/>
  <c r="BW96" i="2"/>
  <c r="AQ96" i="2"/>
  <c r="K96" i="2"/>
  <c r="BU96" i="2"/>
  <c r="AW96" i="2"/>
  <c r="C95" i="2"/>
  <c r="C91" i="2"/>
  <c r="C87" i="2"/>
  <c r="C83" i="2"/>
  <c r="C79" i="2"/>
  <c r="C75" i="2"/>
  <c r="C71" i="2"/>
  <c r="C67" i="2"/>
  <c r="C63" i="2"/>
  <c r="C59" i="2"/>
  <c r="C55" i="2"/>
  <c r="C51" i="2"/>
  <c r="C47" i="2"/>
  <c r="C43" i="2"/>
  <c r="C39" i="2"/>
  <c r="C35" i="2"/>
  <c r="C31" i="2"/>
  <c r="C27" i="2"/>
  <c r="C23" i="2"/>
  <c r="C19" i="2"/>
  <c r="C15" i="2"/>
  <c r="C11" i="2"/>
  <c r="C7" i="2"/>
  <c r="C104" i="2"/>
  <c r="C100" i="2"/>
  <c r="BO96" i="2"/>
  <c r="AI96" i="2"/>
  <c r="CK96" i="2"/>
  <c r="CC96" i="2"/>
  <c r="AO96" i="2"/>
  <c r="AG96" i="2"/>
  <c r="Y96" i="2"/>
  <c r="Q96" i="2"/>
  <c r="I96" i="2"/>
  <c r="C94" i="2"/>
  <c r="C90" i="2"/>
  <c r="C86" i="2"/>
  <c r="C82" i="2"/>
  <c r="C78" i="2"/>
  <c r="C74" i="2"/>
  <c r="C70" i="2"/>
  <c r="C66" i="2"/>
  <c r="C62" i="2"/>
  <c r="C58" i="2"/>
  <c r="C54" i="2"/>
  <c r="C50" i="2"/>
  <c r="C46" i="2"/>
  <c r="C42" i="2"/>
  <c r="C38" i="2"/>
  <c r="C34" i="2"/>
  <c r="C30" i="2"/>
  <c r="C26" i="2"/>
  <c r="C22" i="2"/>
  <c r="C18" i="2"/>
  <c r="C14" i="2"/>
  <c r="C10" i="2"/>
  <c r="C6" i="2"/>
  <c r="C103" i="2"/>
  <c r="E103" i="2"/>
  <c r="E100" i="2"/>
  <c r="E98" i="2"/>
  <c r="CM96" i="2"/>
  <c r="BG96" i="2"/>
  <c r="AA96" i="2"/>
  <c r="AU6" i="1" l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U104" i="1"/>
  <c r="AU105" i="1"/>
  <c r="AU106" i="1"/>
  <c r="AU107" i="1"/>
  <c r="AU108" i="1"/>
  <c r="AU109" i="1"/>
  <c r="AU110" i="1"/>
  <c r="AU111" i="1"/>
  <c r="AU112" i="1"/>
  <c r="AU113" i="1"/>
  <c r="AU114" i="1"/>
  <c r="AU115" i="1"/>
  <c r="AU116" i="1"/>
  <c r="AU117" i="1"/>
  <c r="AU118" i="1"/>
  <c r="AU119" i="1"/>
  <c r="AU120" i="1"/>
  <c r="AU121" i="1"/>
  <c r="AU122" i="1"/>
  <c r="AU123" i="1"/>
  <c r="AU124" i="1"/>
  <c r="AU125" i="1"/>
  <c r="AU126" i="1"/>
  <c r="AU127" i="1"/>
  <c r="AU128" i="1"/>
  <c r="AU129" i="1"/>
  <c r="AU130" i="1"/>
  <c r="AU131" i="1"/>
  <c r="AU132" i="1"/>
  <c r="AU133" i="1"/>
  <c r="AU134" i="1"/>
  <c r="AU135" i="1"/>
  <c r="AU136" i="1"/>
  <c r="AU137" i="1"/>
  <c r="AU138" i="1"/>
  <c r="AU139" i="1"/>
  <c r="AU140" i="1"/>
  <c r="AU141" i="1"/>
  <c r="AU142" i="1"/>
  <c r="AU143" i="1"/>
  <c r="AU144" i="1"/>
  <c r="AU145" i="1"/>
  <c r="AU146" i="1"/>
  <c r="AU147" i="1"/>
  <c r="AU148" i="1"/>
  <c r="AU149" i="1"/>
  <c r="AU150" i="1"/>
  <c r="AU151" i="1"/>
  <c r="AU152" i="1"/>
  <c r="AU153" i="1"/>
  <c r="AU154" i="1"/>
  <c r="AU155" i="1"/>
  <c r="AU156" i="1"/>
  <c r="AU157" i="1"/>
  <c r="AU158" i="1"/>
  <c r="AU159" i="1"/>
  <c r="AU160" i="1"/>
  <c r="AU161" i="1"/>
  <c r="AU162" i="1"/>
  <c r="AU163" i="1"/>
  <c r="AU164" i="1"/>
  <c r="AU165" i="1"/>
  <c r="AU166" i="1"/>
  <c r="AU167" i="1"/>
  <c r="AU168" i="1"/>
  <c r="AU169" i="1"/>
  <c r="AU170" i="1"/>
  <c r="AU171" i="1"/>
  <c r="AU172" i="1"/>
  <c r="AU173" i="1"/>
  <c r="AU174" i="1"/>
  <c r="AU175" i="1"/>
  <c r="AU176" i="1"/>
  <c r="AU177" i="1"/>
  <c r="AU178" i="1"/>
  <c r="AU179" i="1"/>
  <c r="AU180" i="1"/>
  <c r="AU181" i="1"/>
  <c r="AU182" i="1"/>
  <c r="AU183" i="1"/>
  <c r="AU184" i="1"/>
  <c r="AU185" i="1"/>
  <c r="AU186" i="1"/>
  <c r="AU187" i="1"/>
  <c r="AU188" i="1"/>
  <c r="AU189" i="1"/>
  <c r="AU190" i="1"/>
  <c r="AU191" i="1"/>
  <c r="AU192" i="1"/>
  <c r="AU193" i="1"/>
  <c r="AU194" i="1"/>
  <c r="AU195" i="1"/>
  <c r="AU196" i="1"/>
  <c r="AU197" i="1"/>
  <c r="AU198" i="1"/>
  <c r="AU199" i="1"/>
  <c r="AU200" i="1"/>
  <c r="AU201" i="1"/>
  <c r="AU202" i="1"/>
  <c r="AU203" i="1"/>
  <c r="AU204" i="1"/>
  <c r="AU205" i="1"/>
  <c r="AU206" i="1"/>
  <c r="AU207" i="1"/>
  <c r="AU208" i="1"/>
  <c r="AU209" i="1"/>
  <c r="AU210" i="1"/>
  <c r="AU211" i="1"/>
  <c r="AU212" i="1"/>
  <c r="AU213" i="1"/>
  <c r="AU214" i="1"/>
  <c r="AU215" i="1"/>
  <c r="AU216" i="1"/>
  <c r="AU217" i="1"/>
  <c r="AU218" i="1"/>
  <c r="AU219" i="1"/>
  <c r="AU220" i="1"/>
  <c r="AU221" i="1"/>
  <c r="AU222" i="1"/>
  <c r="AU223" i="1"/>
  <c r="AU224" i="1"/>
  <c r="AU225" i="1"/>
  <c r="AU226" i="1"/>
  <c r="AU227" i="1"/>
  <c r="AU228" i="1"/>
  <c r="AU229" i="1"/>
  <c r="AU230" i="1"/>
  <c r="AU231" i="1"/>
  <c r="AU232" i="1"/>
  <c r="AU233" i="1"/>
  <c r="AU234" i="1"/>
  <c r="AU235" i="1"/>
  <c r="AU236" i="1"/>
  <c r="AU237" i="1"/>
  <c r="AU238" i="1"/>
  <c r="AU239" i="1"/>
  <c r="AU240" i="1"/>
  <c r="AU241" i="1"/>
  <c r="AU242" i="1"/>
  <c r="AU243" i="1"/>
  <c r="AU244" i="1"/>
  <c r="AU245" i="1"/>
  <c r="AU246" i="1"/>
  <c r="AU247" i="1"/>
  <c r="AU248" i="1"/>
  <c r="AU249" i="1"/>
  <c r="AU250" i="1"/>
  <c r="AU251" i="1"/>
  <c r="AU252" i="1"/>
  <c r="AU253" i="1"/>
  <c r="AU254" i="1"/>
  <c r="AU255" i="1"/>
  <c r="AU256" i="1"/>
  <c r="AU257" i="1"/>
  <c r="AU258" i="1"/>
  <c r="AU259" i="1"/>
  <c r="AU260" i="1"/>
  <c r="AU261" i="1"/>
  <c r="AU262" i="1"/>
  <c r="AU263" i="1"/>
  <c r="AU264" i="1"/>
  <c r="AU265" i="1"/>
  <c r="AU266" i="1"/>
  <c r="AU267" i="1"/>
  <c r="AU268" i="1"/>
  <c r="AU269" i="1"/>
  <c r="AU270" i="1"/>
  <c r="AU271" i="1"/>
  <c r="AU272" i="1"/>
  <c r="AU273" i="1"/>
  <c r="AU274" i="1"/>
  <c r="AU275" i="1"/>
  <c r="AU276" i="1"/>
  <c r="AU277" i="1"/>
  <c r="AU278" i="1"/>
  <c r="AU279" i="1"/>
  <c r="AU280" i="1"/>
  <c r="AU281" i="1"/>
  <c r="AU282" i="1"/>
  <c r="AU283" i="1"/>
  <c r="AU284" i="1"/>
  <c r="AU285" i="1"/>
  <c r="AU286" i="1"/>
  <c r="AU287" i="1"/>
  <c r="AU288" i="1"/>
  <c r="AU289" i="1"/>
  <c r="AU290" i="1"/>
  <c r="AU291" i="1"/>
  <c r="AU292" i="1"/>
  <c r="AU293" i="1"/>
  <c r="AU294" i="1"/>
  <c r="AU295" i="1"/>
  <c r="AU296" i="1"/>
  <c r="AU297" i="1"/>
  <c r="AU298" i="1"/>
  <c r="AU299" i="1"/>
  <c r="AU300" i="1"/>
  <c r="AU301" i="1"/>
  <c r="AU302" i="1"/>
  <c r="AU303" i="1"/>
  <c r="AU304" i="1"/>
  <c r="AU305" i="1"/>
  <c r="AU306" i="1"/>
  <c r="AU307" i="1"/>
  <c r="AU308" i="1"/>
  <c r="AU309" i="1"/>
  <c r="AU310" i="1"/>
  <c r="AU311" i="1"/>
  <c r="AU312" i="1"/>
  <c r="AU313" i="1"/>
  <c r="AU314" i="1"/>
  <c r="AU315" i="1"/>
  <c r="AU316" i="1"/>
  <c r="AU317" i="1"/>
  <c r="AU318" i="1"/>
  <c r="AU319" i="1"/>
  <c r="AU320" i="1"/>
  <c r="AU321" i="1"/>
  <c r="AU322" i="1"/>
  <c r="AU323" i="1"/>
  <c r="AU324" i="1"/>
  <c r="AU325" i="1"/>
  <c r="AU326" i="1"/>
  <c r="AU327" i="1"/>
  <c r="AU328" i="1"/>
  <c r="AU329" i="1"/>
  <c r="AU330" i="1"/>
  <c r="AU331" i="1"/>
  <c r="AU332" i="1"/>
  <c r="AU333" i="1"/>
  <c r="AU334" i="1"/>
  <c r="AU335" i="1"/>
  <c r="AU336" i="1"/>
  <c r="AU337" i="1"/>
  <c r="AU338" i="1"/>
  <c r="AU339" i="1"/>
  <c r="AU340" i="1"/>
  <c r="AU341" i="1"/>
  <c r="AU342" i="1"/>
  <c r="AU343" i="1"/>
  <c r="AU344" i="1"/>
  <c r="AU345" i="1"/>
  <c r="AU346" i="1"/>
  <c r="AU347" i="1"/>
  <c r="AU348" i="1"/>
  <c r="AU349" i="1"/>
  <c r="AU350" i="1"/>
  <c r="AU351" i="1"/>
  <c r="AU352" i="1"/>
  <c r="AU353" i="1"/>
  <c r="AU354" i="1"/>
  <c r="AU355" i="1"/>
  <c r="AU356" i="1"/>
  <c r="AU357" i="1"/>
  <c r="AU358" i="1"/>
  <c r="AU359" i="1"/>
  <c r="AU360" i="1"/>
  <c r="AU361" i="1"/>
  <c r="AU362" i="1"/>
  <c r="AU363" i="1"/>
  <c r="AU364" i="1"/>
  <c r="AU365" i="1"/>
  <c r="AU366" i="1"/>
  <c r="AU367" i="1"/>
  <c r="AU368" i="1"/>
  <c r="AU369" i="1"/>
  <c r="AU370" i="1"/>
  <c r="AU371" i="1"/>
  <c r="AU372" i="1"/>
  <c r="AU373" i="1"/>
  <c r="AU374" i="1"/>
  <c r="AU375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AV105" i="1"/>
  <c r="AW105" i="1"/>
  <c r="AX105" i="1"/>
  <c r="AY105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BV105" i="1"/>
  <c r="BW105" i="1"/>
  <c r="BX105" i="1"/>
  <c r="BY105" i="1"/>
  <c r="BZ105" i="1"/>
  <c r="CA105" i="1"/>
  <c r="CB105" i="1"/>
  <c r="CC105" i="1"/>
  <c r="CD105" i="1"/>
  <c r="CE105" i="1"/>
  <c r="CF105" i="1"/>
  <c r="CG105" i="1"/>
  <c r="CH105" i="1"/>
  <c r="CI105" i="1"/>
  <c r="CJ105" i="1"/>
  <c r="CK105" i="1"/>
  <c r="CL105" i="1"/>
  <c r="CM105" i="1"/>
  <c r="AV106" i="1"/>
  <c r="AW106" i="1"/>
  <c r="AX106" i="1"/>
  <c r="AY106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BX106" i="1"/>
  <c r="BY106" i="1"/>
  <c r="BZ106" i="1"/>
  <c r="CA106" i="1"/>
  <c r="CB106" i="1"/>
  <c r="CC106" i="1"/>
  <c r="CD106" i="1"/>
  <c r="CE106" i="1"/>
  <c r="CF106" i="1"/>
  <c r="CG106" i="1"/>
  <c r="CH106" i="1"/>
  <c r="CI106" i="1"/>
  <c r="CJ106" i="1"/>
  <c r="CK106" i="1"/>
  <c r="CL106" i="1"/>
  <c r="CM106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CF107" i="1"/>
  <c r="CG107" i="1"/>
  <c r="CH107" i="1"/>
  <c r="CI107" i="1"/>
  <c r="CJ107" i="1"/>
  <c r="CK107" i="1"/>
  <c r="CL107" i="1"/>
  <c r="CM107" i="1"/>
  <c r="AV108" i="1"/>
  <c r="AW108" i="1"/>
  <c r="AX108" i="1"/>
  <c r="AY108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BV108" i="1"/>
  <c r="BW108" i="1"/>
  <c r="BX108" i="1"/>
  <c r="BY108" i="1"/>
  <c r="BZ108" i="1"/>
  <c r="CA108" i="1"/>
  <c r="CB108" i="1"/>
  <c r="CC108" i="1"/>
  <c r="CD108" i="1"/>
  <c r="CE108" i="1"/>
  <c r="CF108" i="1"/>
  <c r="CG108" i="1"/>
  <c r="CH108" i="1"/>
  <c r="CI108" i="1"/>
  <c r="CJ108" i="1"/>
  <c r="CK108" i="1"/>
  <c r="CL108" i="1"/>
  <c r="CM108" i="1"/>
  <c r="AV109" i="1"/>
  <c r="AW109" i="1"/>
  <c r="AX109" i="1"/>
  <c r="AY109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BV109" i="1"/>
  <c r="BW109" i="1"/>
  <c r="BX109" i="1"/>
  <c r="BY109" i="1"/>
  <c r="BZ109" i="1"/>
  <c r="CA109" i="1"/>
  <c r="CB109" i="1"/>
  <c r="CC109" i="1"/>
  <c r="CD109" i="1"/>
  <c r="CE109" i="1"/>
  <c r="CF109" i="1"/>
  <c r="CG109" i="1"/>
  <c r="CH109" i="1"/>
  <c r="CI109" i="1"/>
  <c r="CJ109" i="1"/>
  <c r="CK109" i="1"/>
  <c r="CL109" i="1"/>
  <c r="CM109" i="1"/>
  <c r="AV110" i="1"/>
  <c r="AW110" i="1"/>
  <c r="AX110" i="1"/>
  <c r="AY110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BV110" i="1"/>
  <c r="BW110" i="1"/>
  <c r="BX110" i="1"/>
  <c r="BY110" i="1"/>
  <c r="BZ110" i="1"/>
  <c r="CA110" i="1"/>
  <c r="CB110" i="1"/>
  <c r="CC110" i="1"/>
  <c r="CD110" i="1"/>
  <c r="CE110" i="1"/>
  <c r="CF110" i="1"/>
  <c r="CG110" i="1"/>
  <c r="CH110" i="1"/>
  <c r="CI110" i="1"/>
  <c r="CJ110" i="1"/>
  <c r="CK110" i="1"/>
  <c r="CL110" i="1"/>
  <c r="CM110" i="1"/>
  <c r="AV111" i="1"/>
  <c r="AW111" i="1"/>
  <c r="AX111" i="1"/>
  <c r="AY111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BV111" i="1"/>
  <c r="BW111" i="1"/>
  <c r="BX111" i="1"/>
  <c r="BY111" i="1"/>
  <c r="BZ111" i="1"/>
  <c r="CA111" i="1"/>
  <c r="CB111" i="1"/>
  <c r="CC111" i="1"/>
  <c r="CD111" i="1"/>
  <c r="CE111" i="1"/>
  <c r="CF111" i="1"/>
  <c r="CG111" i="1"/>
  <c r="CH111" i="1"/>
  <c r="CI111" i="1"/>
  <c r="CJ111" i="1"/>
  <c r="CK111" i="1"/>
  <c r="CL111" i="1"/>
  <c r="CM111" i="1"/>
  <c r="AV112" i="1"/>
  <c r="AW112" i="1"/>
  <c r="AX112" i="1"/>
  <c r="AY112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BV112" i="1"/>
  <c r="BW112" i="1"/>
  <c r="BX112" i="1"/>
  <c r="BY112" i="1"/>
  <c r="BZ112" i="1"/>
  <c r="CA112" i="1"/>
  <c r="CB112" i="1"/>
  <c r="CC112" i="1"/>
  <c r="CD112" i="1"/>
  <c r="CE112" i="1"/>
  <c r="CF112" i="1"/>
  <c r="CG112" i="1"/>
  <c r="CH112" i="1"/>
  <c r="CI112" i="1"/>
  <c r="CJ112" i="1"/>
  <c r="CK112" i="1"/>
  <c r="CL112" i="1"/>
  <c r="CM112" i="1"/>
  <c r="AV113" i="1"/>
  <c r="AW113" i="1"/>
  <c r="AX113" i="1"/>
  <c r="AY113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BV113" i="1"/>
  <c r="BW113" i="1"/>
  <c r="BX113" i="1"/>
  <c r="BY113" i="1"/>
  <c r="BZ113" i="1"/>
  <c r="CA113" i="1"/>
  <c r="CB113" i="1"/>
  <c r="CC113" i="1"/>
  <c r="CD113" i="1"/>
  <c r="CE113" i="1"/>
  <c r="CF113" i="1"/>
  <c r="CG113" i="1"/>
  <c r="CH113" i="1"/>
  <c r="CI113" i="1"/>
  <c r="CJ113" i="1"/>
  <c r="CK113" i="1"/>
  <c r="CL113" i="1"/>
  <c r="CM113" i="1"/>
  <c r="AV114" i="1"/>
  <c r="AW114" i="1"/>
  <c r="AX114" i="1"/>
  <c r="AY114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BV114" i="1"/>
  <c r="BW114" i="1"/>
  <c r="BX114" i="1"/>
  <c r="BY114" i="1"/>
  <c r="BZ114" i="1"/>
  <c r="CA114" i="1"/>
  <c r="CB114" i="1"/>
  <c r="CC114" i="1"/>
  <c r="CD114" i="1"/>
  <c r="CE114" i="1"/>
  <c r="CF114" i="1"/>
  <c r="CG114" i="1"/>
  <c r="CH114" i="1"/>
  <c r="CI114" i="1"/>
  <c r="CJ114" i="1"/>
  <c r="CK114" i="1"/>
  <c r="CL114" i="1"/>
  <c r="CM114" i="1"/>
  <c r="AV115" i="1"/>
  <c r="AW115" i="1"/>
  <c r="AX115" i="1"/>
  <c r="AY115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BV115" i="1"/>
  <c r="BW115" i="1"/>
  <c r="BX115" i="1"/>
  <c r="BY115" i="1"/>
  <c r="BZ115" i="1"/>
  <c r="CA115" i="1"/>
  <c r="CB115" i="1"/>
  <c r="CC115" i="1"/>
  <c r="CD115" i="1"/>
  <c r="CE115" i="1"/>
  <c r="CF115" i="1"/>
  <c r="CG115" i="1"/>
  <c r="CH115" i="1"/>
  <c r="CI115" i="1"/>
  <c r="CJ115" i="1"/>
  <c r="CK115" i="1"/>
  <c r="CL115" i="1"/>
  <c r="CM115" i="1"/>
  <c r="AV116" i="1"/>
  <c r="AW116" i="1"/>
  <c r="AX116" i="1"/>
  <c r="AY116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BV116" i="1"/>
  <c r="BW116" i="1"/>
  <c r="BX116" i="1"/>
  <c r="BY116" i="1"/>
  <c r="BZ116" i="1"/>
  <c r="CA116" i="1"/>
  <c r="CB116" i="1"/>
  <c r="CC116" i="1"/>
  <c r="CD116" i="1"/>
  <c r="CE116" i="1"/>
  <c r="CF116" i="1"/>
  <c r="CG116" i="1"/>
  <c r="CH116" i="1"/>
  <c r="CI116" i="1"/>
  <c r="CJ116" i="1"/>
  <c r="CK116" i="1"/>
  <c r="CL116" i="1"/>
  <c r="CM116" i="1"/>
  <c r="AV117" i="1"/>
  <c r="AW117" i="1"/>
  <c r="AX117" i="1"/>
  <c r="AY117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CF117" i="1"/>
  <c r="CG117" i="1"/>
  <c r="CH117" i="1"/>
  <c r="CI117" i="1"/>
  <c r="CJ117" i="1"/>
  <c r="CK117" i="1"/>
  <c r="CL117" i="1"/>
  <c r="CM117" i="1"/>
  <c r="AV118" i="1"/>
  <c r="AW118" i="1"/>
  <c r="AX118" i="1"/>
  <c r="AY118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BV118" i="1"/>
  <c r="BW118" i="1"/>
  <c r="BX118" i="1"/>
  <c r="BY118" i="1"/>
  <c r="BZ118" i="1"/>
  <c r="CA118" i="1"/>
  <c r="CB118" i="1"/>
  <c r="CC118" i="1"/>
  <c r="CD118" i="1"/>
  <c r="CE118" i="1"/>
  <c r="CF118" i="1"/>
  <c r="CG118" i="1"/>
  <c r="CH118" i="1"/>
  <c r="CI118" i="1"/>
  <c r="CJ118" i="1"/>
  <c r="CK118" i="1"/>
  <c r="CL118" i="1"/>
  <c r="CM118" i="1"/>
  <c r="AV119" i="1"/>
  <c r="AW119" i="1"/>
  <c r="AX119" i="1"/>
  <c r="AY119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BV119" i="1"/>
  <c r="BW119" i="1"/>
  <c r="BX119" i="1"/>
  <c r="BY119" i="1"/>
  <c r="BZ119" i="1"/>
  <c r="CA119" i="1"/>
  <c r="CB119" i="1"/>
  <c r="CC119" i="1"/>
  <c r="CD119" i="1"/>
  <c r="CE119" i="1"/>
  <c r="CF119" i="1"/>
  <c r="CG119" i="1"/>
  <c r="CH119" i="1"/>
  <c r="CI119" i="1"/>
  <c r="CJ119" i="1"/>
  <c r="CK119" i="1"/>
  <c r="CL119" i="1"/>
  <c r="CM119" i="1"/>
  <c r="AV120" i="1"/>
  <c r="AW120" i="1"/>
  <c r="AX120" i="1"/>
  <c r="AY120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BV120" i="1"/>
  <c r="BW120" i="1"/>
  <c r="BX120" i="1"/>
  <c r="BY120" i="1"/>
  <c r="BZ120" i="1"/>
  <c r="CA120" i="1"/>
  <c r="CB120" i="1"/>
  <c r="CC120" i="1"/>
  <c r="CD120" i="1"/>
  <c r="CE120" i="1"/>
  <c r="CF120" i="1"/>
  <c r="CG120" i="1"/>
  <c r="CH120" i="1"/>
  <c r="CI120" i="1"/>
  <c r="CJ120" i="1"/>
  <c r="CK120" i="1"/>
  <c r="CL120" i="1"/>
  <c r="CM120" i="1"/>
  <c r="AV121" i="1"/>
  <c r="AW121" i="1"/>
  <c r="AX121" i="1"/>
  <c r="AY121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BV121" i="1"/>
  <c r="BW121" i="1"/>
  <c r="BX121" i="1"/>
  <c r="BY121" i="1"/>
  <c r="BZ121" i="1"/>
  <c r="CA121" i="1"/>
  <c r="CB121" i="1"/>
  <c r="CC121" i="1"/>
  <c r="CD121" i="1"/>
  <c r="CE121" i="1"/>
  <c r="CF121" i="1"/>
  <c r="CG121" i="1"/>
  <c r="CH121" i="1"/>
  <c r="CI121" i="1"/>
  <c r="CJ121" i="1"/>
  <c r="CK121" i="1"/>
  <c r="CL121" i="1"/>
  <c r="CM121" i="1"/>
  <c r="AV122" i="1"/>
  <c r="AW122" i="1"/>
  <c r="AX122" i="1"/>
  <c r="AY122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BV122" i="1"/>
  <c r="BW122" i="1"/>
  <c r="BX122" i="1"/>
  <c r="BY122" i="1"/>
  <c r="BZ122" i="1"/>
  <c r="CA122" i="1"/>
  <c r="CB122" i="1"/>
  <c r="CC122" i="1"/>
  <c r="CD122" i="1"/>
  <c r="CE122" i="1"/>
  <c r="CF122" i="1"/>
  <c r="CG122" i="1"/>
  <c r="CH122" i="1"/>
  <c r="CI122" i="1"/>
  <c r="CJ122" i="1"/>
  <c r="CK122" i="1"/>
  <c r="CL122" i="1"/>
  <c r="CM122" i="1"/>
  <c r="AV123" i="1"/>
  <c r="AW123" i="1"/>
  <c r="AX123" i="1"/>
  <c r="AY123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BV123" i="1"/>
  <c r="BW123" i="1"/>
  <c r="BX123" i="1"/>
  <c r="BY123" i="1"/>
  <c r="BZ123" i="1"/>
  <c r="CA123" i="1"/>
  <c r="CB123" i="1"/>
  <c r="CC123" i="1"/>
  <c r="CD123" i="1"/>
  <c r="CE123" i="1"/>
  <c r="CF123" i="1"/>
  <c r="CG123" i="1"/>
  <c r="CH123" i="1"/>
  <c r="CI123" i="1"/>
  <c r="CJ123" i="1"/>
  <c r="CK123" i="1"/>
  <c r="CL123" i="1"/>
  <c r="CM123" i="1"/>
  <c r="AV124" i="1"/>
  <c r="AW124" i="1"/>
  <c r="AX124" i="1"/>
  <c r="AY124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BV124" i="1"/>
  <c r="BW124" i="1"/>
  <c r="BX124" i="1"/>
  <c r="BY124" i="1"/>
  <c r="BZ124" i="1"/>
  <c r="CA124" i="1"/>
  <c r="CB124" i="1"/>
  <c r="CC124" i="1"/>
  <c r="CD124" i="1"/>
  <c r="CE124" i="1"/>
  <c r="CF124" i="1"/>
  <c r="CG124" i="1"/>
  <c r="CH124" i="1"/>
  <c r="CI124" i="1"/>
  <c r="CJ124" i="1"/>
  <c r="CK124" i="1"/>
  <c r="CL124" i="1"/>
  <c r="CM124" i="1"/>
  <c r="AV125" i="1"/>
  <c r="AW125" i="1"/>
  <c r="AX125" i="1"/>
  <c r="AY125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BV125" i="1"/>
  <c r="BW125" i="1"/>
  <c r="BX125" i="1"/>
  <c r="BY125" i="1"/>
  <c r="BZ125" i="1"/>
  <c r="CA125" i="1"/>
  <c r="CB125" i="1"/>
  <c r="CC125" i="1"/>
  <c r="CD125" i="1"/>
  <c r="CE125" i="1"/>
  <c r="CF125" i="1"/>
  <c r="CG125" i="1"/>
  <c r="CH125" i="1"/>
  <c r="CI125" i="1"/>
  <c r="CJ125" i="1"/>
  <c r="CK125" i="1"/>
  <c r="CL125" i="1"/>
  <c r="CM125" i="1"/>
  <c r="AV126" i="1"/>
  <c r="AW126" i="1"/>
  <c r="AX126" i="1"/>
  <c r="AY126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BV126" i="1"/>
  <c r="BW126" i="1"/>
  <c r="BX126" i="1"/>
  <c r="BY126" i="1"/>
  <c r="BZ126" i="1"/>
  <c r="CA126" i="1"/>
  <c r="CB126" i="1"/>
  <c r="CC126" i="1"/>
  <c r="CD126" i="1"/>
  <c r="CE126" i="1"/>
  <c r="CF126" i="1"/>
  <c r="CG126" i="1"/>
  <c r="CH126" i="1"/>
  <c r="CI126" i="1"/>
  <c r="CJ126" i="1"/>
  <c r="CK126" i="1"/>
  <c r="CL126" i="1"/>
  <c r="CM126" i="1"/>
  <c r="AV127" i="1"/>
  <c r="AW127" i="1"/>
  <c r="AX127" i="1"/>
  <c r="AY127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BV127" i="1"/>
  <c r="BW127" i="1"/>
  <c r="BX127" i="1"/>
  <c r="BY127" i="1"/>
  <c r="BZ127" i="1"/>
  <c r="CA127" i="1"/>
  <c r="CB127" i="1"/>
  <c r="CC127" i="1"/>
  <c r="CD127" i="1"/>
  <c r="CE127" i="1"/>
  <c r="CF127" i="1"/>
  <c r="CG127" i="1"/>
  <c r="CH127" i="1"/>
  <c r="CI127" i="1"/>
  <c r="CJ127" i="1"/>
  <c r="CK127" i="1"/>
  <c r="CL127" i="1"/>
  <c r="CM127" i="1"/>
  <c r="AV128" i="1"/>
  <c r="AW128" i="1"/>
  <c r="AX128" i="1"/>
  <c r="AY128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BV128" i="1"/>
  <c r="BW128" i="1"/>
  <c r="BX128" i="1"/>
  <c r="BY128" i="1"/>
  <c r="BZ128" i="1"/>
  <c r="CA128" i="1"/>
  <c r="CB128" i="1"/>
  <c r="CC128" i="1"/>
  <c r="CD128" i="1"/>
  <c r="CE128" i="1"/>
  <c r="CF128" i="1"/>
  <c r="CG128" i="1"/>
  <c r="CH128" i="1"/>
  <c r="CI128" i="1"/>
  <c r="CJ128" i="1"/>
  <c r="CK128" i="1"/>
  <c r="CL128" i="1"/>
  <c r="CM128" i="1"/>
  <c r="AV129" i="1"/>
  <c r="AW129" i="1"/>
  <c r="AX129" i="1"/>
  <c r="AY129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BV129" i="1"/>
  <c r="BW129" i="1"/>
  <c r="BX129" i="1"/>
  <c r="BY129" i="1"/>
  <c r="BZ129" i="1"/>
  <c r="CA129" i="1"/>
  <c r="CB129" i="1"/>
  <c r="CC129" i="1"/>
  <c r="CD129" i="1"/>
  <c r="CE129" i="1"/>
  <c r="CF129" i="1"/>
  <c r="CG129" i="1"/>
  <c r="CH129" i="1"/>
  <c r="CI129" i="1"/>
  <c r="CJ129" i="1"/>
  <c r="CK129" i="1"/>
  <c r="CL129" i="1"/>
  <c r="CM129" i="1"/>
  <c r="AV130" i="1"/>
  <c r="AW130" i="1"/>
  <c r="AX130" i="1"/>
  <c r="AY130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BV130" i="1"/>
  <c r="BW130" i="1"/>
  <c r="BX130" i="1"/>
  <c r="BY130" i="1"/>
  <c r="BZ130" i="1"/>
  <c r="CA130" i="1"/>
  <c r="CB130" i="1"/>
  <c r="CC130" i="1"/>
  <c r="CD130" i="1"/>
  <c r="CE130" i="1"/>
  <c r="CF130" i="1"/>
  <c r="CG130" i="1"/>
  <c r="CH130" i="1"/>
  <c r="CI130" i="1"/>
  <c r="CJ130" i="1"/>
  <c r="CK130" i="1"/>
  <c r="CL130" i="1"/>
  <c r="CM130" i="1"/>
  <c r="AV131" i="1"/>
  <c r="AW131" i="1"/>
  <c r="AX131" i="1"/>
  <c r="AY131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BV131" i="1"/>
  <c r="BW131" i="1"/>
  <c r="BX131" i="1"/>
  <c r="BY131" i="1"/>
  <c r="BZ131" i="1"/>
  <c r="CA131" i="1"/>
  <c r="CB131" i="1"/>
  <c r="CC131" i="1"/>
  <c r="CD131" i="1"/>
  <c r="CE131" i="1"/>
  <c r="CF131" i="1"/>
  <c r="CG131" i="1"/>
  <c r="CH131" i="1"/>
  <c r="CI131" i="1"/>
  <c r="CJ131" i="1"/>
  <c r="CK131" i="1"/>
  <c r="CL131" i="1"/>
  <c r="CM131" i="1"/>
  <c r="AV132" i="1"/>
  <c r="AW132" i="1"/>
  <c r="AX132" i="1"/>
  <c r="AY132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BV132" i="1"/>
  <c r="BW132" i="1"/>
  <c r="BX132" i="1"/>
  <c r="BY132" i="1"/>
  <c r="BZ132" i="1"/>
  <c r="CA132" i="1"/>
  <c r="CB132" i="1"/>
  <c r="CC132" i="1"/>
  <c r="CD132" i="1"/>
  <c r="CE132" i="1"/>
  <c r="CF132" i="1"/>
  <c r="CG132" i="1"/>
  <c r="CH132" i="1"/>
  <c r="CI132" i="1"/>
  <c r="CJ132" i="1"/>
  <c r="CK132" i="1"/>
  <c r="CL132" i="1"/>
  <c r="CM132" i="1"/>
  <c r="AV133" i="1"/>
  <c r="AW133" i="1"/>
  <c r="AX133" i="1"/>
  <c r="AY133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BV133" i="1"/>
  <c r="BW133" i="1"/>
  <c r="BX133" i="1"/>
  <c r="BY133" i="1"/>
  <c r="BZ133" i="1"/>
  <c r="CA133" i="1"/>
  <c r="CB133" i="1"/>
  <c r="CC133" i="1"/>
  <c r="CD133" i="1"/>
  <c r="CE133" i="1"/>
  <c r="CF133" i="1"/>
  <c r="CG133" i="1"/>
  <c r="CH133" i="1"/>
  <c r="CI133" i="1"/>
  <c r="CJ133" i="1"/>
  <c r="CK133" i="1"/>
  <c r="CL133" i="1"/>
  <c r="CM133" i="1"/>
  <c r="AV134" i="1"/>
  <c r="AW134" i="1"/>
  <c r="AX134" i="1"/>
  <c r="AY134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BV134" i="1"/>
  <c r="BW134" i="1"/>
  <c r="BX134" i="1"/>
  <c r="BY134" i="1"/>
  <c r="BZ134" i="1"/>
  <c r="CA134" i="1"/>
  <c r="CB134" i="1"/>
  <c r="CC134" i="1"/>
  <c r="CD134" i="1"/>
  <c r="CE134" i="1"/>
  <c r="CF134" i="1"/>
  <c r="CG134" i="1"/>
  <c r="CH134" i="1"/>
  <c r="CI134" i="1"/>
  <c r="CJ134" i="1"/>
  <c r="CK134" i="1"/>
  <c r="CL134" i="1"/>
  <c r="CM134" i="1"/>
  <c r="AV135" i="1"/>
  <c r="AW135" i="1"/>
  <c r="AX135" i="1"/>
  <c r="AY135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BV135" i="1"/>
  <c r="BW135" i="1"/>
  <c r="BX135" i="1"/>
  <c r="BY135" i="1"/>
  <c r="BZ135" i="1"/>
  <c r="CA135" i="1"/>
  <c r="CB135" i="1"/>
  <c r="CC135" i="1"/>
  <c r="CD135" i="1"/>
  <c r="CE135" i="1"/>
  <c r="CF135" i="1"/>
  <c r="CG135" i="1"/>
  <c r="CH135" i="1"/>
  <c r="CI135" i="1"/>
  <c r="CJ135" i="1"/>
  <c r="CK135" i="1"/>
  <c r="CL135" i="1"/>
  <c r="CM135" i="1"/>
  <c r="AV136" i="1"/>
  <c r="AW136" i="1"/>
  <c r="AX136" i="1"/>
  <c r="AY136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BV136" i="1"/>
  <c r="BW136" i="1"/>
  <c r="BX136" i="1"/>
  <c r="BY136" i="1"/>
  <c r="BZ136" i="1"/>
  <c r="CA136" i="1"/>
  <c r="CB136" i="1"/>
  <c r="CC136" i="1"/>
  <c r="CD136" i="1"/>
  <c r="CE136" i="1"/>
  <c r="CF136" i="1"/>
  <c r="CG136" i="1"/>
  <c r="CH136" i="1"/>
  <c r="CI136" i="1"/>
  <c r="CJ136" i="1"/>
  <c r="CK136" i="1"/>
  <c r="CL136" i="1"/>
  <c r="CM136" i="1"/>
  <c r="AV137" i="1"/>
  <c r="AW137" i="1"/>
  <c r="AX137" i="1"/>
  <c r="AY137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BV137" i="1"/>
  <c r="BW137" i="1"/>
  <c r="BX137" i="1"/>
  <c r="BY137" i="1"/>
  <c r="BZ137" i="1"/>
  <c r="CA137" i="1"/>
  <c r="CB137" i="1"/>
  <c r="CC137" i="1"/>
  <c r="CD137" i="1"/>
  <c r="CE137" i="1"/>
  <c r="CF137" i="1"/>
  <c r="CG137" i="1"/>
  <c r="CH137" i="1"/>
  <c r="CI137" i="1"/>
  <c r="CJ137" i="1"/>
  <c r="CK137" i="1"/>
  <c r="CL137" i="1"/>
  <c r="CM137" i="1"/>
  <c r="AV138" i="1"/>
  <c r="AW138" i="1"/>
  <c r="AX138" i="1"/>
  <c r="AY138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BV138" i="1"/>
  <c r="BW138" i="1"/>
  <c r="BX138" i="1"/>
  <c r="BY138" i="1"/>
  <c r="BZ138" i="1"/>
  <c r="CA138" i="1"/>
  <c r="CB138" i="1"/>
  <c r="CC138" i="1"/>
  <c r="CD138" i="1"/>
  <c r="CE138" i="1"/>
  <c r="CF138" i="1"/>
  <c r="CG138" i="1"/>
  <c r="CH138" i="1"/>
  <c r="CI138" i="1"/>
  <c r="CJ138" i="1"/>
  <c r="CK138" i="1"/>
  <c r="CL138" i="1"/>
  <c r="CM138" i="1"/>
  <c r="AV139" i="1"/>
  <c r="AW139" i="1"/>
  <c r="AX139" i="1"/>
  <c r="AY139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BS139" i="1"/>
  <c r="BT139" i="1"/>
  <c r="BU139" i="1"/>
  <c r="BV139" i="1"/>
  <c r="BW139" i="1"/>
  <c r="BX139" i="1"/>
  <c r="BY139" i="1"/>
  <c r="BZ139" i="1"/>
  <c r="CA139" i="1"/>
  <c r="CB139" i="1"/>
  <c r="CC139" i="1"/>
  <c r="CD139" i="1"/>
  <c r="CE139" i="1"/>
  <c r="CF139" i="1"/>
  <c r="CG139" i="1"/>
  <c r="CH139" i="1"/>
  <c r="CI139" i="1"/>
  <c r="CJ139" i="1"/>
  <c r="CK139" i="1"/>
  <c r="CL139" i="1"/>
  <c r="CM139" i="1"/>
  <c r="AV140" i="1"/>
  <c r="AW140" i="1"/>
  <c r="AX140" i="1"/>
  <c r="AY140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BQ140" i="1"/>
  <c r="BR140" i="1"/>
  <c r="BS140" i="1"/>
  <c r="BT140" i="1"/>
  <c r="BU140" i="1"/>
  <c r="BV140" i="1"/>
  <c r="BW140" i="1"/>
  <c r="BX140" i="1"/>
  <c r="BY140" i="1"/>
  <c r="BZ140" i="1"/>
  <c r="CA140" i="1"/>
  <c r="CB140" i="1"/>
  <c r="CC140" i="1"/>
  <c r="CD140" i="1"/>
  <c r="CE140" i="1"/>
  <c r="CF140" i="1"/>
  <c r="CG140" i="1"/>
  <c r="CH140" i="1"/>
  <c r="CI140" i="1"/>
  <c r="CJ140" i="1"/>
  <c r="CK140" i="1"/>
  <c r="CL140" i="1"/>
  <c r="CM140" i="1"/>
  <c r="AV141" i="1"/>
  <c r="AW141" i="1"/>
  <c r="AX141" i="1"/>
  <c r="AY141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BQ141" i="1"/>
  <c r="BR141" i="1"/>
  <c r="BS141" i="1"/>
  <c r="BT141" i="1"/>
  <c r="BU141" i="1"/>
  <c r="BV141" i="1"/>
  <c r="BW141" i="1"/>
  <c r="BX141" i="1"/>
  <c r="BY141" i="1"/>
  <c r="BZ141" i="1"/>
  <c r="CA141" i="1"/>
  <c r="CB141" i="1"/>
  <c r="CC141" i="1"/>
  <c r="CD141" i="1"/>
  <c r="CE141" i="1"/>
  <c r="CF141" i="1"/>
  <c r="CG141" i="1"/>
  <c r="CH141" i="1"/>
  <c r="CI141" i="1"/>
  <c r="CJ141" i="1"/>
  <c r="CK141" i="1"/>
  <c r="CL141" i="1"/>
  <c r="CM141" i="1"/>
  <c r="AV142" i="1"/>
  <c r="AW142" i="1"/>
  <c r="AX142" i="1"/>
  <c r="AY142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BR142" i="1"/>
  <c r="BS142" i="1"/>
  <c r="BT142" i="1"/>
  <c r="BU142" i="1"/>
  <c r="BV142" i="1"/>
  <c r="BW142" i="1"/>
  <c r="BX142" i="1"/>
  <c r="BY142" i="1"/>
  <c r="BZ142" i="1"/>
  <c r="CA142" i="1"/>
  <c r="CB142" i="1"/>
  <c r="CC142" i="1"/>
  <c r="CD142" i="1"/>
  <c r="CE142" i="1"/>
  <c r="CF142" i="1"/>
  <c r="CG142" i="1"/>
  <c r="CH142" i="1"/>
  <c r="CI142" i="1"/>
  <c r="CJ142" i="1"/>
  <c r="CK142" i="1"/>
  <c r="CL142" i="1"/>
  <c r="CM142" i="1"/>
  <c r="AV143" i="1"/>
  <c r="AW143" i="1"/>
  <c r="AX143" i="1"/>
  <c r="AY143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BO143" i="1"/>
  <c r="BP143" i="1"/>
  <c r="BQ143" i="1"/>
  <c r="BR143" i="1"/>
  <c r="BS143" i="1"/>
  <c r="BT143" i="1"/>
  <c r="BU143" i="1"/>
  <c r="BV143" i="1"/>
  <c r="BW143" i="1"/>
  <c r="BX143" i="1"/>
  <c r="BY143" i="1"/>
  <c r="BZ143" i="1"/>
  <c r="CA143" i="1"/>
  <c r="CB143" i="1"/>
  <c r="CC143" i="1"/>
  <c r="CD143" i="1"/>
  <c r="CE143" i="1"/>
  <c r="CF143" i="1"/>
  <c r="CG143" i="1"/>
  <c r="CH143" i="1"/>
  <c r="CI143" i="1"/>
  <c r="CJ143" i="1"/>
  <c r="CK143" i="1"/>
  <c r="CL143" i="1"/>
  <c r="CM143" i="1"/>
  <c r="AV144" i="1"/>
  <c r="AW144" i="1"/>
  <c r="AX144" i="1"/>
  <c r="AY144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BO144" i="1"/>
  <c r="BP144" i="1"/>
  <c r="BQ144" i="1"/>
  <c r="BR144" i="1"/>
  <c r="BS144" i="1"/>
  <c r="BT144" i="1"/>
  <c r="BU144" i="1"/>
  <c r="BV144" i="1"/>
  <c r="BW144" i="1"/>
  <c r="BX144" i="1"/>
  <c r="BY144" i="1"/>
  <c r="BZ144" i="1"/>
  <c r="CA144" i="1"/>
  <c r="CB144" i="1"/>
  <c r="CC144" i="1"/>
  <c r="CD144" i="1"/>
  <c r="CE144" i="1"/>
  <c r="CF144" i="1"/>
  <c r="CG144" i="1"/>
  <c r="CH144" i="1"/>
  <c r="CI144" i="1"/>
  <c r="CJ144" i="1"/>
  <c r="CK144" i="1"/>
  <c r="CL144" i="1"/>
  <c r="CM144" i="1"/>
  <c r="AV145" i="1"/>
  <c r="AW145" i="1"/>
  <c r="AX145" i="1"/>
  <c r="AY145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BR145" i="1"/>
  <c r="BS145" i="1"/>
  <c r="BT145" i="1"/>
  <c r="BU145" i="1"/>
  <c r="BV145" i="1"/>
  <c r="BW145" i="1"/>
  <c r="BX145" i="1"/>
  <c r="BY145" i="1"/>
  <c r="BZ145" i="1"/>
  <c r="CA145" i="1"/>
  <c r="CB145" i="1"/>
  <c r="CC145" i="1"/>
  <c r="CD145" i="1"/>
  <c r="CE145" i="1"/>
  <c r="CF145" i="1"/>
  <c r="CG145" i="1"/>
  <c r="CH145" i="1"/>
  <c r="CI145" i="1"/>
  <c r="CJ145" i="1"/>
  <c r="CK145" i="1"/>
  <c r="CL145" i="1"/>
  <c r="CM145" i="1"/>
  <c r="AV146" i="1"/>
  <c r="AW146" i="1"/>
  <c r="AX146" i="1"/>
  <c r="AY146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P146" i="1"/>
  <c r="BQ146" i="1"/>
  <c r="BR146" i="1"/>
  <c r="BS146" i="1"/>
  <c r="BT146" i="1"/>
  <c r="BU146" i="1"/>
  <c r="BV146" i="1"/>
  <c r="BW146" i="1"/>
  <c r="BX146" i="1"/>
  <c r="BY146" i="1"/>
  <c r="BZ146" i="1"/>
  <c r="CA146" i="1"/>
  <c r="CB146" i="1"/>
  <c r="CC146" i="1"/>
  <c r="CD146" i="1"/>
  <c r="CE146" i="1"/>
  <c r="CF146" i="1"/>
  <c r="CG146" i="1"/>
  <c r="CH146" i="1"/>
  <c r="CI146" i="1"/>
  <c r="CJ146" i="1"/>
  <c r="CK146" i="1"/>
  <c r="CL146" i="1"/>
  <c r="CM146" i="1"/>
  <c r="AV147" i="1"/>
  <c r="AW147" i="1"/>
  <c r="AX147" i="1"/>
  <c r="AY147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BN147" i="1"/>
  <c r="BO147" i="1"/>
  <c r="BP147" i="1"/>
  <c r="BQ147" i="1"/>
  <c r="BR147" i="1"/>
  <c r="BS147" i="1"/>
  <c r="BT147" i="1"/>
  <c r="BU147" i="1"/>
  <c r="BV147" i="1"/>
  <c r="BW147" i="1"/>
  <c r="BX147" i="1"/>
  <c r="BY147" i="1"/>
  <c r="BZ147" i="1"/>
  <c r="CA147" i="1"/>
  <c r="CB147" i="1"/>
  <c r="CC147" i="1"/>
  <c r="CD147" i="1"/>
  <c r="CE147" i="1"/>
  <c r="CF147" i="1"/>
  <c r="CG147" i="1"/>
  <c r="CH147" i="1"/>
  <c r="CI147" i="1"/>
  <c r="CJ147" i="1"/>
  <c r="CK147" i="1"/>
  <c r="CL147" i="1"/>
  <c r="CM147" i="1"/>
  <c r="AV148" i="1"/>
  <c r="AW148" i="1"/>
  <c r="AX148" i="1"/>
  <c r="AY148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R148" i="1"/>
  <c r="BS148" i="1"/>
  <c r="BT148" i="1"/>
  <c r="BU148" i="1"/>
  <c r="BV148" i="1"/>
  <c r="BW148" i="1"/>
  <c r="BX148" i="1"/>
  <c r="BY148" i="1"/>
  <c r="BZ148" i="1"/>
  <c r="CA148" i="1"/>
  <c r="CB148" i="1"/>
  <c r="CC148" i="1"/>
  <c r="CD148" i="1"/>
  <c r="CE148" i="1"/>
  <c r="CF148" i="1"/>
  <c r="CG148" i="1"/>
  <c r="CH148" i="1"/>
  <c r="CI148" i="1"/>
  <c r="CJ148" i="1"/>
  <c r="CK148" i="1"/>
  <c r="CL148" i="1"/>
  <c r="CM148" i="1"/>
  <c r="AV149" i="1"/>
  <c r="AW149" i="1"/>
  <c r="AX149" i="1"/>
  <c r="AY149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BO149" i="1"/>
  <c r="BP149" i="1"/>
  <c r="BQ149" i="1"/>
  <c r="BR149" i="1"/>
  <c r="BS149" i="1"/>
  <c r="BT149" i="1"/>
  <c r="BU149" i="1"/>
  <c r="BV149" i="1"/>
  <c r="BW149" i="1"/>
  <c r="BX149" i="1"/>
  <c r="BY149" i="1"/>
  <c r="BZ149" i="1"/>
  <c r="CA149" i="1"/>
  <c r="CB149" i="1"/>
  <c r="CC149" i="1"/>
  <c r="CD149" i="1"/>
  <c r="CE149" i="1"/>
  <c r="CF149" i="1"/>
  <c r="CG149" i="1"/>
  <c r="CH149" i="1"/>
  <c r="CI149" i="1"/>
  <c r="CJ149" i="1"/>
  <c r="CK149" i="1"/>
  <c r="CL149" i="1"/>
  <c r="CM149" i="1"/>
  <c r="AV150" i="1"/>
  <c r="AW150" i="1"/>
  <c r="AX150" i="1"/>
  <c r="AY150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BO150" i="1"/>
  <c r="BP150" i="1"/>
  <c r="BQ150" i="1"/>
  <c r="BR150" i="1"/>
  <c r="BS150" i="1"/>
  <c r="BT150" i="1"/>
  <c r="BU150" i="1"/>
  <c r="BV150" i="1"/>
  <c r="BW150" i="1"/>
  <c r="BX150" i="1"/>
  <c r="BY150" i="1"/>
  <c r="BZ150" i="1"/>
  <c r="CA150" i="1"/>
  <c r="CB150" i="1"/>
  <c r="CC150" i="1"/>
  <c r="CD150" i="1"/>
  <c r="CE150" i="1"/>
  <c r="CF150" i="1"/>
  <c r="CG150" i="1"/>
  <c r="CH150" i="1"/>
  <c r="CI150" i="1"/>
  <c r="CJ150" i="1"/>
  <c r="CK150" i="1"/>
  <c r="CL150" i="1"/>
  <c r="CM150" i="1"/>
  <c r="AV151" i="1"/>
  <c r="AW151" i="1"/>
  <c r="AX151" i="1"/>
  <c r="AY151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BR151" i="1"/>
  <c r="BS151" i="1"/>
  <c r="BT151" i="1"/>
  <c r="BU151" i="1"/>
  <c r="BV151" i="1"/>
  <c r="BW151" i="1"/>
  <c r="BX151" i="1"/>
  <c r="BY151" i="1"/>
  <c r="BZ151" i="1"/>
  <c r="CA151" i="1"/>
  <c r="CB151" i="1"/>
  <c r="CC151" i="1"/>
  <c r="CD151" i="1"/>
  <c r="CE151" i="1"/>
  <c r="CF151" i="1"/>
  <c r="CG151" i="1"/>
  <c r="CH151" i="1"/>
  <c r="CI151" i="1"/>
  <c r="CJ151" i="1"/>
  <c r="CK151" i="1"/>
  <c r="CL151" i="1"/>
  <c r="CM151" i="1"/>
  <c r="AV152" i="1"/>
  <c r="AW152" i="1"/>
  <c r="AX152" i="1"/>
  <c r="AY152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BO152" i="1"/>
  <c r="BP152" i="1"/>
  <c r="BQ152" i="1"/>
  <c r="BR152" i="1"/>
  <c r="BS152" i="1"/>
  <c r="BT152" i="1"/>
  <c r="BU152" i="1"/>
  <c r="BV152" i="1"/>
  <c r="BW152" i="1"/>
  <c r="BX152" i="1"/>
  <c r="BY152" i="1"/>
  <c r="BZ152" i="1"/>
  <c r="CA152" i="1"/>
  <c r="CB152" i="1"/>
  <c r="CC152" i="1"/>
  <c r="CD152" i="1"/>
  <c r="CE152" i="1"/>
  <c r="CF152" i="1"/>
  <c r="CG152" i="1"/>
  <c r="CH152" i="1"/>
  <c r="CI152" i="1"/>
  <c r="CJ152" i="1"/>
  <c r="CK152" i="1"/>
  <c r="CL152" i="1"/>
  <c r="CM152" i="1"/>
  <c r="AV153" i="1"/>
  <c r="AW153" i="1"/>
  <c r="AX153" i="1"/>
  <c r="AY153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BO153" i="1"/>
  <c r="BP153" i="1"/>
  <c r="BQ153" i="1"/>
  <c r="BR153" i="1"/>
  <c r="BS153" i="1"/>
  <c r="BT153" i="1"/>
  <c r="BU153" i="1"/>
  <c r="BV153" i="1"/>
  <c r="BW153" i="1"/>
  <c r="BX153" i="1"/>
  <c r="BY153" i="1"/>
  <c r="BZ153" i="1"/>
  <c r="CA153" i="1"/>
  <c r="CB153" i="1"/>
  <c r="CC153" i="1"/>
  <c r="CD153" i="1"/>
  <c r="CE153" i="1"/>
  <c r="CF153" i="1"/>
  <c r="CG153" i="1"/>
  <c r="CH153" i="1"/>
  <c r="CI153" i="1"/>
  <c r="CJ153" i="1"/>
  <c r="CK153" i="1"/>
  <c r="CL153" i="1"/>
  <c r="CM153" i="1"/>
  <c r="AV154" i="1"/>
  <c r="AW154" i="1"/>
  <c r="AX154" i="1"/>
  <c r="AY154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BR154" i="1"/>
  <c r="BS154" i="1"/>
  <c r="BT154" i="1"/>
  <c r="BU154" i="1"/>
  <c r="BV154" i="1"/>
  <c r="BW154" i="1"/>
  <c r="BX154" i="1"/>
  <c r="BY154" i="1"/>
  <c r="BZ154" i="1"/>
  <c r="CA154" i="1"/>
  <c r="CB154" i="1"/>
  <c r="CC154" i="1"/>
  <c r="CD154" i="1"/>
  <c r="CE154" i="1"/>
  <c r="CF154" i="1"/>
  <c r="CG154" i="1"/>
  <c r="CH154" i="1"/>
  <c r="CI154" i="1"/>
  <c r="CJ154" i="1"/>
  <c r="CK154" i="1"/>
  <c r="CL154" i="1"/>
  <c r="CM154" i="1"/>
  <c r="AV155" i="1"/>
  <c r="AW155" i="1"/>
  <c r="AX155" i="1"/>
  <c r="AY155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BO155" i="1"/>
  <c r="BP155" i="1"/>
  <c r="BQ155" i="1"/>
  <c r="BR155" i="1"/>
  <c r="BS155" i="1"/>
  <c r="BT155" i="1"/>
  <c r="BU155" i="1"/>
  <c r="BV155" i="1"/>
  <c r="BW155" i="1"/>
  <c r="BX155" i="1"/>
  <c r="BY155" i="1"/>
  <c r="BZ155" i="1"/>
  <c r="CA155" i="1"/>
  <c r="CB155" i="1"/>
  <c r="CC155" i="1"/>
  <c r="CD155" i="1"/>
  <c r="CE155" i="1"/>
  <c r="CF155" i="1"/>
  <c r="CG155" i="1"/>
  <c r="CH155" i="1"/>
  <c r="CI155" i="1"/>
  <c r="CJ155" i="1"/>
  <c r="CK155" i="1"/>
  <c r="CL155" i="1"/>
  <c r="CM155" i="1"/>
  <c r="AV156" i="1"/>
  <c r="AW156" i="1"/>
  <c r="AX156" i="1"/>
  <c r="AY156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BO156" i="1"/>
  <c r="BP156" i="1"/>
  <c r="BQ156" i="1"/>
  <c r="BR156" i="1"/>
  <c r="BS156" i="1"/>
  <c r="BT156" i="1"/>
  <c r="BU156" i="1"/>
  <c r="BV156" i="1"/>
  <c r="BW156" i="1"/>
  <c r="BX156" i="1"/>
  <c r="BY156" i="1"/>
  <c r="BZ156" i="1"/>
  <c r="CA156" i="1"/>
  <c r="CB156" i="1"/>
  <c r="CC156" i="1"/>
  <c r="CD156" i="1"/>
  <c r="CE156" i="1"/>
  <c r="CF156" i="1"/>
  <c r="CG156" i="1"/>
  <c r="CH156" i="1"/>
  <c r="CI156" i="1"/>
  <c r="CJ156" i="1"/>
  <c r="CK156" i="1"/>
  <c r="CL156" i="1"/>
  <c r="CM156" i="1"/>
  <c r="AV157" i="1"/>
  <c r="AW157" i="1"/>
  <c r="AX157" i="1"/>
  <c r="AY157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BO157" i="1"/>
  <c r="BP157" i="1"/>
  <c r="BQ157" i="1"/>
  <c r="BR157" i="1"/>
  <c r="BS157" i="1"/>
  <c r="BT157" i="1"/>
  <c r="BU157" i="1"/>
  <c r="BV157" i="1"/>
  <c r="BW157" i="1"/>
  <c r="BX157" i="1"/>
  <c r="BY157" i="1"/>
  <c r="BZ157" i="1"/>
  <c r="CA157" i="1"/>
  <c r="CB157" i="1"/>
  <c r="CC157" i="1"/>
  <c r="CD157" i="1"/>
  <c r="CE157" i="1"/>
  <c r="CF157" i="1"/>
  <c r="CG157" i="1"/>
  <c r="CH157" i="1"/>
  <c r="CI157" i="1"/>
  <c r="CJ157" i="1"/>
  <c r="CK157" i="1"/>
  <c r="CL157" i="1"/>
  <c r="CM157" i="1"/>
  <c r="AV158" i="1"/>
  <c r="AW158" i="1"/>
  <c r="AX158" i="1"/>
  <c r="AY158" i="1"/>
  <c r="AZ158" i="1"/>
  <c r="BA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BN158" i="1"/>
  <c r="BO158" i="1"/>
  <c r="BP158" i="1"/>
  <c r="BQ158" i="1"/>
  <c r="BR158" i="1"/>
  <c r="BS158" i="1"/>
  <c r="BT158" i="1"/>
  <c r="BU158" i="1"/>
  <c r="BV158" i="1"/>
  <c r="BW158" i="1"/>
  <c r="BX158" i="1"/>
  <c r="BY158" i="1"/>
  <c r="BZ158" i="1"/>
  <c r="CA158" i="1"/>
  <c r="CB158" i="1"/>
  <c r="CC158" i="1"/>
  <c r="CD158" i="1"/>
  <c r="CE158" i="1"/>
  <c r="CF158" i="1"/>
  <c r="CG158" i="1"/>
  <c r="CH158" i="1"/>
  <c r="CI158" i="1"/>
  <c r="CJ158" i="1"/>
  <c r="CK158" i="1"/>
  <c r="CL158" i="1"/>
  <c r="CM158" i="1"/>
  <c r="AV159" i="1"/>
  <c r="AW159" i="1"/>
  <c r="AX159" i="1"/>
  <c r="AY159" i="1"/>
  <c r="AZ159" i="1"/>
  <c r="BA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BN159" i="1"/>
  <c r="BO159" i="1"/>
  <c r="BP159" i="1"/>
  <c r="BQ159" i="1"/>
  <c r="BR159" i="1"/>
  <c r="BS159" i="1"/>
  <c r="BT159" i="1"/>
  <c r="BU159" i="1"/>
  <c r="BV159" i="1"/>
  <c r="BW159" i="1"/>
  <c r="BX159" i="1"/>
  <c r="BY159" i="1"/>
  <c r="BZ159" i="1"/>
  <c r="CA159" i="1"/>
  <c r="CB159" i="1"/>
  <c r="CC159" i="1"/>
  <c r="CD159" i="1"/>
  <c r="CE159" i="1"/>
  <c r="CF159" i="1"/>
  <c r="CG159" i="1"/>
  <c r="CH159" i="1"/>
  <c r="CI159" i="1"/>
  <c r="CJ159" i="1"/>
  <c r="CK159" i="1"/>
  <c r="CL159" i="1"/>
  <c r="CM159" i="1"/>
  <c r="AV160" i="1"/>
  <c r="AW160" i="1"/>
  <c r="AX160" i="1"/>
  <c r="AY160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BO160" i="1"/>
  <c r="BP160" i="1"/>
  <c r="BQ160" i="1"/>
  <c r="BR160" i="1"/>
  <c r="BS160" i="1"/>
  <c r="BT160" i="1"/>
  <c r="BU160" i="1"/>
  <c r="BV160" i="1"/>
  <c r="BW160" i="1"/>
  <c r="BX160" i="1"/>
  <c r="BY160" i="1"/>
  <c r="BZ160" i="1"/>
  <c r="CA160" i="1"/>
  <c r="CB160" i="1"/>
  <c r="CC160" i="1"/>
  <c r="CD160" i="1"/>
  <c r="CE160" i="1"/>
  <c r="CF160" i="1"/>
  <c r="CG160" i="1"/>
  <c r="CH160" i="1"/>
  <c r="CI160" i="1"/>
  <c r="CJ160" i="1"/>
  <c r="CK160" i="1"/>
  <c r="CL160" i="1"/>
  <c r="CM160" i="1"/>
  <c r="AV161" i="1"/>
  <c r="AW161" i="1"/>
  <c r="AX161" i="1"/>
  <c r="AY161" i="1"/>
  <c r="AZ161" i="1"/>
  <c r="BA161" i="1"/>
  <c r="BB161" i="1"/>
  <c r="BC161" i="1"/>
  <c r="BD161" i="1"/>
  <c r="BE161" i="1"/>
  <c r="BF161" i="1"/>
  <c r="BG161" i="1"/>
  <c r="BH161" i="1"/>
  <c r="BI161" i="1"/>
  <c r="BJ161" i="1"/>
  <c r="BK161" i="1"/>
  <c r="BL161" i="1"/>
  <c r="BM161" i="1"/>
  <c r="BN161" i="1"/>
  <c r="BO161" i="1"/>
  <c r="BP161" i="1"/>
  <c r="BQ161" i="1"/>
  <c r="BR161" i="1"/>
  <c r="BS161" i="1"/>
  <c r="BT161" i="1"/>
  <c r="BU161" i="1"/>
  <c r="BV161" i="1"/>
  <c r="BW161" i="1"/>
  <c r="BX161" i="1"/>
  <c r="BY161" i="1"/>
  <c r="BZ161" i="1"/>
  <c r="CA161" i="1"/>
  <c r="CB161" i="1"/>
  <c r="CC161" i="1"/>
  <c r="CD161" i="1"/>
  <c r="CE161" i="1"/>
  <c r="CF161" i="1"/>
  <c r="CG161" i="1"/>
  <c r="CH161" i="1"/>
  <c r="CI161" i="1"/>
  <c r="CJ161" i="1"/>
  <c r="CK161" i="1"/>
  <c r="CL161" i="1"/>
  <c r="CM161" i="1"/>
  <c r="AV162" i="1"/>
  <c r="AW162" i="1"/>
  <c r="AX162" i="1"/>
  <c r="AY162" i="1"/>
  <c r="AZ162" i="1"/>
  <c r="BA162" i="1"/>
  <c r="BB162" i="1"/>
  <c r="BC162" i="1"/>
  <c r="BD162" i="1"/>
  <c r="BE162" i="1"/>
  <c r="BF162" i="1"/>
  <c r="BG162" i="1"/>
  <c r="BH162" i="1"/>
  <c r="BI162" i="1"/>
  <c r="BJ162" i="1"/>
  <c r="BK162" i="1"/>
  <c r="BL162" i="1"/>
  <c r="BM162" i="1"/>
  <c r="BN162" i="1"/>
  <c r="BO162" i="1"/>
  <c r="BP162" i="1"/>
  <c r="BQ162" i="1"/>
  <c r="BR162" i="1"/>
  <c r="BS162" i="1"/>
  <c r="BT162" i="1"/>
  <c r="BU162" i="1"/>
  <c r="BV162" i="1"/>
  <c r="BW162" i="1"/>
  <c r="BX162" i="1"/>
  <c r="BY162" i="1"/>
  <c r="BZ162" i="1"/>
  <c r="CA162" i="1"/>
  <c r="CB162" i="1"/>
  <c r="CC162" i="1"/>
  <c r="CD162" i="1"/>
  <c r="CE162" i="1"/>
  <c r="CF162" i="1"/>
  <c r="CG162" i="1"/>
  <c r="CH162" i="1"/>
  <c r="CI162" i="1"/>
  <c r="CJ162" i="1"/>
  <c r="CK162" i="1"/>
  <c r="CL162" i="1"/>
  <c r="CM162" i="1"/>
  <c r="AV163" i="1"/>
  <c r="AW163" i="1"/>
  <c r="AX163" i="1"/>
  <c r="AY163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BN163" i="1"/>
  <c r="BO163" i="1"/>
  <c r="BP163" i="1"/>
  <c r="BQ163" i="1"/>
  <c r="BR163" i="1"/>
  <c r="BS163" i="1"/>
  <c r="BT163" i="1"/>
  <c r="BU163" i="1"/>
  <c r="BV163" i="1"/>
  <c r="BW163" i="1"/>
  <c r="BX163" i="1"/>
  <c r="BY163" i="1"/>
  <c r="BZ163" i="1"/>
  <c r="CA163" i="1"/>
  <c r="CB163" i="1"/>
  <c r="CC163" i="1"/>
  <c r="CD163" i="1"/>
  <c r="CE163" i="1"/>
  <c r="CF163" i="1"/>
  <c r="CG163" i="1"/>
  <c r="CH163" i="1"/>
  <c r="CI163" i="1"/>
  <c r="CJ163" i="1"/>
  <c r="CK163" i="1"/>
  <c r="CL163" i="1"/>
  <c r="CM163" i="1"/>
  <c r="AV164" i="1"/>
  <c r="AW164" i="1"/>
  <c r="AX164" i="1"/>
  <c r="AY164" i="1"/>
  <c r="AZ164" i="1"/>
  <c r="BA164" i="1"/>
  <c r="BB164" i="1"/>
  <c r="BC164" i="1"/>
  <c r="BD164" i="1"/>
  <c r="BE164" i="1"/>
  <c r="BF164" i="1"/>
  <c r="BG164" i="1"/>
  <c r="BH164" i="1"/>
  <c r="BI164" i="1"/>
  <c r="BJ164" i="1"/>
  <c r="BK164" i="1"/>
  <c r="BL164" i="1"/>
  <c r="BM164" i="1"/>
  <c r="BN164" i="1"/>
  <c r="BO164" i="1"/>
  <c r="BP164" i="1"/>
  <c r="BQ164" i="1"/>
  <c r="BR164" i="1"/>
  <c r="BS164" i="1"/>
  <c r="BT164" i="1"/>
  <c r="BU164" i="1"/>
  <c r="BV164" i="1"/>
  <c r="BW164" i="1"/>
  <c r="BX164" i="1"/>
  <c r="BY164" i="1"/>
  <c r="BZ164" i="1"/>
  <c r="CA164" i="1"/>
  <c r="CB164" i="1"/>
  <c r="CC164" i="1"/>
  <c r="CD164" i="1"/>
  <c r="CE164" i="1"/>
  <c r="CF164" i="1"/>
  <c r="CG164" i="1"/>
  <c r="CH164" i="1"/>
  <c r="CI164" i="1"/>
  <c r="CJ164" i="1"/>
  <c r="CK164" i="1"/>
  <c r="CL164" i="1"/>
  <c r="CM164" i="1"/>
  <c r="AV165" i="1"/>
  <c r="AW165" i="1"/>
  <c r="AX165" i="1"/>
  <c r="AY165" i="1"/>
  <c r="AZ165" i="1"/>
  <c r="BA165" i="1"/>
  <c r="BB165" i="1"/>
  <c r="BC165" i="1"/>
  <c r="BD165" i="1"/>
  <c r="BE165" i="1"/>
  <c r="BF165" i="1"/>
  <c r="BG165" i="1"/>
  <c r="BH165" i="1"/>
  <c r="BI165" i="1"/>
  <c r="BJ165" i="1"/>
  <c r="BK165" i="1"/>
  <c r="BL165" i="1"/>
  <c r="BM165" i="1"/>
  <c r="BN165" i="1"/>
  <c r="BO165" i="1"/>
  <c r="BP165" i="1"/>
  <c r="BQ165" i="1"/>
  <c r="BR165" i="1"/>
  <c r="BS165" i="1"/>
  <c r="BT165" i="1"/>
  <c r="BU165" i="1"/>
  <c r="BV165" i="1"/>
  <c r="BW165" i="1"/>
  <c r="BX165" i="1"/>
  <c r="BY165" i="1"/>
  <c r="BZ165" i="1"/>
  <c r="CA165" i="1"/>
  <c r="CB165" i="1"/>
  <c r="CC165" i="1"/>
  <c r="CD165" i="1"/>
  <c r="CE165" i="1"/>
  <c r="CF165" i="1"/>
  <c r="CG165" i="1"/>
  <c r="CH165" i="1"/>
  <c r="CI165" i="1"/>
  <c r="CJ165" i="1"/>
  <c r="CK165" i="1"/>
  <c r="CL165" i="1"/>
  <c r="CM165" i="1"/>
  <c r="AV166" i="1"/>
  <c r="AW166" i="1"/>
  <c r="AX166" i="1"/>
  <c r="AY166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BQ166" i="1"/>
  <c r="BR166" i="1"/>
  <c r="BS166" i="1"/>
  <c r="BT166" i="1"/>
  <c r="BU166" i="1"/>
  <c r="BV166" i="1"/>
  <c r="BW166" i="1"/>
  <c r="BX166" i="1"/>
  <c r="BY166" i="1"/>
  <c r="BZ166" i="1"/>
  <c r="CA166" i="1"/>
  <c r="CB166" i="1"/>
  <c r="CC166" i="1"/>
  <c r="CD166" i="1"/>
  <c r="CE166" i="1"/>
  <c r="CF166" i="1"/>
  <c r="CG166" i="1"/>
  <c r="CH166" i="1"/>
  <c r="CI166" i="1"/>
  <c r="CJ166" i="1"/>
  <c r="CK166" i="1"/>
  <c r="CL166" i="1"/>
  <c r="CM166" i="1"/>
  <c r="AV167" i="1"/>
  <c r="AW167" i="1"/>
  <c r="AX167" i="1"/>
  <c r="AY167" i="1"/>
  <c r="AZ167" i="1"/>
  <c r="BA167" i="1"/>
  <c r="BB167" i="1"/>
  <c r="BC167" i="1"/>
  <c r="BD167" i="1"/>
  <c r="BE167" i="1"/>
  <c r="BF167" i="1"/>
  <c r="BG167" i="1"/>
  <c r="BH167" i="1"/>
  <c r="BI167" i="1"/>
  <c r="BJ167" i="1"/>
  <c r="BK167" i="1"/>
  <c r="BL167" i="1"/>
  <c r="BM167" i="1"/>
  <c r="BN167" i="1"/>
  <c r="BO167" i="1"/>
  <c r="BP167" i="1"/>
  <c r="BQ167" i="1"/>
  <c r="BR167" i="1"/>
  <c r="BS167" i="1"/>
  <c r="BT167" i="1"/>
  <c r="BU167" i="1"/>
  <c r="BV167" i="1"/>
  <c r="BW167" i="1"/>
  <c r="BX167" i="1"/>
  <c r="BY167" i="1"/>
  <c r="BZ167" i="1"/>
  <c r="CA167" i="1"/>
  <c r="CB167" i="1"/>
  <c r="CC167" i="1"/>
  <c r="CD167" i="1"/>
  <c r="CE167" i="1"/>
  <c r="CF167" i="1"/>
  <c r="CG167" i="1"/>
  <c r="CH167" i="1"/>
  <c r="CI167" i="1"/>
  <c r="CJ167" i="1"/>
  <c r="CK167" i="1"/>
  <c r="CL167" i="1"/>
  <c r="CM167" i="1"/>
  <c r="AV168" i="1"/>
  <c r="AW168" i="1"/>
  <c r="AX168" i="1"/>
  <c r="AY168" i="1"/>
  <c r="AZ168" i="1"/>
  <c r="BA168" i="1"/>
  <c r="BB168" i="1"/>
  <c r="BC168" i="1"/>
  <c r="BD168" i="1"/>
  <c r="BE168" i="1"/>
  <c r="BF168" i="1"/>
  <c r="BG168" i="1"/>
  <c r="BH168" i="1"/>
  <c r="BI168" i="1"/>
  <c r="BJ168" i="1"/>
  <c r="BK168" i="1"/>
  <c r="BL168" i="1"/>
  <c r="BM168" i="1"/>
  <c r="BN168" i="1"/>
  <c r="BO168" i="1"/>
  <c r="BP168" i="1"/>
  <c r="BQ168" i="1"/>
  <c r="BR168" i="1"/>
  <c r="BS168" i="1"/>
  <c r="BT168" i="1"/>
  <c r="BU168" i="1"/>
  <c r="BV168" i="1"/>
  <c r="BW168" i="1"/>
  <c r="BX168" i="1"/>
  <c r="BY168" i="1"/>
  <c r="BZ168" i="1"/>
  <c r="CA168" i="1"/>
  <c r="CB168" i="1"/>
  <c r="CC168" i="1"/>
  <c r="CD168" i="1"/>
  <c r="CE168" i="1"/>
  <c r="CF168" i="1"/>
  <c r="CG168" i="1"/>
  <c r="CH168" i="1"/>
  <c r="CI168" i="1"/>
  <c r="CJ168" i="1"/>
  <c r="CK168" i="1"/>
  <c r="CL168" i="1"/>
  <c r="CM168" i="1"/>
  <c r="AV169" i="1"/>
  <c r="AW169" i="1"/>
  <c r="AX169" i="1"/>
  <c r="AY169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BQ169" i="1"/>
  <c r="BR169" i="1"/>
  <c r="BS169" i="1"/>
  <c r="BT169" i="1"/>
  <c r="BU169" i="1"/>
  <c r="BV169" i="1"/>
  <c r="BW169" i="1"/>
  <c r="BX169" i="1"/>
  <c r="BY169" i="1"/>
  <c r="BZ169" i="1"/>
  <c r="CA169" i="1"/>
  <c r="CB169" i="1"/>
  <c r="CC169" i="1"/>
  <c r="CD169" i="1"/>
  <c r="CE169" i="1"/>
  <c r="CF169" i="1"/>
  <c r="CG169" i="1"/>
  <c r="CH169" i="1"/>
  <c r="CI169" i="1"/>
  <c r="CJ169" i="1"/>
  <c r="CK169" i="1"/>
  <c r="CL169" i="1"/>
  <c r="CM169" i="1"/>
  <c r="AV170" i="1"/>
  <c r="AW170" i="1"/>
  <c r="AX170" i="1"/>
  <c r="AY170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BO170" i="1"/>
  <c r="BP170" i="1"/>
  <c r="BQ170" i="1"/>
  <c r="BR170" i="1"/>
  <c r="BS170" i="1"/>
  <c r="BT170" i="1"/>
  <c r="BU170" i="1"/>
  <c r="BV170" i="1"/>
  <c r="BW170" i="1"/>
  <c r="BX170" i="1"/>
  <c r="BY170" i="1"/>
  <c r="BZ170" i="1"/>
  <c r="CA170" i="1"/>
  <c r="CB170" i="1"/>
  <c r="CC170" i="1"/>
  <c r="CD170" i="1"/>
  <c r="CE170" i="1"/>
  <c r="CF170" i="1"/>
  <c r="CG170" i="1"/>
  <c r="CH170" i="1"/>
  <c r="CI170" i="1"/>
  <c r="CJ170" i="1"/>
  <c r="CK170" i="1"/>
  <c r="CL170" i="1"/>
  <c r="CM170" i="1"/>
  <c r="AV171" i="1"/>
  <c r="AW171" i="1"/>
  <c r="AX171" i="1"/>
  <c r="AY171" i="1"/>
  <c r="AZ171" i="1"/>
  <c r="BA171" i="1"/>
  <c r="BB171" i="1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BO171" i="1"/>
  <c r="BP171" i="1"/>
  <c r="BQ171" i="1"/>
  <c r="BR171" i="1"/>
  <c r="BS171" i="1"/>
  <c r="BT171" i="1"/>
  <c r="BU171" i="1"/>
  <c r="BV171" i="1"/>
  <c r="BW171" i="1"/>
  <c r="BX171" i="1"/>
  <c r="BY171" i="1"/>
  <c r="BZ171" i="1"/>
  <c r="CA171" i="1"/>
  <c r="CB171" i="1"/>
  <c r="CC171" i="1"/>
  <c r="CD171" i="1"/>
  <c r="CE171" i="1"/>
  <c r="CF171" i="1"/>
  <c r="CG171" i="1"/>
  <c r="CH171" i="1"/>
  <c r="CI171" i="1"/>
  <c r="CJ171" i="1"/>
  <c r="CK171" i="1"/>
  <c r="CL171" i="1"/>
  <c r="CM171" i="1"/>
  <c r="AV172" i="1"/>
  <c r="AW172" i="1"/>
  <c r="AX172" i="1"/>
  <c r="AY172" i="1"/>
  <c r="AZ172" i="1"/>
  <c r="BA172" i="1"/>
  <c r="BB172" i="1"/>
  <c r="BC172" i="1"/>
  <c r="BD172" i="1"/>
  <c r="BE172" i="1"/>
  <c r="BF172" i="1"/>
  <c r="BG172" i="1"/>
  <c r="BH172" i="1"/>
  <c r="BI172" i="1"/>
  <c r="BJ172" i="1"/>
  <c r="BK172" i="1"/>
  <c r="BL172" i="1"/>
  <c r="BM172" i="1"/>
  <c r="BN172" i="1"/>
  <c r="BO172" i="1"/>
  <c r="BP172" i="1"/>
  <c r="BQ172" i="1"/>
  <c r="BR172" i="1"/>
  <c r="BS172" i="1"/>
  <c r="BT172" i="1"/>
  <c r="BU172" i="1"/>
  <c r="BV172" i="1"/>
  <c r="BW172" i="1"/>
  <c r="BX172" i="1"/>
  <c r="BY172" i="1"/>
  <c r="BZ172" i="1"/>
  <c r="CA172" i="1"/>
  <c r="CB172" i="1"/>
  <c r="CC172" i="1"/>
  <c r="CD172" i="1"/>
  <c r="CE172" i="1"/>
  <c r="CF172" i="1"/>
  <c r="CG172" i="1"/>
  <c r="CH172" i="1"/>
  <c r="CI172" i="1"/>
  <c r="CJ172" i="1"/>
  <c r="CK172" i="1"/>
  <c r="CL172" i="1"/>
  <c r="CM172" i="1"/>
  <c r="AV173" i="1"/>
  <c r="AW173" i="1"/>
  <c r="AX173" i="1"/>
  <c r="AY173" i="1"/>
  <c r="AZ173" i="1"/>
  <c r="BA173" i="1"/>
  <c r="BB173" i="1"/>
  <c r="BC173" i="1"/>
  <c r="BD173" i="1"/>
  <c r="BE173" i="1"/>
  <c r="BF173" i="1"/>
  <c r="BG173" i="1"/>
  <c r="BH173" i="1"/>
  <c r="BI173" i="1"/>
  <c r="BJ173" i="1"/>
  <c r="BK173" i="1"/>
  <c r="BL173" i="1"/>
  <c r="BM173" i="1"/>
  <c r="BN173" i="1"/>
  <c r="BO173" i="1"/>
  <c r="BP173" i="1"/>
  <c r="BQ173" i="1"/>
  <c r="BR173" i="1"/>
  <c r="BS173" i="1"/>
  <c r="BT173" i="1"/>
  <c r="BU173" i="1"/>
  <c r="BV173" i="1"/>
  <c r="BW173" i="1"/>
  <c r="BX173" i="1"/>
  <c r="BY173" i="1"/>
  <c r="BZ173" i="1"/>
  <c r="CA173" i="1"/>
  <c r="CB173" i="1"/>
  <c r="CC173" i="1"/>
  <c r="CD173" i="1"/>
  <c r="CE173" i="1"/>
  <c r="CF173" i="1"/>
  <c r="CG173" i="1"/>
  <c r="CH173" i="1"/>
  <c r="CI173" i="1"/>
  <c r="CJ173" i="1"/>
  <c r="CK173" i="1"/>
  <c r="CL173" i="1"/>
  <c r="CM173" i="1"/>
  <c r="AV174" i="1"/>
  <c r="AW174" i="1"/>
  <c r="AX174" i="1"/>
  <c r="AY174" i="1"/>
  <c r="AZ174" i="1"/>
  <c r="BA174" i="1"/>
  <c r="BB174" i="1"/>
  <c r="BC174" i="1"/>
  <c r="BD174" i="1"/>
  <c r="BE174" i="1"/>
  <c r="BF174" i="1"/>
  <c r="BG174" i="1"/>
  <c r="BH174" i="1"/>
  <c r="BI174" i="1"/>
  <c r="BJ174" i="1"/>
  <c r="BK174" i="1"/>
  <c r="BL174" i="1"/>
  <c r="BM174" i="1"/>
  <c r="BN174" i="1"/>
  <c r="BO174" i="1"/>
  <c r="BP174" i="1"/>
  <c r="BQ174" i="1"/>
  <c r="BR174" i="1"/>
  <c r="BS174" i="1"/>
  <c r="BT174" i="1"/>
  <c r="BU174" i="1"/>
  <c r="BV174" i="1"/>
  <c r="BW174" i="1"/>
  <c r="BX174" i="1"/>
  <c r="BY174" i="1"/>
  <c r="BZ174" i="1"/>
  <c r="CA174" i="1"/>
  <c r="CB174" i="1"/>
  <c r="CC174" i="1"/>
  <c r="CD174" i="1"/>
  <c r="CE174" i="1"/>
  <c r="CF174" i="1"/>
  <c r="CG174" i="1"/>
  <c r="CH174" i="1"/>
  <c r="CI174" i="1"/>
  <c r="CJ174" i="1"/>
  <c r="CK174" i="1"/>
  <c r="CL174" i="1"/>
  <c r="CM174" i="1"/>
  <c r="AV175" i="1"/>
  <c r="AW175" i="1"/>
  <c r="AX175" i="1"/>
  <c r="AY175" i="1"/>
  <c r="AZ175" i="1"/>
  <c r="BA175" i="1"/>
  <c r="BB175" i="1"/>
  <c r="BC175" i="1"/>
  <c r="BD175" i="1"/>
  <c r="BE175" i="1"/>
  <c r="BF175" i="1"/>
  <c r="BG175" i="1"/>
  <c r="BH175" i="1"/>
  <c r="BI175" i="1"/>
  <c r="BJ175" i="1"/>
  <c r="BK175" i="1"/>
  <c r="BL175" i="1"/>
  <c r="BM175" i="1"/>
  <c r="BN175" i="1"/>
  <c r="BO175" i="1"/>
  <c r="BP175" i="1"/>
  <c r="BQ175" i="1"/>
  <c r="BR175" i="1"/>
  <c r="BS175" i="1"/>
  <c r="BT175" i="1"/>
  <c r="BU175" i="1"/>
  <c r="BV175" i="1"/>
  <c r="BW175" i="1"/>
  <c r="BX175" i="1"/>
  <c r="BY175" i="1"/>
  <c r="BZ175" i="1"/>
  <c r="CA175" i="1"/>
  <c r="CB175" i="1"/>
  <c r="CC175" i="1"/>
  <c r="CD175" i="1"/>
  <c r="CE175" i="1"/>
  <c r="CF175" i="1"/>
  <c r="CG175" i="1"/>
  <c r="CH175" i="1"/>
  <c r="CI175" i="1"/>
  <c r="CJ175" i="1"/>
  <c r="CK175" i="1"/>
  <c r="CL175" i="1"/>
  <c r="CM175" i="1"/>
  <c r="AV176" i="1"/>
  <c r="AW176" i="1"/>
  <c r="AX176" i="1"/>
  <c r="AY176" i="1"/>
  <c r="AZ176" i="1"/>
  <c r="BA176" i="1"/>
  <c r="BB176" i="1"/>
  <c r="BC176" i="1"/>
  <c r="BD176" i="1"/>
  <c r="BE176" i="1"/>
  <c r="BF176" i="1"/>
  <c r="BG176" i="1"/>
  <c r="BH176" i="1"/>
  <c r="BI176" i="1"/>
  <c r="BJ176" i="1"/>
  <c r="BK176" i="1"/>
  <c r="BL176" i="1"/>
  <c r="BM176" i="1"/>
  <c r="BN176" i="1"/>
  <c r="BO176" i="1"/>
  <c r="BP176" i="1"/>
  <c r="BQ176" i="1"/>
  <c r="BR176" i="1"/>
  <c r="BS176" i="1"/>
  <c r="BT176" i="1"/>
  <c r="BU176" i="1"/>
  <c r="BV176" i="1"/>
  <c r="BW176" i="1"/>
  <c r="BX176" i="1"/>
  <c r="BY176" i="1"/>
  <c r="BZ176" i="1"/>
  <c r="CA176" i="1"/>
  <c r="CB176" i="1"/>
  <c r="CC176" i="1"/>
  <c r="CD176" i="1"/>
  <c r="CE176" i="1"/>
  <c r="CF176" i="1"/>
  <c r="CG176" i="1"/>
  <c r="CH176" i="1"/>
  <c r="CI176" i="1"/>
  <c r="CJ176" i="1"/>
  <c r="CK176" i="1"/>
  <c r="CL176" i="1"/>
  <c r="CM176" i="1"/>
  <c r="AV177" i="1"/>
  <c r="AW177" i="1"/>
  <c r="AX177" i="1"/>
  <c r="AY177" i="1"/>
  <c r="AZ177" i="1"/>
  <c r="BA177" i="1"/>
  <c r="BB177" i="1"/>
  <c r="BC177" i="1"/>
  <c r="BD177" i="1"/>
  <c r="BE177" i="1"/>
  <c r="BF177" i="1"/>
  <c r="BG177" i="1"/>
  <c r="BH177" i="1"/>
  <c r="BI177" i="1"/>
  <c r="BJ177" i="1"/>
  <c r="BK177" i="1"/>
  <c r="BL177" i="1"/>
  <c r="BM177" i="1"/>
  <c r="BN177" i="1"/>
  <c r="BO177" i="1"/>
  <c r="BP177" i="1"/>
  <c r="BQ177" i="1"/>
  <c r="BR177" i="1"/>
  <c r="BS177" i="1"/>
  <c r="BT177" i="1"/>
  <c r="BU177" i="1"/>
  <c r="BV177" i="1"/>
  <c r="BW177" i="1"/>
  <c r="BX177" i="1"/>
  <c r="BY177" i="1"/>
  <c r="BZ177" i="1"/>
  <c r="CA177" i="1"/>
  <c r="CB177" i="1"/>
  <c r="CC177" i="1"/>
  <c r="CD177" i="1"/>
  <c r="CE177" i="1"/>
  <c r="CF177" i="1"/>
  <c r="CG177" i="1"/>
  <c r="CH177" i="1"/>
  <c r="CI177" i="1"/>
  <c r="CJ177" i="1"/>
  <c r="CK177" i="1"/>
  <c r="CL177" i="1"/>
  <c r="CM177" i="1"/>
  <c r="AV178" i="1"/>
  <c r="AW178" i="1"/>
  <c r="AX178" i="1"/>
  <c r="AY178" i="1"/>
  <c r="AZ178" i="1"/>
  <c r="BA178" i="1"/>
  <c r="BB178" i="1"/>
  <c r="BC178" i="1"/>
  <c r="BD178" i="1"/>
  <c r="BE178" i="1"/>
  <c r="BF178" i="1"/>
  <c r="BG178" i="1"/>
  <c r="BH178" i="1"/>
  <c r="BI178" i="1"/>
  <c r="BJ178" i="1"/>
  <c r="BK178" i="1"/>
  <c r="BL178" i="1"/>
  <c r="BM178" i="1"/>
  <c r="BN178" i="1"/>
  <c r="BO178" i="1"/>
  <c r="BP178" i="1"/>
  <c r="BQ178" i="1"/>
  <c r="BR178" i="1"/>
  <c r="BS178" i="1"/>
  <c r="BT178" i="1"/>
  <c r="BU178" i="1"/>
  <c r="BV178" i="1"/>
  <c r="BW178" i="1"/>
  <c r="BX178" i="1"/>
  <c r="BY178" i="1"/>
  <c r="BZ178" i="1"/>
  <c r="CA178" i="1"/>
  <c r="CB178" i="1"/>
  <c r="CC178" i="1"/>
  <c r="CD178" i="1"/>
  <c r="CE178" i="1"/>
  <c r="CF178" i="1"/>
  <c r="CG178" i="1"/>
  <c r="CH178" i="1"/>
  <c r="CI178" i="1"/>
  <c r="CJ178" i="1"/>
  <c r="CK178" i="1"/>
  <c r="CL178" i="1"/>
  <c r="CM178" i="1"/>
  <c r="AV179" i="1"/>
  <c r="AW179" i="1"/>
  <c r="AX179" i="1"/>
  <c r="AY179" i="1"/>
  <c r="AZ179" i="1"/>
  <c r="BA179" i="1"/>
  <c r="BB179" i="1"/>
  <c r="BC179" i="1"/>
  <c r="BD179" i="1"/>
  <c r="BE179" i="1"/>
  <c r="BF179" i="1"/>
  <c r="BG179" i="1"/>
  <c r="BH179" i="1"/>
  <c r="BI179" i="1"/>
  <c r="BJ179" i="1"/>
  <c r="BK179" i="1"/>
  <c r="BL179" i="1"/>
  <c r="BM179" i="1"/>
  <c r="BN179" i="1"/>
  <c r="BO179" i="1"/>
  <c r="BP179" i="1"/>
  <c r="BQ179" i="1"/>
  <c r="BR179" i="1"/>
  <c r="BS179" i="1"/>
  <c r="BT179" i="1"/>
  <c r="BU179" i="1"/>
  <c r="BV179" i="1"/>
  <c r="BW179" i="1"/>
  <c r="BX179" i="1"/>
  <c r="BY179" i="1"/>
  <c r="BZ179" i="1"/>
  <c r="CA179" i="1"/>
  <c r="CB179" i="1"/>
  <c r="CC179" i="1"/>
  <c r="CD179" i="1"/>
  <c r="CE179" i="1"/>
  <c r="CF179" i="1"/>
  <c r="CG179" i="1"/>
  <c r="CH179" i="1"/>
  <c r="CI179" i="1"/>
  <c r="CJ179" i="1"/>
  <c r="CK179" i="1"/>
  <c r="CL179" i="1"/>
  <c r="CM179" i="1"/>
  <c r="AV180" i="1"/>
  <c r="AW180" i="1"/>
  <c r="AX180" i="1"/>
  <c r="AY180" i="1"/>
  <c r="AZ180" i="1"/>
  <c r="BA180" i="1"/>
  <c r="BB180" i="1"/>
  <c r="BC180" i="1"/>
  <c r="BD180" i="1"/>
  <c r="BE180" i="1"/>
  <c r="BF180" i="1"/>
  <c r="BG180" i="1"/>
  <c r="BH180" i="1"/>
  <c r="BI180" i="1"/>
  <c r="BJ180" i="1"/>
  <c r="BK180" i="1"/>
  <c r="BL180" i="1"/>
  <c r="BM180" i="1"/>
  <c r="BN180" i="1"/>
  <c r="BO180" i="1"/>
  <c r="BP180" i="1"/>
  <c r="BQ180" i="1"/>
  <c r="BR180" i="1"/>
  <c r="BS180" i="1"/>
  <c r="BT180" i="1"/>
  <c r="BU180" i="1"/>
  <c r="BV180" i="1"/>
  <c r="BW180" i="1"/>
  <c r="BX180" i="1"/>
  <c r="BY180" i="1"/>
  <c r="BZ180" i="1"/>
  <c r="CA180" i="1"/>
  <c r="CB180" i="1"/>
  <c r="CC180" i="1"/>
  <c r="CD180" i="1"/>
  <c r="CE180" i="1"/>
  <c r="CF180" i="1"/>
  <c r="CG180" i="1"/>
  <c r="CH180" i="1"/>
  <c r="CI180" i="1"/>
  <c r="CJ180" i="1"/>
  <c r="CK180" i="1"/>
  <c r="CL180" i="1"/>
  <c r="CM180" i="1"/>
  <c r="AV181" i="1"/>
  <c r="AW181" i="1"/>
  <c r="AX181" i="1"/>
  <c r="AY181" i="1"/>
  <c r="AZ181" i="1"/>
  <c r="BA181" i="1"/>
  <c r="BB181" i="1"/>
  <c r="BC181" i="1"/>
  <c r="BD181" i="1"/>
  <c r="BE181" i="1"/>
  <c r="BF181" i="1"/>
  <c r="BG181" i="1"/>
  <c r="BH181" i="1"/>
  <c r="BI181" i="1"/>
  <c r="BJ181" i="1"/>
  <c r="BK181" i="1"/>
  <c r="BL181" i="1"/>
  <c r="BM181" i="1"/>
  <c r="BN181" i="1"/>
  <c r="BO181" i="1"/>
  <c r="BP181" i="1"/>
  <c r="BQ181" i="1"/>
  <c r="BR181" i="1"/>
  <c r="BS181" i="1"/>
  <c r="BT181" i="1"/>
  <c r="BU181" i="1"/>
  <c r="BV181" i="1"/>
  <c r="BW181" i="1"/>
  <c r="BX181" i="1"/>
  <c r="BY181" i="1"/>
  <c r="BZ181" i="1"/>
  <c r="CA181" i="1"/>
  <c r="CB181" i="1"/>
  <c r="CC181" i="1"/>
  <c r="CD181" i="1"/>
  <c r="CE181" i="1"/>
  <c r="CF181" i="1"/>
  <c r="CG181" i="1"/>
  <c r="CH181" i="1"/>
  <c r="CI181" i="1"/>
  <c r="CJ181" i="1"/>
  <c r="CK181" i="1"/>
  <c r="CL181" i="1"/>
  <c r="CM181" i="1"/>
  <c r="AV182" i="1"/>
  <c r="AW182" i="1"/>
  <c r="AX182" i="1"/>
  <c r="AY182" i="1"/>
  <c r="AZ182" i="1"/>
  <c r="BA182" i="1"/>
  <c r="BB182" i="1"/>
  <c r="BC182" i="1"/>
  <c r="BD182" i="1"/>
  <c r="BE182" i="1"/>
  <c r="BF182" i="1"/>
  <c r="BG182" i="1"/>
  <c r="BH182" i="1"/>
  <c r="BI182" i="1"/>
  <c r="BJ182" i="1"/>
  <c r="BK182" i="1"/>
  <c r="BL182" i="1"/>
  <c r="BM182" i="1"/>
  <c r="BN182" i="1"/>
  <c r="BO182" i="1"/>
  <c r="BP182" i="1"/>
  <c r="BQ182" i="1"/>
  <c r="BR182" i="1"/>
  <c r="BS182" i="1"/>
  <c r="BT182" i="1"/>
  <c r="BU182" i="1"/>
  <c r="BV182" i="1"/>
  <c r="BW182" i="1"/>
  <c r="BX182" i="1"/>
  <c r="BY182" i="1"/>
  <c r="BZ182" i="1"/>
  <c r="CA182" i="1"/>
  <c r="CB182" i="1"/>
  <c r="CC182" i="1"/>
  <c r="CD182" i="1"/>
  <c r="CE182" i="1"/>
  <c r="CF182" i="1"/>
  <c r="CG182" i="1"/>
  <c r="CH182" i="1"/>
  <c r="CI182" i="1"/>
  <c r="CJ182" i="1"/>
  <c r="CK182" i="1"/>
  <c r="CL182" i="1"/>
  <c r="CM182" i="1"/>
  <c r="AV183" i="1"/>
  <c r="AW183" i="1"/>
  <c r="AX183" i="1"/>
  <c r="AY183" i="1"/>
  <c r="AZ183" i="1"/>
  <c r="BA183" i="1"/>
  <c r="BB183" i="1"/>
  <c r="BC183" i="1"/>
  <c r="BD183" i="1"/>
  <c r="BE183" i="1"/>
  <c r="BF183" i="1"/>
  <c r="BG183" i="1"/>
  <c r="BH183" i="1"/>
  <c r="BI183" i="1"/>
  <c r="BJ183" i="1"/>
  <c r="BK183" i="1"/>
  <c r="BL183" i="1"/>
  <c r="BM183" i="1"/>
  <c r="BN183" i="1"/>
  <c r="BO183" i="1"/>
  <c r="BP183" i="1"/>
  <c r="BQ183" i="1"/>
  <c r="BR183" i="1"/>
  <c r="BS183" i="1"/>
  <c r="BT183" i="1"/>
  <c r="BU183" i="1"/>
  <c r="BV183" i="1"/>
  <c r="BW183" i="1"/>
  <c r="BX183" i="1"/>
  <c r="BY183" i="1"/>
  <c r="BZ183" i="1"/>
  <c r="CA183" i="1"/>
  <c r="CB183" i="1"/>
  <c r="CC183" i="1"/>
  <c r="CD183" i="1"/>
  <c r="CE183" i="1"/>
  <c r="CF183" i="1"/>
  <c r="CG183" i="1"/>
  <c r="CH183" i="1"/>
  <c r="CI183" i="1"/>
  <c r="CJ183" i="1"/>
  <c r="CK183" i="1"/>
  <c r="CL183" i="1"/>
  <c r="CM183" i="1"/>
  <c r="AV184" i="1"/>
  <c r="AW184" i="1"/>
  <c r="AX184" i="1"/>
  <c r="AY184" i="1"/>
  <c r="AZ184" i="1"/>
  <c r="BA184" i="1"/>
  <c r="BB184" i="1"/>
  <c r="BC184" i="1"/>
  <c r="BD184" i="1"/>
  <c r="BE184" i="1"/>
  <c r="BF184" i="1"/>
  <c r="BG184" i="1"/>
  <c r="BH184" i="1"/>
  <c r="BI184" i="1"/>
  <c r="BJ184" i="1"/>
  <c r="BK184" i="1"/>
  <c r="BL184" i="1"/>
  <c r="BM184" i="1"/>
  <c r="BN184" i="1"/>
  <c r="BO184" i="1"/>
  <c r="BP184" i="1"/>
  <c r="BQ184" i="1"/>
  <c r="BR184" i="1"/>
  <c r="BS184" i="1"/>
  <c r="BT184" i="1"/>
  <c r="BU184" i="1"/>
  <c r="BV184" i="1"/>
  <c r="BW184" i="1"/>
  <c r="BX184" i="1"/>
  <c r="BY184" i="1"/>
  <c r="BZ184" i="1"/>
  <c r="CA184" i="1"/>
  <c r="CB184" i="1"/>
  <c r="CC184" i="1"/>
  <c r="CD184" i="1"/>
  <c r="CE184" i="1"/>
  <c r="CF184" i="1"/>
  <c r="CG184" i="1"/>
  <c r="CH184" i="1"/>
  <c r="CI184" i="1"/>
  <c r="CJ184" i="1"/>
  <c r="CK184" i="1"/>
  <c r="CL184" i="1"/>
  <c r="CM184" i="1"/>
  <c r="AV185" i="1"/>
  <c r="AW185" i="1"/>
  <c r="AX185" i="1"/>
  <c r="AY185" i="1"/>
  <c r="AZ185" i="1"/>
  <c r="BA185" i="1"/>
  <c r="BB185" i="1"/>
  <c r="BC185" i="1"/>
  <c r="BD185" i="1"/>
  <c r="BE185" i="1"/>
  <c r="BF185" i="1"/>
  <c r="BG185" i="1"/>
  <c r="BH185" i="1"/>
  <c r="BI185" i="1"/>
  <c r="BJ185" i="1"/>
  <c r="BK185" i="1"/>
  <c r="BL185" i="1"/>
  <c r="BM185" i="1"/>
  <c r="BN185" i="1"/>
  <c r="BO185" i="1"/>
  <c r="BP185" i="1"/>
  <c r="BQ185" i="1"/>
  <c r="BR185" i="1"/>
  <c r="BS185" i="1"/>
  <c r="BT185" i="1"/>
  <c r="BU185" i="1"/>
  <c r="BV185" i="1"/>
  <c r="BW185" i="1"/>
  <c r="BX185" i="1"/>
  <c r="BY185" i="1"/>
  <c r="BZ185" i="1"/>
  <c r="CA185" i="1"/>
  <c r="CB185" i="1"/>
  <c r="CC185" i="1"/>
  <c r="CD185" i="1"/>
  <c r="CE185" i="1"/>
  <c r="CF185" i="1"/>
  <c r="CG185" i="1"/>
  <c r="CH185" i="1"/>
  <c r="CI185" i="1"/>
  <c r="CJ185" i="1"/>
  <c r="CK185" i="1"/>
  <c r="CL185" i="1"/>
  <c r="CM185" i="1"/>
  <c r="AV186" i="1"/>
  <c r="AW186" i="1"/>
  <c r="AX186" i="1"/>
  <c r="AY186" i="1"/>
  <c r="AZ186" i="1"/>
  <c r="BA186" i="1"/>
  <c r="BB186" i="1"/>
  <c r="BC186" i="1"/>
  <c r="BD186" i="1"/>
  <c r="BE186" i="1"/>
  <c r="BF186" i="1"/>
  <c r="BG186" i="1"/>
  <c r="BH186" i="1"/>
  <c r="BI186" i="1"/>
  <c r="BJ186" i="1"/>
  <c r="BK186" i="1"/>
  <c r="BL186" i="1"/>
  <c r="BM186" i="1"/>
  <c r="BN186" i="1"/>
  <c r="BO186" i="1"/>
  <c r="BP186" i="1"/>
  <c r="BQ186" i="1"/>
  <c r="BR186" i="1"/>
  <c r="BS186" i="1"/>
  <c r="BT186" i="1"/>
  <c r="BU186" i="1"/>
  <c r="BV186" i="1"/>
  <c r="BW186" i="1"/>
  <c r="BX186" i="1"/>
  <c r="BY186" i="1"/>
  <c r="BZ186" i="1"/>
  <c r="CA186" i="1"/>
  <c r="CB186" i="1"/>
  <c r="CC186" i="1"/>
  <c r="CD186" i="1"/>
  <c r="CE186" i="1"/>
  <c r="CF186" i="1"/>
  <c r="CG186" i="1"/>
  <c r="CH186" i="1"/>
  <c r="CI186" i="1"/>
  <c r="CJ186" i="1"/>
  <c r="CK186" i="1"/>
  <c r="CL186" i="1"/>
  <c r="CM186" i="1"/>
  <c r="AV187" i="1"/>
  <c r="AW187" i="1"/>
  <c r="AX187" i="1"/>
  <c r="AY187" i="1"/>
  <c r="AZ187" i="1"/>
  <c r="BA187" i="1"/>
  <c r="BB187" i="1"/>
  <c r="BC187" i="1"/>
  <c r="BD187" i="1"/>
  <c r="BE187" i="1"/>
  <c r="BF187" i="1"/>
  <c r="BG187" i="1"/>
  <c r="BH187" i="1"/>
  <c r="BI187" i="1"/>
  <c r="BJ187" i="1"/>
  <c r="BK187" i="1"/>
  <c r="BL187" i="1"/>
  <c r="BM187" i="1"/>
  <c r="BN187" i="1"/>
  <c r="BO187" i="1"/>
  <c r="BP187" i="1"/>
  <c r="BQ187" i="1"/>
  <c r="BR187" i="1"/>
  <c r="BS187" i="1"/>
  <c r="BT187" i="1"/>
  <c r="BU187" i="1"/>
  <c r="BV187" i="1"/>
  <c r="BW187" i="1"/>
  <c r="BX187" i="1"/>
  <c r="BY187" i="1"/>
  <c r="BZ187" i="1"/>
  <c r="CA187" i="1"/>
  <c r="CB187" i="1"/>
  <c r="CC187" i="1"/>
  <c r="CD187" i="1"/>
  <c r="CE187" i="1"/>
  <c r="CF187" i="1"/>
  <c r="CG187" i="1"/>
  <c r="CH187" i="1"/>
  <c r="CI187" i="1"/>
  <c r="CJ187" i="1"/>
  <c r="CK187" i="1"/>
  <c r="CL187" i="1"/>
  <c r="CM187" i="1"/>
  <c r="AV188" i="1"/>
  <c r="AW188" i="1"/>
  <c r="AX188" i="1"/>
  <c r="AY188" i="1"/>
  <c r="AZ188" i="1"/>
  <c r="BA188" i="1"/>
  <c r="BB188" i="1"/>
  <c r="BC188" i="1"/>
  <c r="BD188" i="1"/>
  <c r="BE188" i="1"/>
  <c r="BF188" i="1"/>
  <c r="BG188" i="1"/>
  <c r="BH188" i="1"/>
  <c r="BI188" i="1"/>
  <c r="BJ188" i="1"/>
  <c r="BK188" i="1"/>
  <c r="BL188" i="1"/>
  <c r="BM188" i="1"/>
  <c r="BN188" i="1"/>
  <c r="BO188" i="1"/>
  <c r="BP188" i="1"/>
  <c r="BQ188" i="1"/>
  <c r="BR188" i="1"/>
  <c r="BS188" i="1"/>
  <c r="BT188" i="1"/>
  <c r="BU188" i="1"/>
  <c r="BV188" i="1"/>
  <c r="BW188" i="1"/>
  <c r="BX188" i="1"/>
  <c r="BY188" i="1"/>
  <c r="BZ188" i="1"/>
  <c r="CA188" i="1"/>
  <c r="CB188" i="1"/>
  <c r="CC188" i="1"/>
  <c r="CD188" i="1"/>
  <c r="CE188" i="1"/>
  <c r="CF188" i="1"/>
  <c r="CG188" i="1"/>
  <c r="CH188" i="1"/>
  <c r="CI188" i="1"/>
  <c r="CJ188" i="1"/>
  <c r="CK188" i="1"/>
  <c r="CL188" i="1"/>
  <c r="CM188" i="1"/>
  <c r="AV189" i="1"/>
  <c r="AW189" i="1"/>
  <c r="AX189" i="1"/>
  <c r="AY189" i="1"/>
  <c r="AZ189" i="1"/>
  <c r="BA189" i="1"/>
  <c r="BB189" i="1"/>
  <c r="BC189" i="1"/>
  <c r="BD189" i="1"/>
  <c r="BE189" i="1"/>
  <c r="BF189" i="1"/>
  <c r="BG189" i="1"/>
  <c r="BH189" i="1"/>
  <c r="BI189" i="1"/>
  <c r="BJ189" i="1"/>
  <c r="BK189" i="1"/>
  <c r="BL189" i="1"/>
  <c r="BM189" i="1"/>
  <c r="BN189" i="1"/>
  <c r="BO189" i="1"/>
  <c r="BP189" i="1"/>
  <c r="BQ189" i="1"/>
  <c r="BR189" i="1"/>
  <c r="BS189" i="1"/>
  <c r="BT189" i="1"/>
  <c r="BU189" i="1"/>
  <c r="BV189" i="1"/>
  <c r="BW189" i="1"/>
  <c r="BX189" i="1"/>
  <c r="BY189" i="1"/>
  <c r="BZ189" i="1"/>
  <c r="CA189" i="1"/>
  <c r="CB189" i="1"/>
  <c r="CC189" i="1"/>
  <c r="CD189" i="1"/>
  <c r="CE189" i="1"/>
  <c r="CF189" i="1"/>
  <c r="CG189" i="1"/>
  <c r="CH189" i="1"/>
  <c r="CI189" i="1"/>
  <c r="CJ189" i="1"/>
  <c r="CK189" i="1"/>
  <c r="CL189" i="1"/>
  <c r="CM189" i="1"/>
  <c r="AV190" i="1"/>
  <c r="AW190" i="1"/>
  <c r="AX190" i="1"/>
  <c r="AY190" i="1"/>
  <c r="AZ190" i="1"/>
  <c r="BA190" i="1"/>
  <c r="BB190" i="1"/>
  <c r="BC190" i="1"/>
  <c r="BD190" i="1"/>
  <c r="BE190" i="1"/>
  <c r="BF190" i="1"/>
  <c r="BG190" i="1"/>
  <c r="BH190" i="1"/>
  <c r="BI190" i="1"/>
  <c r="BJ190" i="1"/>
  <c r="BK190" i="1"/>
  <c r="BL190" i="1"/>
  <c r="BM190" i="1"/>
  <c r="BN190" i="1"/>
  <c r="BO190" i="1"/>
  <c r="BP190" i="1"/>
  <c r="BQ190" i="1"/>
  <c r="BR190" i="1"/>
  <c r="BS190" i="1"/>
  <c r="BT190" i="1"/>
  <c r="BU190" i="1"/>
  <c r="BV190" i="1"/>
  <c r="BW190" i="1"/>
  <c r="BX190" i="1"/>
  <c r="BY190" i="1"/>
  <c r="BZ190" i="1"/>
  <c r="CA190" i="1"/>
  <c r="CB190" i="1"/>
  <c r="CC190" i="1"/>
  <c r="CD190" i="1"/>
  <c r="CE190" i="1"/>
  <c r="CF190" i="1"/>
  <c r="CG190" i="1"/>
  <c r="CH190" i="1"/>
  <c r="CI190" i="1"/>
  <c r="CJ190" i="1"/>
  <c r="CK190" i="1"/>
  <c r="CL190" i="1"/>
  <c r="CM190" i="1"/>
  <c r="AV191" i="1"/>
  <c r="AW191" i="1"/>
  <c r="AX191" i="1"/>
  <c r="AY191" i="1"/>
  <c r="AZ191" i="1"/>
  <c r="BA191" i="1"/>
  <c r="BB191" i="1"/>
  <c r="BC191" i="1"/>
  <c r="BD191" i="1"/>
  <c r="BE191" i="1"/>
  <c r="BF191" i="1"/>
  <c r="BG191" i="1"/>
  <c r="BH191" i="1"/>
  <c r="BI191" i="1"/>
  <c r="BJ191" i="1"/>
  <c r="BK191" i="1"/>
  <c r="BL191" i="1"/>
  <c r="BM191" i="1"/>
  <c r="BN191" i="1"/>
  <c r="BO191" i="1"/>
  <c r="BP191" i="1"/>
  <c r="BQ191" i="1"/>
  <c r="BR191" i="1"/>
  <c r="BS191" i="1"/>
  <c r="BT191" i="1"/>
  <c r="BU191" i="1"/>
  <c r="BV191" i="1"/>
  <c r="BW191" i="1"/>
  <c r="BX191" i="1"/>
  <c r="BY191" i="1"/>
  <c r="BZ191" i="1"/>
  <c r="CA191" i="1"/>
  <c r="CB191" i="1"/>
  <c r="CC191" i="1"/>
  <c r="CD191" i="1"/>
  <c r="CE191" i="1"/>
  <c r="CF191" i="1"/>
  <c r="CG191" i="1"/>
  <c r="CH191" i="1"/>
  <c r="CI191" i="1"/>
  <c r="CJ191" i="1"/>
  <c r="CK191" i="1"/>
  <c r="CL191" i="1"/>
  <c r="CM191" i="1"/>
  <c r="AV192" i="1"/>
  <c r="AW192" i="1"/>
  <c r="AX192" i="1"/>
  <c r="AY192" i="1"/>
  <c r="AZ192" i="1"/>
  <c r="BA192" i="1"/>
  <c r="BB192" i="1"/>
  <c r="BC192" i="1"/>
  <c r="BD192" i="1"/>
  <c r="BE192" i="1"/>
  <c r="BF192" i="1"/>
  <c r="BG192" i="1"/>
  <c r="BH192" i="1"/>
  <c r="BI192" i="1"/>
  <c r="BJ192" i="1"/>
  <c r="BK192" i="1"/>
  <c r="BL192" i="1"/>
  <c r="BM192" i="1"/>
  <c r="BN192" i="1"/>
  <c r="BO192" i="1"/>
  <c r="BP192" i="1"/>
  <c r="BQ192" i="1"/>
  <c r="BR192" i="1"/>
  <c r="BS192" i="1"/>
  <c r="BT192" i="1"/>
  <c r="BU192" i="1"/>
  <c r="BV192" i="1"/>
  <c r="BW192" i="1"/>
  <c r="BX192" i="1"/>
  <c r="BY192" i="1"/>
  <c r="BZ192" i="1"/>
  <c r="CA192" i="1"/>
  <c r="CB192" i="1"/>
  <c r="CC192" i="1"/>
  <c r="CD192" i="1"/>
  <c r="CE192" i="1"/>
  <c r="CF192" i="1"/>
  <c r="CG192" i="1"/>
  <c r="CH192" i="1"/>
  <c r="CI192" i="1"/>
  <c r="CJ192" i="1"/>
  <c r="CK192" i="1"/>
  <c r="CL192" i="1"/>
  <c r="CM192" i="1"/>
  <c r="AV193" i="1"/>
  <c r="AW193" i="1"/>
  <c r="AX193" i="1"/>
  <c r="AY193" i="1"/>
  <c r="AZ193" i="1"/>
  <c r="BA193" i="1"/>
  <c r="BB193" i="1"/>
  <c r="BC193" i="1"/>
  <c r="BD193" i="1"/>
  <c r="BE193" i="1"/>
  <c r="BF193" i="1"/>
  <c r="BG193" i="1"/>
  <c r="BH193" i="1"/>
  <c r="BI193" i="1"/>
  <c r="BJ193" i="1"/>
  <c r="BK193" i="1"/>
  <c r="BL193" i="1"/>
  <c r="BM193" i="1"/>
  <c r="BN193" i="1"/>
  <c r="BO193" i="1"/>
  <c r="BP193" i="1"/>
  <c r="BQ193" i="1"/>
  <c r="BR193" i="1"/>
  <c r="BS193" i="1"/>
  <c r="BT193" i="1"/>
  <c r="BU193" i="1"/>
  <c r="BV193" i="1"/>
  <c r="BW193" i="1"/>
  <c r="BX193" i="1"/>
  <c r="BY193" i="1"/>
  <c r="BZ193" i="1"/>
  <c r="CA193" i="1"/>
  <c r="CB193" i="1"/>
  <c r="CC193" i="1"/>
  <c r="CD193" i="1"/>
  <c r="CE193" i="1"/>
  <c r="CF193" i="1"/>
  <c r="CG193" i="1"/>
  <c r="CH193" i="1"/>
  <c r="CI193" i="1"/>
  <c r="CJ193" i="1"/>
  <c r="CK193" i="1"/>
  <c r="CL193" i="1"/>
  <c r="CM193" i="1"/>
  <c r="AV194" i="1"/>
  <c r="AW194" i="1"/>
  <c r="AX194" i="1"/>
  <c r="AY194" i="1"/>
  <c r="AZ194" i="1"/>
  <c r="BA194" i="1"/>
  <c r="BB194" i="1"/>
  <c r="BC194" i="1"/>
  <c r="BD194" i="1"/>
  <c r="BE194" i="1"/>
  <c r="BF194" i="1"/>
  <c r="BG194" i="1"/>
  <c r="BH194" i="1"/>
  <c r="BI194" i="1"/>
  <c r="BJ194" i="1"/>
  <c r="BK194" i="1"/>
  <c r="BL194" i="1"/>
  <c r="BM194" i="1"/>
  <c r="BN194" i="1"/>
  <c r="BO194" i="1"/>
  <c r="BP194" i="1"/>
  <c r="BQ194" i="1"/>
  <c r="BR194" i="1"/>
  <c r="BS194" i="1"/>
  <c r="BT194" i="1"/>
  <c r="BU194" i="1"/>
  <c r="BV194" i="1"/>
  <c r="BW194" i="1"/>
  <c r="BX194" i="1"/>
  <c r="BY194" i="1"/>
  <c r="BZ194" i="1"/>
  <c r="CA194" i="1"/>
  <c r="CB194" i="1"/>
  <c r="CC194" i="1"/>
  <c r="CD194" i="1"/>
  <c r="CE194" i="1"/>
  <c r="CF194" i="1"/>
  <c r="CG194" i="1"/>
  <c r="CH194" i="1"/>
  <c r="CI194" i="1"/>
  <c r="CJ194" i="1"/>
  <c r="CK194" i="1"/>
  <c r="CL194" i="1"/>
  <c r="CM194" i="1"/>
  <c r="AV195" i="1"/>
  <c r="AW195" i="1"/>
  <c r="AX195" i="1"/>
  <c r="AY195" i="1"/>
  <c r="AZ195" i="1"/>
  <c r="BA195" i="1"/>
  <c r="BB195" i="1"/>
  <c r="BC195" i="1"/>
  <c r="BD195" i="1"/>
  <c r="BE195" i="1"/>
  <c r="BF195" i="1"/>
  <c r="BG195" i="1"/>
  <c r="BH195" i="1"/>
  <c r="BI195" i="1"/>
  <c r="BJ195" i="1"/>
  <c r="BK195" i="1"/>
  <c r="BL195" i="1"/>
  <c r="BM195" i="1"/>
  <c r="BN195" i="1"/>
  <c r="BO195" i="1"/>
  <c r="BP195" i="1"/>
  <c r="BQ195" i="1"/>
  <c r="BR195" i="1"/>
  <c r="BS195" i="1"/>
  <c r="BT195" i="1"/>
  <c r="BU195" i="1"/>
  <c r="BV195" i="1"/>
  <c r="BW195" i="1"/>
  <c r="BX195" i="1"/>
  <c r="BY195" i="1"/>
  <c r="BZ195" i="1"/>
  <c r="CA195" i="1"/>
  <c r="CB195" i="1"/>
  <c r="CC195" i="1"/>
  <c r="CD195" i="1"/>
  <c r="CE195" i="1"/>
  <c r="CF195" i="1"/>
  <c r="CG195" i="1"/>
  <c r="CH195" i="1"/>
  <c r="CI195" i="1"/>
  <c r="CJ195" i="1"/>
  <c r="CK195" i="1"/>
  <c r="CL195" i="1"/>
  <c r="CM195" i="1"/>
  <c r="AV196" i="1"/>
  <c r="AW196" i="1"/>
  <c r="AX196" i="1"/>
  <c r="AY196" i="1"/>
  <c r="AZ196" i="1"/>
  <c r="BA196" i="1"/>
  <c r="BB196" i="1"/>
  <c r="BC196" i="1"/>
  <c r="BD196" i="1"/>
  <c r="BE196" i="1"/>
  <c r="BF196" i="1"/>
  <c r="BG196" i="1"/>
  <c r="BH196" i="1"/>
  <c r="BI196" i="1"/>
  <c r="BJ196" i="1"/>
  <c r="BK196" i="1"/>
  <c r="BL196" i="1"/>
  <c r="BM196" i="1"/>
  <c r="BN196" i="1"/>
  <c r="BO196" i="1"/>
  <c r="BP196" i="1"/>
  <c r="BQ196" i="1"/>
  <c r="BR196" i="1"/>
  <c r="BS196" i="1"/>
  <c r="BT196" i="1"/>
  <c r="BU196" i="1"/>
  <c r="BV196" i="1"/>
  <c r="BW196" i="1"/>
  <c r="BX196" i="1"/>
  <c r="BY196" i="1"/>
  <c r="BZ196" i="1"/>
  <c r="CA196" i="1"/>
  <c r="CB196" i="1"/>
  <c r="CC196" i="1"/>
  <c r="CD196" i="1"/>
  <c r="CE196" i="1"/>
  <c r="CF196" i="1"/>
  <c r="CG196" i="1"/>
  <c r="CH196" i="1"/>
  <c r="CI196" i="1"/>
  <c r="CJ196" i="1"/>
  <c r="CK196" i="1"/>
  <c r="CL196" i="1"/>
  <c r="CM196" i="1"/>
  <c r="AV197" i="1"/>
  <c r="AW197" i="1"/>
  <c r="AX197" i="1"/>
  <c r="AY197" i="1"/>
  <c r="AZ197" i="1"/>
  <c r="BA197" i="1"/>
  <c r="BB197" i="1"/>
  <c r="BC197" i="1"/>
  <c r="BD197" i="1"/>
  <c r="BE197" i="1"/>
  <c r="BF197" i="1"/>
  <c r="BG197" i="1"/>
  <c r="BH197" i="1"/>
  <c r="BI197" i="1"/>
  <c r="BJ197" i="1"/>
  <c r="BK197" i="1"/>
  <c r="BL197" i="1"/>
  <c r="BM197" i="1"/>
  <c r="BN197" i="1"/>
  <c r="BO197" i="1"/>
  <c r="BP197" i="1"/>
  <c r="BQ197" i="1"/>
  <c r="BR197" i="1"/>
  <c r="BS197" i="1"/>
  <c r="BT197" i="1"/>
  <c r="BU197" i="1"/>
  <c r="BV197" i="1"/>
  <c r="BW197" i="1"/>
  <c r="BX197" i="1"/>
  <c r="BY197" i="1"/>
  <c r="BZ197" i="1"/>
  <c r="CA197" i="1"/>
  <c r="CB197" i="1"/>
  <c r="CC197" i="1"/>
  <c r="CD197" i="1"/>
  <c r="CE197" i="1"/>
  <c r="CF197" i="1"/>
  <c r="CG197" i="1"/>
  <c r="CH197" i="1"/>
  <c r="CI197" i="1"/>
  <c r="CJ197" i="1"/>
  <c r="CK197" i="1"/>
  <c r="CL197" i="1"/>
  <c r="CM197" i="1"/>
  <c r="AV198" i="1"/>
  <c r="AW198" i="1"/>
  <c r="AX198" i="1"/>
  <c r="AY198" i="1"/>
  <c r="AZ198" i="1"/>
  <c r="BA198" i="1"/>
  <c r="BB198" i="1"/>
  <c r="BC198" i="1"/>
  <c r="BD198" i="1"/>
  <c r="BE198" i="1"/>
  <c r="BF198" i="1"/>
  <c r="BG198" i="1"/>
  <c r="BH198" i="1"/>
  <c r="BI198" i="1"/>
  <c r="BJ198" i="1"/>
  <c r="BK198" i="1"/>
  <c r="BL198" i="1"/>
  <c r="BM198" i="1"/>
  <c r="BN198" i="1"/>
  <c r="BO198" i="1"/>
  <c r="BP198" i="1"/>
  <c r="BQ198" i="1"/>
  <c r="BR198" i="1"/>
  <c r="BS198" i="1"/>
  <c r="BT198" i="1"/>
  <c r="BU198" i="1"/>
  <c r="BV198" i="1"/>
  <c r="BW198" i="1"/>
  <c r="BX198" i="1"/>
  <c r="BY198" i="1"/>
  <c r="BZ198" i="1"/>
  <c r="CA198" i="1"/>
  <c r="CB198" i="1"/>
  <c r="CC198" i="1"/>
  <c r="CD198" i="1"/>
  <c r="CE198" i="1"/>
  <c r="CF198" i="1"/>
  <c r="CG198" i="1"/>
  <c r="CH198" i="1"/>
  <c r="CI198" i="1"/>
  <c r="CJ198" i="1"/>
  <c r="CK198" i="1"/>
  <c r="CL198" i="1"/>
  <c r="CM198" i="1"/>
  <c r="AV199" i="1"/>
  <c r="AW199" i="1"/>
  <c r="AX199" i="1"/>
  <c r="AY199" i="1"/>
  <c r="AZ199" i="1"/>
  <c r="BA199" i="1"/>
  <c r="BB199" i="1"/>
  <c r="BC199" i="1"/>
  <c r="BD199" i="1"/>
  <c r="BE199" i="1"/>
  <c r="BF199" i="1"/>
  <c r="BG199" i="1"/>
  <c r="BH199" i="1"/>
  <c r="BI199" i="1"/>
  <c r="BJ199" i="1"/>
  <c r="BK199" i="1"/>
  <c r="BL199" i="1"/>
  <c r="BM199" i="1"/>
  <c r="BN199" i="1"/>
  <c r="BO199" i="1"/>
  <c r="BP199" i="1"/>
  <c r="BQ199" i="1"/>
  <c r="BR199" i="1"/>
  <c r="BS199" i="1"/>
  <c r="BT199" i="1"/>
  <c r="BU199" i="1"/>
  <c r="BV199" i="1"/>
  <c r="BW199" i="1"/>
  <c r="BX199" i="1"/>
  <c r="BY199" i="1"/>
  <c r="BZ199" i="1"/>
  <c r="CA199" i="1"/>
  <c r="CB199" i="1"/>
  <c r="CC199" i="1"/>
  <c r="CD199" i="1"/>
  <c r="CE199" i="1"/>
  <c r="CF199" i="1"/>
  <c r="CG199" i="1"/>
  <c r="CH199" i="1"/>
  <c r="CI199" i="1"/>
  <c r="CJ199" i="1"/>
  <c r="CK199" i="1"/>
  <c r="CL199" i="1"/>
  <c r="CM199" i="1"/>
  <c r="AV200" i="1"/>
  <c r="AW200" i="1"/>
  <c r="AX200" i="1"/>
  <c r="AY200" i="1"/>
  <c r="AZ200" i="1"/>
  <c r="BA200" i="1"/>
  <c r="BB200" i="1"/>
  <c r="BC200" i="1"/>
  <c r="BD200" i="1"/>
  <c r="BE200" i="1"/>
  <c r="BF200" i="1"/>
  <c r="BG200" i="1"/>
  <c r="BH200" i="1"/>
  <c r="BI200" i="1"/>
  <c r="BJ200" i="1"/>
  <c r="BK200" i="1"/>
  <c r="BL200" i="1"/>
  <c r="BM200" i="1"/>
  <c r="BN200" i="1"/>
  <c r="BO200" i="1"/>
  <c r="BP200" i="1"/>
  <c r="BQ200" i="1"/>
  <c r="BR200" i="1"/>
  <c r="BS200" i="1"/>
  <c r="BT200" i="1"/>
  <c r="BU200" i="1"/>
  <c r="BV200" i="1"/>
  <c r="BW200" i="1"/>
  <c r="BX200" i="1"/>
  <c r="BY200" i="1"/>
  <c r="BZ200" i="1"/>
  <c r="CA200" i="1"/>
  <c r="CB200" i="1"/>
  <c r="CC200" i="1"/>
  <c r="CD200" i="1"/>
  <c r="CE200" i="1"/>
  <c r="CF200" i="1"/>
  <c r="CG200" i="1"/>
  <c r="CH200" i="1"/>
  <c r="CI200" i="1"/>
  <c r="CJ200" i="1"/>
  <c r="CK200" i="1"/>
  <c r="CL200" i="1"/>
  <c r="CM200" i="1"/>
  <c r="AV201" i="1"/>
  <c r="AW201" i="1"/>
  <c r="AX201" i="1"/>
  <c r="AY201" i="1"/>
  <c r="AZ201" i="1"/>
  <c r="BA201" i="1"/>
  <c r="BB201" i="1"/>
  <c r="BC201" i="1"/>
  <c r="BD201" i="1"/>
  <c r="BE201" i="1"/>
  <c r="BF201" i="1"/>
  <c r="BG201" i="1"/>
  <c r="BH201" i="1"/>
  <c r="BI201" i="1"/>
  <c r="BJ201" i="1"/>
  <c r="BK201" i="1"/>
  <c r="BL201" i="1"/>
  <c r="BM201" i="1"/>
  <c r="BN201" i="1"/>
  <c r="BO201" i="1"/>
  <c r="BP201" i="1"/>
  <c r="BQ201" i="1"/>
  <c r="BR201" i="1"/>
  <c r="BS201" i="1"/>
  <c r="BT201" i="1"/>
  <c r="BU201" i="1"/>
  <c r="BV201" i="1"/>
  <c r="BW201" i="1"/>
  <c r="BX201" i="1"/>
  <c r="BY201" i="1"/>
  <c r="BZ201" i="1"/>
  <c r="CA201" i="1"/>
  <c r="CB201" i="1"/>
  <c r="CC201" i="1"/>
  <c r="CD201" i="1"/>
  <c r="CE201" i="1"/>
  <c r="CF201" i="1"/>
  <c r="CG201" i="1"/>
  <c r="CH201" i="1"/>
  <c r="CI201" i="1"/>
  <c r="CJ201" i="1"/>
  <c r="CK201" i="1"/>
  <c r="CL201" i="1"/>
  <c r="CM201" i="1"/>
  <c r="AV202" i="1"/>
  <c r="AW202" i="1"/>
  <c r="AX202" i="1"/>
  <c r="AY202" i="1"/>
  <c r="AZ202" i="1"/>
  <c r="BA202" i="1"/>
  <c r="BB202" i="1"/>
  <c r="BC202" i="1"/>
  <c r="BD202" i="1"/>
  <c r="BE202" i="1"/>
  <c r="BF202" i="1"/>
  <c r="BG202" i="1"/>
  <c r="BH202" i="1"/>
  <c r="BI202" i="1"/>
  <c r="BJ202" i="1"/>
  <c r="BK202" i="1"/>
  <c r="BL202" i="1"/>
  <c r="BM202" i="1"/>
  <c r="BN202" i="1"/>
  <c r="BO202" i="1"/>
  <c r="BP202" i="1"/>
  <c r="BQ202" i="1"/>
  <c r="BR202" i="1"/>
  <c r="BS202" i="1"/>
  <c r="BT202" i="1"/>
  <c r="BU202" i="1"/>
  <c r="BV202" i="1"/>
  <c r="BW202" i="1"/>
  <c r="BX202" i="1"/>
  <c r="BY202" i="1"/>
  <c r="BZ202" i="1"/>
  <c r="CA202" i="1"/>
  <c r="CB202" i="1"/>
  <c r="CC202" i="1"/>
  <c r="CD202" i="1"/>
  <c r="CE202" i="1"/>
  <c r="CF202" i="1"/>
  <c r="CG202" i="1"/>
  <c r="CH202" i="1"/>
  <c r="CI202" i="1"/>
  <c r="CJ202" i="1"/>
  <c r="CK202" i="1"/>
  <c r="CL202" i="1"/>
  <c r="CM202" i="1"/>
  <c r="AV203" i="1"/>
  <c r="AW203" i="1"/>
  <c r="AX203" i="1"/>
  <c r="AY203" i="1"/>
  <c r="AZ203" i="1"/>
  <c r="BA203" i="1"/>
  <c r="BB203" i="1"/>
  <c r="BC203" i="1"/>
  <c r="BD203" i="1"/>
  <c r="BE203" i="1"/>
  <c r="BF203" i="1"/>
  <c r="BG203" i="1"/>
  <c r="BH203" i="1"/>
  <c r="BI203" i="1"/>
  <c r="BJ203" i="1"/>
  <c r="BK203" i="1"/>
  <c r="BL203" i="1"/>
  <c r="BM203" i="1"/>
  <c r="BN203" i="1"/>
  <c r="BO203" i="1"/>
  <c r="BP203" i="1"/>
  <c r="BQ203" i="1"/>
  <c r="BR203" i="1"/>
  <c r="BS203" i="1"/>
  <c r="BT203" i="1"/>
  <c r="BU203" i="1"/>
  <c r="BV203" i="1"/>
  <c r="BW203" i="1"/>
  <c r="BX203" i="1"/>
  <c r="BY203" i="1"/>
  <c r="BZ203" i="1"/>
  <c r="CA203" i="1"/>
  <c r="CB203" i="1"/>
  <c r="CC203" i="1"/>
  <c r="CD203" i="1"/>
  <c r="CE203" i="1"/>
  <c r="CF203" i="1"/>
  <c r="CG203" i="1"/>
  <c r="CH203" i="1"/>
  <c r="CI203" i="1"/>
  <c r="CJ203" i="1"/>
  <c r="CK203" i="1"/>
  <c r="CL203" i="1"/>
  <c r="CM203" i="1"/>
  <c r="AV204" i="1"/>
  <c r="AW204" i="1"/>
  <c r="AX204" i="1"/>
  <c r="AY204" i="1"/>
  <c r="AZ204" i="1"/>
  <c r="BA204" i="1"/>
  <c r="BB204" i="1"/>
  <c r="BC204" i="1"/>
  <c r="BD204" i="1"/>
  <c r="BE204" i="1"/>
  <c r="BF204" i="1"/>
  <c r="BG204" i="1"/>
  <c r="BH204" i="1"/>
  <c r="BI204" i="1"/>
  <c r="BJ204" i="1"/>
  <c r="BK204" i="1"/>
  <c r="BL204" i="1"/>
  <c r="BM204" i="1"/>
  <c r="BN204" i="1"/>
  <c r="BO204" i="1"/>
  <c r="BP204" i="1"/>
  <c r="BQ204" i="1"/>
  <c r="BR204" i="1"/>
  <c r="BS204" i="1"/>
  <c r="BT204" i="1"/>
  <c r="BU204" i="1"/>
  <c r="BV204" i="1"/>
  <c r="BW204" i="1"/>
  <c r="BX204" i="1"/>
  <c r="BY204" i="1"/>
  <c r="BZ204" i="1"/>
  <c r="CA204" i="1"/>
  <c r="CB204" i="1"/>
  <c r="CC204" i="1"/>
  <c r="CD204" i="1"/>
  <c r="CE204" i="1"/>
  <c r="CF204" i="1"/>
  <c r="CG204" i="1"/>
  <c r="CH204" i="1"/>
  <c r="CI204" i="1"/>
  <c r="CJ204" i="1"/>
  <c r="CK204" i="1"/>
  <c r="CL204" i="1"/>
  <c r="CM204" i="1"/>
  <c r="AV205" i="1"/>
  <c r="AW205" i="1"/>
  <c r="AX205" i="1"/>
  <c r="AY205" i="1"/>
  <c r="AZ205" i="1"/>
  <c r="BA205" i="1"/>
  <c r="BB205" i="1"/>
  <c r="BC205" i="1"/>
  <c r="BD205" i="1"/>
  <c r="BE205" i="1"/>
  <c r="BF205" i="1"/>
  <c r="BG205" i="1"/>
  <c r="BH205" i="1"/>
  <c r="BI205" i="1"/>
  <c r="BJ205" i="1"/>
  <c r="BK205" i="1"/>
  <c r="BL205" i="1"/>
  <c r="BM205" i="1"/>
  <c r="BN205" i="1"/>
  <c r="BO205" i="1"/>
  <c r="BP205" i="1"/>
  <c r="BQ205" i="1"/>
  <c r="BR205" i="1"/>
  <c r="BS205" i="1"/>
  <c r="BT205" i="1"/>
  <c r="BU205" i="1"/>
  <c r="BV205" i="1"/>
  <c r="BW205" i="1"/>
  <c r="BX205" i="1"/>
  <c r="BY205" i="1"/>
  <c r="BZ205" i="1"/>
  <c r="CA205" i="1"/>
  <c r="CB205" i="1"/>
  <c r="CC205" i="1"/>
  <c r="CD205" i="1"/>
  <c r="CE205" i="1"/>
  <c r="CF205" i="1"/>
  <c r="CG205" i="1"/>
  <c r="CH205" i="1"/>
  <c r="CI205" i="1"/>
  <c r="CJ205" i="1"/>
  <c r="CK205" i="1"/>
  <c r="CL205" i="1"/>
  <c r="CM205" i="1"/>
  <c r="AV206" i="1"/>
  <c r="AW206" i="1"/>
  <c r="AX206" i="1"/>
  <c r="AY206" i="1"/>
  <c r="AZ206" i="1"/>
  <c r="BA206" i="1"/>
  <c r="BB206" i="1"/>
  <c r="BC206" i="1"/>
  <c r="BD206" i="1"/>
  <c r="BE206" i="1"/>
  <c r="BF206" i="1"/>
  <c r="BG206" i="1"/>
  <c r="BH206" i="1"/>
  <c r="BI206" i="1"/>
  <c r="BJ206" i="1"/>
  <c r="BK206" i="1"/>
  <c r="BL206" i="1"/>
  <c r="BM206" i="1"/>
  <c r="BN206" i="1"/>
  <c r="BO206" i="1"/>
  <c r="BP206" i="1"/>
  <c r="BQ206" i="1"/>
  <c r="BR206" i="1"/>
  <c r="BS206" i="1"/>
  <c r="BT206" i="1"/>
  <c r="BU206" i="1"/>
  <c r="BV206" i="1"/>
  <c r="BW206" i="1"/>
  <c r="BX206" i="1"/>
  <c r="BY206" i="1"/>
  <c r="BZ206" i="1"/>
  <c r="CA206" i="1"/>
  <c r="CB206" i="1"/>
  <c r="CC206" i="1"/>
  <c r="CD206" i="1"/>
  <c r="CE206" i="1"/>
  <c r="CF206" i="1"/>
  <c r="CG206" i="1"/>
  <c r="CH206" i="1"/>
  <c r="CI206" i="1"/>
  <c r="CJ206" i="1"/>
  <c r="CK206" i="1"/>
  <c r="CL206" i="1"/>
  <c r="CM206" i="1"/>
  <c r="AV207" i="1"/>
  <c r="AW207" i="1"/>
  <c r="AX207" i="1"/>
  <c r="AY207" i="1"/>
  <c r="AZ207" i="1"/>
  <c r="BA207" i="1"/>
  <c r="BB207" i="1"/>
  <c r="BC207" i="1"/>
  <c r="BD207" i="1"/>
  <c r="BE207" i="1"/>
  <c r="BF207" i="1"/>
  <c r="BG207" i="1"/>
  <c r="BH207" i="1"/>
  <c r="BI207" i="1"/>
  <c r="BJ207" i="1"/>
  <c r="BK207" i="1"/>
  <c r="BL207" i="1"/>
  <c r="BM207" i="1"/>
  <c r="BN207" i="1"/>
  <c r="BO207" i="1"/>
  <c r="BP207" i="1"/>
  <c r="BQ207" i="1"/>
  <c r="BR207" i="1"/>
  <c r="BS207" i="1"/>
  <c r="BT207" i="1"/>
  <c r="BU207" i="1"/>
  <c r="BV207" i="1"/>
  <c r="BW207" i="1"/>
  <c r="BX207" i="1"/>
  <c r="BY207" i="1"/>
  <c r="BZ207" i="1"/>
  <c r="CA207" i="1"/>
  <c r="CB207" i="1"/>
  <c r="CC207" i="1"/>
  <c r="CD207" i="1"/>
  <c r="CE207" i="1"/>
  <c r="CF207" i="1"/>
  <c r="CG207" i="1"/>
  <c r="CH207" i="1"/>
  <c r="CI207" i="1"/>
  <c r="CJ207" i="1"/>
  <c r="CK207" i="1"/>
  <c r="CL207" i="1"/>
  <c r="CM207" i="1"/>
  <c r="AV208" i="1"/>
  <c r="AW208" i="1"/>
  <c r="AX208" i="1"/>
  <c r="AY208" i="1"/>
  <c r="AZ208" i="1"/>
  <c r="BA208" i="1"/>
  <c r="BB208" i="1"/>
  <c r="BC208" i="1"/>
  <c r="BD208" i="1"/>
  <c r="BE208" i="1"/>
  <c r="BF208" i="1"/>
  <c r="BG208" i="1"/>
  <c r="BH208" i="1"/>
  <c r="BI208" i="1"/>
  <c r="BJ208" i="1"/>
  <c r="BK208" i="1"/>
  <c r="BL208" i="1"/>
  <c r="BM208" i="1"/>
  <c r="BN208" i="1"/>
  <c r="BO208" i="1"/>
  <c r="BP208" i="1"/>
  <c r="BQ208" i="1"/>
  <c r="BR208" i="1"/>
  <c r="BS208" i="1"/>
  <c r="BT208" i="1"/>
  <c r="BU208" i="1"/>
  <c r="BV208" i="1"/>
  <c r="BW208" i="1"/>
  <c r="BX208" i="1"/>
  <c r="BY208" i="1"/>
  <c r="BZ208" i="1"/>
  <c r="CA208" i="1"/>
  <c r="CB208" i="1"/>
  <c r="CC208" i="1"/>
  <c r="CD208" i="1"/>
  <c r="CE208" i="1"/>
  <c r="CF208" i="1"/>
  <c r="CG208" i="1"/>
  <c r="CH208" i="1"/>
  <c r="CI208" i="1"/>
  <c r="CJ208" i="1"/>
  <c r="CK208" i="1"/>
  <c r="CL208" i="1"/>
  <c r="CM208" i="1"/>
  <c r="AV209" i="1"/>
  <c r="AW209" i="1"/>
  <c r="AX209" i="1"/>
  <c r="AY209" i="1"/>
  <c r="AZ209" i="1"/>
  <c r="BA209" i="1"/>
  <c r="BB209" i="1"/>
  <c r="BC209" i="1"/>
  <c r="BD209" i="1"/>
  <c r="BE209" i="1"/>
  <c r="BF209" i="1"/>
  <c r="BG209" i="1"/>
  <c r="BH209" i="1"/>
  <c r="BI209" i="1"/>
  <c r="BJ209" i="1"/>
  <c r="BK209" i="1"/>
  <c r="BL209" i="1"/>
  <c r="BM209" i="1"/>
  <c r="BN209" i="1"/>
  <c r="BO209" i="1"/>
  <c r="BP209" i="1"/>
  <c r="BQ209" i="1"/>
  <c r="BR209" i="1"/>
  <c r="BS209" i="1"/>
  <c r="BT209" i="1"/>
  <c r="BU209" i="1"/>
  <c r="BV209" i="1"/>
  <c r="BW209" i="1"/>
  <c r="BX209" i="1"/>
  <c r="BY209" i="1"/>
  <c r="BZ209" i="1"/>
  <c r="CA209" i="1"/>
  <c r="CB209" i="1"/>
  <c r="CC209" i="1"/>
  <c r="CD209" i="1"/>
  <c r="CE209" i="1"/>
  <c r="CF209" i="1"/>
  <c r="CG209" i="1"/>
  <c r="CH209" i="1"/>
  <c r="CI209" i="1"/>
  <c r="CJ209" i="1"/>
  <c r="CK209" i="1"/>
  <c r="CL209" i="1"/>
  <c r="CM209" i="1"/>
  <c r="AV210" i="1"/>
  <c r="AW210" i="1"/>
  <c r="AX210" i="1"/>
  <c r="AY210" i="1"/>
  <c r="AZ210" i="1"/>
  <c r="BA210" i="1"/>
  <c r="BB210" i="1"/>
  <c r="BC210" i="1"/>
  <c r="BD210" i="1"/>
  <c r="BE210" i="1"/>
  <c r="BF210" i="1"/>
  <c r="BG210" i="1"/>
  <c r="BH210" i="1"/>
  <c r="BI210" i="1"/>
  <c r="BJ210" i="1"/>
  <c r="BK210" i="1"/>
  <c r="BL210" i="1"/>
  <c r="BM210" i="1"/>
  <c r="BN210" i="1"/>
  <c r="BO210" i="1"/>
  <c r="BP210" i="1"/>
  <c r="BQ210" i="1"/>
  <c r="BR210" i="1"/>
  <c r="BS210" i="1"/>
  <c r="BT210" i="1"/>
  <c r="BU210" i="1"/>
  <c r="BV210" i="1"/>
  <c r="BW210" i="1"/>
  <c r="BX210" i="1"/>
  <c r="BY210" i="1"/>
  <c r="BZ210" i="1"/>
  <c r="CA210" i="1"/>
  <c r="CB210" i="1"/>
  <c r="CC210" i="1"/>
  <c r="CD210" i="1"/>
  <c r="CE210" i="1"/>
  <c r="CF210" i="1"/>
  <c r="CG210" i="1"/>
  <c r="CH210" i="1"/>
  <c r="CI210" i="1"/>
  <c r="CJ210" i="1"/>
  <c r="CK210" i="1"/>
  <c r="CL210" i="1"/>
  <c r="CM210" i="1"/>
  <c r="AV211" i="1"/>
  <c r="AW211" i="1"/>
  <c r="AX211" i="1"/>
  <c r="AY211" i="1"/>
  <c r="AZ211" i="1"/>
  <c r="BA211" i="1"/>
  <c r="BB211" i="1"/>
  <c r="BC211" i="1"/>
  <c r="BD211" i="1"/>
  <c r="BE211" i="1"/>
  <c r="BF211" i="1"/>
  <c r="BG211" i="1"/>
  <c r="BH211" i="1"/>
  <c r="BI211" i="1"/>
  <c r="BJ211" i="1"/>
  <c r="BK211" i="1"/>
  <c r="BL211" i="1"/>
  <c r="BM211" i="1"/>
  <c r="BN211" i="1"/>
  <c r="BO211" i="1"/>
  <c r="BP211" i="1"/>
  <c r="BQ211" i="1"/>
  <c r="BR211" i="1"/>
  <c r="BS211" i="1"/>
  <c r="BT211" i="1"/>
  <c r="BU211" i="1"/>
  <c r="BV211" i="1"/>
  <c r="BW211" i="1"/>
  <c r="BX211" i="1"/>
  <c r="BY211" i="1"/>
  <c r="BZ211" i="1"/>
  <c r="CA211" i="1"/>
  <c r="CB211" i="1"/>
  <c r="CC211" i="1"/>
  <c r="CD211" i="1"/>
  <c r="CE211" i="1"/>
  <c r="CF211" i="1"/>
  <c r="CG211" i="1"/>
  <c r="CH211" i="1"/>
  <c r="CI211" i="1"/>
  <c r="CJ211" i="1"/>
  <c r="CK211" i="1"/>
  <c r="CL211" i="1"/>
  <c r="CM211" i="1"/>
  <c r="AV212" i="1"/>
  <c r="AW212" i="1"/>
  <c r="AX212" i="1"/>
  <c r="AY212" i="1"/>
  <c r="AZ212" i="1"/>
  <c r="BA212" i="1"/>
  <c r="BB212" i="1"/>
  <c r="BC212" i="1"/>
  <c r="BD212" i="1"/>
  <c r="BE212" i="1"/>
  <c r="BF212" i="1"/>
  <c r="BG212" i="1"/>
  <c r="BH212" i="1"/>
  <c r="BI212" i="1"/>
  <c r="BJ212" i="1"/>
  <c r="BK212" i="1"/>
  <c r="BL212" i="1"/>
  <c r="BM212" i="1"/>
  <c r="BN212" i="1"/>
  <c r="BO212" i="1"/>
  <c r="BP212" i="1"/>
  <c r="BQ212" i="1"/>
  <c r="BR212" i="1"/>
  <c r="BS212" i="1"/>
  <c r="BT212" i="1"/>
  <c r="BU212" i="1"/>
  <c r="BV212" i="1"/>
  <c r="BW212" i="1"/>
  <c r="BX212" i="1"/>
  <c r="BY212" i="1"/>
  <c r="BZ212" i="1"/>
  <c r="CA212" i="1"/>
  <c r="CB212" i="1"/>
  <c r="CC212" i="1"/>
  <c r="CD212" i="1"/>
  <c r="CE212" i="1"/>
  <c r="CF212" i="1"/>
  <c r="CG212" i="1"/>
  <c r="CH212" i="1"/>
  <c r="CI212" i="1"/>
  <c r="CJ212" i="1"/>
  <c r="CK212" i="1"/>
  <c r="CL212" i="1"/>
  <c r="CM212" i="1"/>
  <c r="AV213" i="1"/>
  <c r="AW213" i="1"/>
  <c r="AX213" i="1"/>
  <c r="AY213" i="1"/>
  <c r="AZ213" i="1"/>
  <c r="BA213" i="1"/>
  <c r="BB213" i="1"/>
  <c r="BC213" i="1"/>
  <c r="BD213" i="1"/>
  <c r="BE213" i="1"/>
  <c r="BF213" i="1"/>
  <c r="BG213" i="1"/>
  <c r="BH213" i="1"/>
  <c r="BI213" i="1"/>
  <c r="BJ213" i="1"/>
  <c r="BK213" i="1"/>
  <c r="BL213" i="1"/>
  <c r="BM213" i="1"/>
  <c r="BN213" i="1"/>
  <c r="BO213" i="1"/>
  <c r="BP213" i="1"/>
  <c r="BQ213" i="1"/>
  <c r="BR213" i="1"/>
  <c r="BS213" i="1"/>
  <c r="BT213" i="1"/>
  <c r="BU213" i="1"/>
  <c r="BV213" i="1"/>
  <c r="BW213" i="1"/>
  <c r="BX213" i="1"/>
  <c r="BY213" i="1"/>
  <c r="BZ213" i="1"/>
  <c r="CA213" i="1"/>
  <c r="CB213" i="1"/>
  <c r="CC213" i="1"/>
  <c r="CD213" i="1"/>
  <c r="CE213" i="1"/>
  <c r="CF213" i="1"/>
  <c r="CG213" i="1"/>
  <c r="CH213" i="1"/>
  <c r="CI213" i="1"/>
  <c r="CJ213" i="1"/>
  <c r="CK213" i="1"/>
  <c r="CL213" i="1"/>
  <c r="CM213" i="1"/>
  <c r="AV214" i="1"/>
  <c r="AW214" i="1"/>
  <c r="AX214" i="1"/>
  <c r="AY214" i="1"/>
  <c r="AZ214" i="1"/>
  <c r="BA214" i="1"/>
  <c r="BB214" i="1"/>
  <c r="BC214" i="1"/>
  <c r="BD214" i="1"/>
  <c r="BE214" i="1"/>
  <c r="BF214" i="1"/>
  <c r="BG214" i="1"/>
  <c r="BH214" i="1"/>
  <c r="BI214" i="1"/>
  <c r="BJ214" i="1"/>
  <c r="BK214" i="1"/>
  <c r="BL214" i="1"/>
  <c r="BM214" i="1"/>
  <c r="BN214" i="1"/>
  <c r="BO214" i="1"/>
  <c r="BP214" i="1"/>
  <c r="BQ214" i="1"/>
  <c r="BR214" i="1"/>
  <c r="BS214" i="1"/>
  <c r="BT214" i="1"/>
  <c r="BU214" i="1"/>
  <c r="BV214" i="1"/>
  <c r="BW214" i="1"/>
  <c r="BX214" i="1"/>
  <c r="BY214" i="1"/>
  <c r="BZ214" i="1"/>
  <c r="CA214" i="1"/>
  <c r="CB214" i="1"/>
  <c r="CC214" i="1"/>
  <c r="CD214" i="1"/>
  <c r="CE214" i="1"/>
  <c r="CF214" i="1"/>
  <c r="CG214" i="1"/>
  <c r="CH214" i="1"/>
  <c r="CI214" i="1"/>
  <c r="CJ214" i="1"/>
  <c r="CK214" i="1"/>
  <c r="CL214" i="1"/>
  <c r="CM214" i="1"/>
  <c r="AV215" i="1"/>
  <c r="AW215" i="1"/>
  <c r="AX215" i="1"/>
  <c r="AY215" i="1"/>
  <c r="AZ215" i="1"/>
  <c r="BA215" i="1"/>
  <c r="BB215" i="1"/>
  <c r="BC215" i="1"/>
  <c r="BD215" i="1"/>
  <c r="BE215" i="1"/>
  <c r="BF215" i="1"/>
  <c r="BG215" i="1"/>
  <c r="BH215" i="1"/>
  <c r="BI215" i="1"/>
  <c r="BJ215" i="1"/>
  <c r="BK215" i="1"/>
  <c r="BL215" i="1"/>
  <c r="BM215" i="1"/>
  <c r="BN215" i="1"/>
  <c r="BO215" i="1"/>
  <c r="BP215" i="1"/>
  <c r="BQ215" i="1"/>
  <c r="BR215" i="1"/>
  <c r="BS215" i="1"/>
  <c r="BT215" i="1"/>
  <c r="BU215" i="1"/>
  <c r="BV215" i="1"/>
  <c r="BW215" i="1"/>
  <c r="BX215" i="1"/>
  <c r="BY215" i="1"/>
  <c r="BZ215" i="1"/>
  <c r="CA215" i="1"/>
  <c r="CB215" i="1"/>
  <c r="CC215" i="1"/>
  <c r="CD215" i="1"/>
  <c r="CE215" i="1"/>
  <c r="CF215" i="1"/>
  <c r="CG215" i="1"/>
  <c r="CH215" i="1"/>
  <c r="CI215" i="1"/>
  <c r="CJ215" i="1"/>
  <c r="CK215" i="1"/>
  <c r="CL215" i="1"/>
  <c r="CM215" i="1"/>
  <c r="AV216" i="1"/>
  <c r="AW216" i="1"/>
  <c r="AX216" i="1"/>
  <c r="AY216" i="1"/>
  <c r="AZ216" i="1"/>
  <c r="BA216" i="1"/>
  <c r="BB216" i="1"/>
  <c r="BC216" i="1"/>
  <c r="BD216" i="1"/>
  <c r="BE216" i="1"/>
  <c r="BF216" i="1"/>
  <c r="BG216" i="1"/>
  <c r="BH216" i="1"/>
  <c r="BI216" i="1"/>
  <c r="BJ216" i="1"/>
  <c r="BK216" i="1"/>
  <c r="BL216" i="1"/>
  <c r="BM216" i="1"/>
  <c r="BN216" i="1"/>
  <c r="BO216" i="1"/>
  <c r="BP216" i="1"/>
  <c r="BQ216" i="1"/>
  <c r="BR216" i="1"/>
  <c r="BS216" i="1"/>
  <c r="BT216" i="1"/>
  <c r="BU216" i="1"/>
  <c r="BV216" i="1"/>
  <c r="BW216" i="1"/>
  <c r="BX216" i="1"/>
  <c r="BY216" i="1"/>
  <c r="BZ216" i="1"/>
  <c r="CA216" i="1"/>
  <c r="CB216" i="1"/>
  <c r="CC216" i="1"/>
  <c r="CD216" i="1"/>
  <c r="CE216" i="1"/>
  <c r="CF216" i="1"/>
  <c r="CG216" i="1"/>
  <c r="CH216" i="1"/>
  <c r="CI216" i="1"/>
  <c r="CJ216" i="1"/>
  <c r="CK216" i="1"/>
  <c r="CL216" i="1"/>
  <c r="CM216" i="1"/>
  <c r="AV217" i="1"/>
  <c r="AW217" i="1"/>
  <c r="AX217" i="1"/>
  <c r="AY217" i="1"/>
  <c r="AZ217" i="1"/>
  <c r="BA217" i="1"/>
  <c r="BB217" i="1"/>
  <c r="BC217" i="1"/>
  <c r="BD217" i="1"/>
  <c r="BE217" i="1"/>
  <c r="BF217" i="1"/>
  <c r="BG217" i="1"/>
  <c r="BH217" i="1"/>
  <c r="BI217" i="1"/>
  <c r="BJ217" i="1"/>
  <c r="BK217" i="1"/>
  <c r="BL217" i="1"/>
  <c r="BM217" i="1"/>
  <c r="BN217" i="1"/>
  <c r="BO217" i="1"/>
  <c r="BP217" i="1"/>
  <c r="BQ217" i="1"/>
  <c r="BR217" i="1"/>
  <c r="BS217" i="1"/>
  <c r="BT217" i="1"/>
  <c r="BU217" i="1"/>
  <c r="BV217" i="1"/>
  <c r="BW217" i="1"/>
  <c r="BX217" i="1"/>
  <c r="BY217" i="1"/>
  <c r="BZ217" i="1"/>
  <c r="CA217" i="1"/>
  <c r="CB217" i="1"/>
  <c r="CC217" i="1"/>
  <c r="CD217" i="1"/>
  <c r="CE217" i="1"/>
  <c r="CF217" i="1"/>
  <c r="CG217" i="1"/>
  <c r="CH217" i="1"/>
  <c r="CI217" i="1"/>
  <c r="CJ217" i="1"/>
  <c r="CK217" i="1"/>
  <c r="CL217" i="1"/>
  <c r="CM217" i="1"/>
  <c r="AV218" i="1"/>
  <c r="AW218" i="1"/>
  <c r="AX218" i="1"/>
  <c r="AY218" i="1"/>
  <c r="AZ218" i="1"/>
  <c r="BA218" i="1"/>
  <c r="BB218" i="1"/>
  <c r="BC218" i="1"/>
  <c r="BD218" i="1"/>
  <c r="BE218" i="1"/>
  <c r="BF218" i="1"/>
  <c r="BG218" i="1"/>
  <c r="BH218" i="1"/>
  <c r="BI218" i="1"/>
  <c r="BJ218" i="1"/>
  <c r="BK218" i="1"/>
  <c r="BL218" i="1"/>
  <c r="BM218" i="1"/>
  <c r="BN218" i="1"/>
  <c r="BO218" i="1"/>
  <c r="BP218" i="1"/>
  <c r="BQ218" i="1"/>
  <c r="BR218" i="1"/>
  <c r="BS218" i="1"/>
  <c r="BT218" i="1"/>
  <c r="BU218" i="1"/>
  <c r="BV218" i="1"/>
  <c r="BW218" i="1"/>
  <c r="BX218" i="1"/>
  <c r="BY218" i="1"/>
  <c r="BZ218" i="1"/>
  <c r="CA218" i="1"/>
  <c r="CB218" i="1"/>
  <c r="CC218" i="1"/>
  <c r="CD218" i="1"/>
  <c r="CE218" i="1"/>
  <c r="CF218" i="1"/>
  <c r="CG218" i="1"/>
  <c r="CH218" i="1"/>
  <c r="CI218" i="1"/>
  <c r="CJ218" i="1"/>
  <c r="CK218" i="1"/>
  <c r="CL218" i="1"/>
  <c r="CM218" i="1"/>
  <c r="AV219" i="1"/>
  <c r="AW219" i="1"/>
  <c r="AX219" i="1"/>
  <c r="AY219" i="1"/>
  <c r="AZ219" i="1"/>
  <c r="BA219" i="1"/>
  <c r="BB219" i="1"/>
  <c r="BC219" i="1"/>
  <c r="BD219" i="1"/>
  <c r="BE219" i="1"/>
  <c r="BF219" i="1"/>
  <c r="BG219" i="1"/>
  <c r="BH219" i="1"/>
  <c r="BI219" i="1"/>
  <c r="BJ219" i="1"/>
  <c r="BK219" i="1"/>
  <c r="BL219" i="1"/>
  <c r="BM219" i="1"/>
  <c r="BN219" i="1"/>
  <c r="BO219" i="1"/>
  <c r="BP219" i="1"/>
  <c r="BQ219" i="1"/>
  <c r="BR219" i="1"/>
  <c r="BS219" i="1"/>
  <c r="BT219" i="1"/>
  <c r="BU219" i="1"/>
  <c r="BV219" i="1"/>
  <c r="BW219" i="1"/>
  <c r="BX219" i="1"/>
  <c r="BY219" i="1"/>
  <c r="BZ219" i="1"/>
  <c r="CA219" i="1"/>
  <c r="CB219" i="1"/>
  <c r="CC219" i="1"/>
  <c r="CD219" i="1"/>
  <c r="CE219" i="1"/>
  <c r="CF219" i="1"/>
  <c r="CG219" i="1"/>
  <c r="CH219" i="1"/>
  <c r="CI219" i="1"/>
  <c r="CJ219" i="1"/>
  <c r="CK219" i="1"/>
  <c r="CL219" i="1"/>
  <c r="CM219" i="1"/>
  <c r="AV220" i="1"/>
  <c r="AW220" i="1"/>
  <c r="AX220" i="1"/>
  <c r="AY220" i="1"/>
  <c r="AZ220" i="1"/>
  <c r="BA220" i="1"/>
  <c r="BB220" i="1"/>
  <c r="BC220" i="1"/>
  <c r="BD220" i="1"/>
  <c r="BE220" i="1"/>
  <c r="BF220" i="1"/>
  <c r="BG220" i="1"/>
  <c r="BH220" i="1"/>
  <c r="BI220" i="1"/>
  <c r="BJ220" i="1"/>
  <c r="BK220" i="1"/>
  <c r="BL220" i="1"/>
  <c r="BM220" i="1"/>
  <c r="BN220" i="1"/>
  <c r="BO220" i="1"/>
  <c r="BP220" i="1"/>
  <c r="BQ220" i="1"/>
  <c r="BR220" i="1"/>
  <c r="BS220" i="1"/>
  <c r="BT220" i="1"/>
  <c r="BU220" i="1"/>
  <c r="BV220" i="1"/>
  <c r="BW220" i="1"/>
  <c r="BX220" i="1"/>
  <c r="BY220" i="1"/>
  <c r="BZ220" i="1"/>
  <c r="CA220" i="1"/>
  <c r="CB220" i="1"/>
  <c r="CC220" i="1"/>
  <c r="CD220" i="1"/>
  <c r="CE220" i="1"/>
  <c r="CF220" i="1"/>
  <c r="CG220" i="1"/>
  <c r="CH220" i="1"/>
  <c r="CI220" i="1"/>
  <c r="CJ220" i="1"/>
  <c r="CK220" i="1"/>
  <c r="CL220" i="1"/>
  <c r="CM220" i="1"/>
  <c r="AV221" i="1"/>
  <c r="AW221" i="1"/>
  <c r="AX221" i="1"/>
  <c r="AY221" i="1"/>
  <c r="AZ221" i="1"/>
  <c r="BA221" i="1"/>
  <c r="BB221" i="1"/>
  <c r="BC221" i="1"/>
  <c r="BD221" i="1"/>
  <c r="BE221" i="1"/>
  <c r="BF221" i="1"/>
  <c r="BG221" i="1"/>
  <c r="BH221" i="1"/>
  <c r="BI221" i="1"/>
  <c r="BJ221" i="1"/>
  <c r="BK221" i="1"/>
  <c r="BL221" i="1"/>
  <c r="BM221" i="1"/>
  <c r="BN221" i="1"/>
  <c r="BO221" i="1"/>
  <c r="BP221" i="1"/>
  <c r="BQ221" i="1"/>
  <c r="BR221" i="1"/>
  <c r="BS221" i="1"/>
  <c r="BT221" i="1"/>
  <c r="BU221" i="1"/>
  <c r="BV221" i="1"/>
  <c r="BW221" i="1"/>
  <c r="BX221" i="1"/>
  <c r="BY221" i="1"/>
  <c r="BZ221" i="1"/>
  <c r="CA221" i="1"/>
  <c r="CB221" i="1"/>
  <c r="CC221" i="1"/>
  <c r="CD221" i="1"/>
  <c r="CE221" i="1"/>
  <c r="CF221" i="1"/>
  <c r="CG221" i="1"/>
  <c r="CH221" i="1"/>
  <c r="CI221" i="1"/>
  <c r="CJ221" i="1"/>
  <c r="CK221" i="1"/>
  <c r="CL221" i="1"/>
  <c r="CM221" i="1"/>
  <c r="AV222" i="1"/>
  <c r="AW222" i="1"/>
  <c r="AX222" i="1"/>
  <c r="AY222" i="1"/>
  <c r="AZ222" i="1"/>
  <c r="BA222" i="1"/>
  <c r="BB222" i="1"/>
  <c r="BC222" i="1"/>
  <c r="BD222" i="1"/>
  <c r="BE222" i="1"/>
  <c r="BF222" i="1"/>
  <c r="BG222" i="1"/>
  <c r="BH222" i="1"/>
  <c r="BI222" i="1"/>
  <c r="BJ222" i="1"/>
  <c r="BK222" i="1"/>
  <c r="BL222" i="1"/>
  <c r="BM222" i="1"/>
  <c r="BN222" i="1"/>
  <c r="BO222" i="1"/>
  <c r="BP222" i="1"/>
  <c r="BQ222" i="1"/>
  <c r="BR222" i="1"/>
  <c r="BS222" i="1"/>
  <c r="BT222" i="1"/>
  <c r="BU222" i="1"/>
  <c r="BV222" i="1"/>
  <c r="BW222" i="1"/>
  <c r="BX222" i="1"/>
  <c r="BY222" i="1"/>
  <c r="BZ222" i="1"/>
  <c r="CA222" i="1"/>
  <c r="CB222" i="1"/>
  <c r="CC222" i="1"/>
  <c r="CD222" i="1"/>
  <c r="CE222" i="1"/>
  <c r="CF222" i="1"/>
  <c r="CG222" i="1"/>
  <c r="CH222" i="1"/>
  <c r="CI222" i="1"/>
  <c r="CJ222" i="1"/>
  <c r="CK222" i="1"/>
  <c r="CL222" i="1"/>
  <c r="CM222" i="1"/>
  <c r="AV223" i="1"/>
  <c r="AW223" i="1"/>
  <c r="AX223" i="1"/>
  <c r="AY223" i="1"/>
  <c r="AZ223" i="1"/>
  <c r="BA223" i="1"/>
  <c r="BB223" i="1"/>
  <c r="BC223" i="1"/>
  <c r="BD223" i="1"/>
  <c r="BE223" i="1"/>
  <c r="BF223" i="1"/>
  <c r="BG223" i="1"/>
  <c r="BH223" i="1"/>
  <c r="BI223" i="1"/>
  <c r="BJ223" i="1"/>
  <c r="BK223" i="1"/>
  <c r="BL223" i="1"/>
  <c r="BM223" i="1"/>
  <c r="BN223" i="1"/>
  <c r="BO223" i="1"/>
  <c r="BP223" i="1"/>
  <c r="BQ223" i="1"/>
  <c r="BR223" i="1"/>
  <c r="BS223" i="1"/>
  <c r="BT223" i="1"/>
  <c r="BU223" i="1"/>
  <c r="BV223" i="1"/>
  <c r="BW223" i="1"/>
  <c r="BX223" i="1"/>
  <c r="BY223" i="1"/>
  <c r="BZ223" i="1"/>
  <c r="CA223" i="1"/>
  <c r="CB223" i="1"/>
  <c r="CC223" i="1"/>
  <c r="CD223" i="1"/>
  <c r="CE223" i="1"/>
  <c r="CF223" i="1"/>
  <c r="CG223" i="1"/>
  <c r="CH223" i="1"/>
  <c r="CI223" i="1"/>
  <c r="CJ223" i="1"/>
  <c r="CK223" i="1"/>
  <c r="CL223" i="1"/>
  <c r="CM223" i="1"/>
  <c r="AV224" i="1"/>
  <c r="AW224" i="1"/>
  <c r="AX224" i="1"/>
  <c r="AY224" i="1"/>
  <c r="AZ224" i="1"/>
  <c r="BA224" i="1"/>
  <c r="BB224" i="1"/>
  <c r="BC224" i="1"/>
  <c r="BD224" i="1"/>
  <c r="BE224" i="1"/>
  <c r="BF224" i="1"/>
  <c r="BG224" i="1"/>
  <c r="BH224" i="1"/>
  <c r="BI224" i="1"/>
  <c r="BJ224" i="1"/>
  <c r="BK224" i="1"/>
  <c r="BL224" i="1"/>
  <c r="BM224" i="1"/>
  <c r="BN224" i="1"/>
  <c r="BO224" i="1"/>
  <c r="BP224" i="1"/>
  <c r="BQ224" i="1"/>
  <c r="BR224" i="1"/>
  <c r="BS224" i="1"/>
  <c r="BT224" i="1"/>
  <c r="BU224" i="1"/>
  <c r="BV224" i="1"/>
  <c r="BW224" i="1"/>
  <c r="BX224" i="1"/>
  <c r="BY224" i="1"/>
  <c r="BZ224" i="1"/>
  <c r="CA224" i="1"/>
  <c r="CB224" i="1"/>
  <c r="CC224" i="1"/>
  <c r="CD224" i="1"/>
  <c r="CE224" i="1"/>
  <c r="CF224" i="1"/>
  <c r="CG224" i="1"/>
  <c r="CH224" i="1"/>
  <c r="CI224" i="1"/>
  <c r="CJ224" i="1"/>
  <c r="CK224" i="1"/>
  <c r="CL224" i="1"/>
  <c r="CM224" i="1"/>
  <c r="AV225" i="1"/>
  <c r="AW225" i="1"/>
  <c r="AX225" i="1"/>
  <c r="AY225" i="1"/>
  <c r="AZ225" i="1"/>
  <c r="BA225" i="1"/>
  <c r="BB225" i="1"/>
  <c r="BC225" i="1"/>
  <c r="BD225" i="1"/>
  <c r="BE225" i="1"/>
  <c r="BF225" i="1"/>
  <c r="BG225" i="1"/>
  <c r="BH225" i="1"/>
  <c r="BI225" i="1"/>
  <c r="BJ225" i="1"/>
  <c r="BK225" i="1"/>
  <c r="BL225" i="1"/>
  <c r="BM225" i="1"/>
  <c r="BN225" i="1"/>
  <c r="BO225" i="1"/>
  <c r="BP225" i="1"/>
  <c r="BQ225" i="1"/>
  <c r="BR225" i="1"/>
  <c r="BS225" i="1"/>
  <c r="BT225" i="1"/>
  <c r="BU225" i="1"/>
  <c r="BV225" i="1"/>
  <c r="BW225" i="1"/>
  <c r="BX225" i="1"/>
  <c r="BY225" i="1"/>
  <c r="BZ225" i="1"/>
  <c r="CA225" i="1"/>
  <c r="CB225" i="1"/>
  <c r="CC225" i="1"/>
  <c r="CD225" i="1"/>
  <c r="CE225" i="1"/>
  <c r="CF225" i="1"/>
  <c r="CG225" i="1"/>
  <c r="CH225" i="1"/>
  <c r="CI225" i="1"/>
  <c r="CJ225" i="1"/>
  <c r="CK225" i="1"/>
  <c r="CL225" i="1"/>
  <c r="CM225" i="1"/>
  <c r="AV226" i="1"/>
  <c r="AW226" i="1"/>
  <c r="AX226" i="1"/>
  <c r="AY226" i="1"/>
  <c r="AZ226" i="1"/>
  <c r="BA226" i="1"/>
  <c r="BB226" i="1"/>
  <c r="BC226" i="1"/>
  <c r="BD226" i="1"/>
  <c r="BE226" i="1"/>
  <c r="BF226" i="1"/>
  <c r="BG226" i="1"/>
  <c r="BH226" i="1"/>
  <c r="BI226" i="1"/>
  <c r="BJ226" i="1"/>
  <c r="BK226" i="1"/>
  <c r="BL226" i="1"/>
  <c r="BM226" i="1"/>
  <c r="BN226" i="1"/>
  <c r="BO226" i="1"/>
  <c r="BP226" i="1"/>
  <c r="BQ226" i="1"/>
  <c r="BR226" i="1"/>
  <c r="BS226" i="1"/>
  <c r="BT226" i="1"/>
  <c r="BU226" i="1"/>
  <c r="BV226" i="1"/>
  <c r="BW226" i="1"/>
  <c r="BX226" i="1"/>
  <c r="BY226" i="1"/>
  <c r="BZ226" i="1"/>
  <c r="CA226" i="1"/>
  <c r="CB226" i="1"/>
  <c r="CC226" i="1"/>
  <c r="CD226" i="1"/>
  <c r="CE226" i="1"/>
  <c r="CF226" i="1"/>
  <c r="CG226" i="1"/>
  <c r="CH226" i="1"/>
  <c r="CI226" i="1"/>
  <c r="CJ226" i="1"/>
  <c r="CK226" i="1"/>
  <c r="CL226" i="1"/>
  <c r="CM226" i="1"/>
  <c r="AV227" i="1"/>
  <c r="AW227" i="1"/>
  <c r="AX227" i="1"/>
  <c r="AY227" i="1"/>
  <c r="AZ227" i="1"/>
  <c r="BA227" i="1"/>
  <c r="BB227" i="1"/>
  <c r="BC227" i="1"/>
  <c r="BD227" i="1"/>
  <c r="BE227" i="1"/>
  <c r="BF227" i="1"/>
  <c r="BG227" i="1"/>
  <c r="BH227" i="1"/>
  <c r="BI227" i="1"/>
  <c r="BJ227" i="1"/>
  <c r="BK227" i="1"/>
  <c r="BL227" i="1"/>
  <c r="BM227" i="1"/>
  <c r="BN227" i="1"/>
  <c r="BO227" i="1"/>
  <c r="BP227" i="1"/>
  <c r="BQ227" i="1"/>
  <c r="BR227" i="1"/>
  <c r="BS227" i="1"/>
  <c r="BT227" i="1"/>
  <c r="BU227" i="1"/>
  <c r="BV227" i="1"/>
  <c r="BW227" i="1"/>
  <c r="BX227" i="1"/>
  <c r="BY227" i="1"/>
  <c r="BZ227" i="1"/>
  <c r="CA227" i="1"/>
  <c r="CB227" i="1"/>
  <c r="CC227" i="1"/>
  <c r="CD227" i="1"/>
  <c r="CE227" i="1"/>
  <c r="CF227" i="1"/>
  <c r="CG227" i="1"/>
  <c r="CH227" i="1"/>
  <c r="CI227" i="1"/>
  <c r="CJ227" i="1"/>
  <c r="CK227" i="1"/>
  <c r="CL227" i="1"/>
  <c r="CM227" i="1"/>
  <c r="AV228" i="1"/>
  <c r="AW228" i="1"/>
  <c r="AX228" i="1"/>
  <c r="AY228" i="1"/>
  <c r="AZ228" i="1"/>
  <c r="BA228" i="1"/>
  <c r="BB228" i="1"/>
  <c r="BC228" i="1"/>
  <c r="BD228" i="1"/>
  <c r="BE228" i="1"/>
  <c r="BF228" i="1"/>
  <c r="BG228" i="1"/>
  <c r="BH228" i="1"/>
  <c r="BI228" i="1"/>
  <c r="BJ228" i="1"/>
  <c r="BK228" i="1"/>
  <c r="BL228" i="1"/>
  <c r="BM228" i="1"/>
  <c r="BN228" i="1"/>
  <c r="BO228" i="1"/>
  <c r="BP228" i="1"/>
  <c r="BQ228" i="1"/>
  <c r="BR228" i="1"/>
  <c r="BS228" i="1"/>
  <c r="BT228" i="1"/>
  <c r="BU228" i="1"/>
  <c r="BV228" i="1"/>
  <c r="BW228" i="1"/>
  <c r="BX228" i="1"/>
  <c r="BY228" i="1"/>
  <c r="BZ228" i="1"/>
  <c r="CA228" i="1"/>
  <c r="CB228" i="1"/>
  <c r="CC228" i="1"/>
  <c r="CD228" i="1"/>
  <c r="CE228" i="1"/>
  <c r="CF228" i="1"/>
  <c r="CG228" i="1"/>
  <c r="CH228" i="1"/>
  <c r="CI228" i="1"/>
  <c r="CJ228" i="1"/>
  <c r="CK228" i="1"/>
  <c r="CL228" i="1"/>
  <c r="CM228" i="1"/>
  <c r="AV229" i="1"/>
  <c r="AW229" i="1"/>
  <c r="AX229" i="1"/>
  <c r="AY229" i="1"/>
  <c r="AZ229" i="1"/>
  <c r="BA229" i="1"/>
  <c r="BB229" i="1"/>
  <c r="BC229" i="1"/>
  <c r="BD229" i="1"/>
  <c r="BE229" i="1"/>
  <c r="BF229" i="1"/>
  <c r="BG229" i="1"/>
  <c r="BH229" i="1"/>
  <c r="BI229" i="1"/>
  <c r="BJ229" i="1"/>
  <c r="BK229" i="1"/>
  <c r="BL229" i="1"/>
  <c r="BM229" i="1"/>
  <c r="BN229" i="1"/>
  <c r="BO229" i="1"/>
  <c r="BP229" i="1"/>
  <c r="BQ229" i="1"/>
  <c r="BR229" i="1"/>
  <c r="BS229" i="1"/>
  <c r="BT229" i="1"/>
  <c r="BU229" i="1"/>
  <c r="BV229" i="1"/>
  <c r="BW229" i="1"/>
  <c r="BX229" i="1"/>
  <c r="BY229" i="1"/>
  <c r="BZ229" i="1"/>
  <c r="CA229" i="1"/>
  <c r="CB229" i="1"/>
  <c r="CC229" i="1"/>
  <c r="CD229" i="1"/>
  <c r="CE229" i="1"/>
  <c r="CF229" i="1"/>
  <c r="CG229" i="1"/>
  <c r="CH229" i="1"/>
  <c r="CI229" i="1"/>
  <c r="CJ229" i="1"/>
  <c r="CK229" i="1"/>
  <c r="CL229" i="1"/>
  <c r="CM229" i="1"/>
  <c r="AV230" i="1"/>
  <c r="AW230" i="1"/>
  <c r="AX230" i="1"/>
  <c r="AY230" i="1"/>
  <c r="AZ230" i="1"/>
  <c r="BA230" i="1"/>
  <c r="BB230" i="1"/>
  <c r="BC230" i="1"/>
  <c r="BD230" i="1"/>
  <c r="BE230" i="1"/>
  <c r="BF230" i="1"/>
  <c r="BG230" i="1"/>
  <c r="BH230" i="1"/>
  <c r="BI230" i="1"/>
  <c r="BJ230" i="1"/>
  <c r="BK230" i="1"/>
  <c r="BL230" i="1"/>
  <c r="BM230" i="1"/>
  <c r="BN230" i="1"/>
  <c r="BO230" i="1"/>
  <c r="BP230" i="1"/>
  <c r="BQ230" i="1"/>
  <c r="BR230" i="1"/>
  <c r="BS230" i="1"/>
  <c r="BT230" i="1"/>
  <c r="BU230" i="1"/>
  <c r="BV230" i="1"/>
  <c r="BW230" i="1"/>
  <c r="BX230" i="1"/>
  <c r="BY230" i="1"/>
  <c r="BZ230" i="1"/>
  <c r="CA230" i="1"/>
  <c r="CB230" i="1"/>
  <c r="CC230" i="1"/>
  <c r="CD230" i="1"/>
  <c r="CE230" i="1"/>
  <c r="CF230" i="1"/>
  <c r="CG230" i="1"/>
  <c r="CH230" i="1"/>
  <c r="CI230" i="1"/>
  <c r="CJ230" i="1"/>
  <c r="CK230" i="1"/>
  <c r="CL230" i="1"/>
  <c r="CM230" i="1"/>
  <c r="AV231" i="1"/>
  <c r="AW231" i="1"/>
  <c r="AX231" i="1"/>
  <c r="AY231" i="1"/>
  <c r="AZ231" i="1"/>
  <c r="BA231" i="1"/>
  <c r="BB231" i="1"/>
  <c r="BC231" i="1"/>
  <c r="BD231" i="1"/>
  <c r="BE231" i="1"/>
  <c r="BF231" i="1"/>
  <c r="BG231" i="1"/>
  <c r="BH231" i="1"/>
  <c r="BI231" i="1"/>
  <c r="BJ231" i="1"/>
  <c r="BK231" i="1"/>
  <c r="BL231" i="1"/>
  <c r="BM231" i="1"/>
  <c r="BN231" i="1"/>
  <c r="BO231" i="1"/>
  <c r="BP231" i="1"/>
  <c r="BQ231" i="1"/>
  <c r="BR231" i="1"/>
  <c r="BS231" i="1"/>
  <c r="BT231" i="1"/>
  <c r="BU231" i="1"/>
  <c r="BV231" i="1"/>
  <c r="BW231" i="1"/>
  <c r="BX231" i="1"/>
  <c r="BY231" i="1"/>
  <c r="BZ231" i="1"/>
  <c r="CA231" i="1"/>
  <c r="CB231" i="1"/>
  <c r="CC231" i="1"/>
  <c r="CD231" i="1"/>
  <c r="CE231" i="1"/>
  <c r="CF231" i="1"/>
  <c r="CG231" i="1"/>
  <c r="CH231" i="1"/>
  <c r="CI231" i="1"/>
  <c r="CJ231" i="1"/>
  <c r="CK231" i="1"/>
  <c r="CL231" i="1"/>
  <c r="CM231" i="1"/>
  <c r="AV232" i="1"/>
  <c r="AW232" i="1"/>
  <c r="AX232" i="1"/>
  <c r="AY232" i="1"/>
  <c r="AZ232" i="1"/>
  <c r="BA232" i="1"/>
  <c r="BB232" i="1"/>
  <c r="BC232" i="1"/>
  <c r="BD232" i="1"/>
  <c r="BE232" i="1"/>
  <c r="BF232" i="1"/>
  <c r="BG232" i="1"/>
  <c r="BH232" i="1"/>
  <c r="BI232" i="1"/>
  <c r="BJ232" i="1"/>
  <c r="BK232" i="1"/>
  <c r="BL232" i="1"/>
  <c r="BM232" i="1"/>
  <c r="BN232" i="1"/>
  <c r="BO232" i="1"/>
  <c r="BP232" i="1"/>
  <c r="BQ232" i="1"/>
  <c r="BR232" i="1"/>
  <c r="BS232" i="1"/>
  <c r="BT232" i="1"/>
  <c r="BU232" i="1"/>
  <c r="BV232" i="1"/>
  <c r="BW232" i="1"/>
  <c r="BX232" i="1"/>
  <c r="BY232" i="1"/>
  <c r="BZ232" i="1"/>
  <c r="CA232" i="1"/>
  <c r="CB232" i="1"/>
  <c r="CC232" i="1"/>
  <c r="CD232" i="1"/>
  <c r="CE232" i="1"/>
  <c r="CF232" i="1"/>
  <c r="CG232" i="1"/>
  <c r="CH232" i="1"/>
  <c r="CI232" i="1"/>
  <c r="CJ232" i="1"/>
  <c r="CK232" i="1"/>
  <c r="CL232" i="1"/>
  <c r="CM232" i="1"/>
  <c r="AV233" i="1"/>
  <c r="AW233" i="1"/>
  <c r="AX233" i="1"/>
  <c r="AY233" i="1"/>
  <c r="AZ233" i="1"/>
  <c r="BA233" i="1"/>
  <c r="BB233" i="1"/>
  <c r="BC233" i="1"/>
  <c r="BD233" i="1"/>
  <c r="BE233" i="1"/>
  <c r="BF233" i="1"/>
  <c r="BG233" i="1"/>
  <c r="BH233" i="1"/>
  <c r="BI233" i="1"/>
  <c r="BJ233" i="1"/>
  <c r="BK233" i="1"/>
  <c r="BL233" i="1"/>
  <c r="BM233" i="1"/>
  <c r="BN233" i="1"/>
  <c r="BO233" i="1"/>
  <c r="BP233" i="1"/>
  <c r="BQ233" i="1"/>
  <c r="BR233" i="1"/>
  <c r="BS233" i="1"/>
  <c r="BT233" i="1"/>
  <c r="BU233" i="1"/>
  <c r="BV233" i="1"/>
  <c r="BW233" i="1"/>
  <c r="BX233" i="1"/>
  <c r="BY233" i="1"/>
  <c r="BZ233" i="1"/>
  <c r="CA233" i="1"/>
  <c r="CB233" i="1"/>
  <c r="CC233" i="1"/>
  <c r="CD233" i="1"/>
  <c r="CE233" i="1"/>
  <c r="CF233" i="1"/>
  <c r="CG233" i="1"/>
  <c r="CH233" i="1"/>
  <c r="CI233" i="1"/>
  <c r="CJ233" i="1"/>
  <c r="CK233" i="1"/>
  <c r="CL233" i="1"/>
  <c r="CM233" i="1"/>
  <c r="AV234" i="1"/>
  <c r="AW234" i="1"/>
  <c r="AX234" i="1"/>
  <c r="AY234" i="1"/>
  <c r="AZ234" i="1"/>
  <c r="BA234" i="1"/>
  <c r="BB234" i="1"/>
  <c r="BC234" i="1"/>
  <c r="BD234" i="1"/>
  <c r="BE234" i="1"/>
  <c r="BF234" i="1"/>
  <c r="BG234" i="1"/>
  <c r="BH234" i="1"/>
  <c r="BI234" i="1"/>
  <c r="BJ234" i="1"/>
  <c r="BK234" i="1"/>
  <c r="BL234" i="1"/>
  <c r="BM234" i="1"/>
  <c r="BN234" i="1"/>
  <c r="BO234" i="1"/>
  <c r="BP234" i="1"/>
  <c r="BQ234" i="1"/>
  <c r="BR234" i="1"/>
  <c r="BS234" i="1"/>
  <c r="BT234" i="1"/>
  <c r="BU234" i="1"/>
  <c r="BV234" i="1"/>
  <c r="BW234" i="1"/>
  <c r="BX234" i="1"/>
  <c r="BY234" i="1"/>
  <c r="BZ234" i="1"/>
  <c r="CA234" i="1"/>
  <c r="CB234" i="1"/>
  <c r="CC234" i="1"/>
  <c r="CD234" i="1"/>
  <c r="CE234" i="1"/>
  <c r="CF234" i="1"/>
  <c r="CG234" i="1"/>
  <c r="CH234" i="1"/>
  <c r="CI234" i="1"/>
  <c r="CJ234" i="1"/>
  <c r="CK234" i="1"/>
  <c r="CL234" i="1"/>
  <c r="CM234" i="1"/>
  <c r="AV235" i="1"/>
  <c r="AW235" i="1"/>
  <c r="AX235" i="1"/>
  <c r="AY235" i="1"/>
  <c r="AZ235" i="1"/>
  <c r="BA235" i="1"/>
  <c r="BB235" i="1"/>
  <c r="BC235" i="1"/>
  <c r="BD235" i="1"/>
  <c r="BE235" i="1"/>
  <c r="BF235" i="1"/>
  <c r="BG235" i="1"/>
  <c r="BH235" i="1"/>
  <c r="BI235" i="1"/>
  <c r="BJ235" i="1"/>
  <c r="BK235" i="1"/>
  <c r="BL235" i="1"/>
  <c r="BM235" i="1"/>
  <c r="BN235" i="1"/>
  <c r="BO235" i="1"/>
  <c r="BP235" i="1"/>
  <c r="BQ235" i="1"/>
  <c r="BR235" i="1"/>
  <c r="BS235" i="1"/>
  <c r="BT235" i="1"/>
  <c r="BU235" i="1"/>
  <c r="BV235" i="1"/>
  <c r="BW235" i="1"/>
  <c r="BX235" i="1"/>
  <c r="BY235" i="1"/>
  <c r="BZ235" i="1"/>
  <c r="CA235" i="1"/>
  <c r="CB235" i="1"/>
  <c r="CC235" i="1"/>
  <c r="CD235" i="1"/>
  <c r="CE235" i="1"/>
  <c r="CF235" i="1"/>
  <c r="CG235" i="1"/>
  <c r="CH235" i="1"/>
  <c r="CI235" i="1"/>
  <c r="CJ235" i="1"/>
  <c r="CK235" i="1"/>
  <c r="CL235" i="1"/>
  <c r="CM235" i="1"/>
  <c r="AV236" i="1"/>
  <c r="AW236" i="1"/>
  <c r="AX236" i="1"/>
  <c r="AY236" i="1"/>
  <c r="AZ236" i="1"/>
  <c r="BA236" i="1"/>
  <c r="BB236" i="1"/>
  <c r="BC236" i="1"/>
  <c r="BD236" i="1"/>
  <c r="BE236" i="1"/>
  <c r="BF236" i="1"/>
  <c r="BG236" i="1"/>
  <c r="BH236" i="1"/>
  <c r="BI236" i="1"/>
  <c r="BJ236" i="1"/>
  <c r="BK236" i="1"/>
  <c r="BL236" i="1"/>
  <c r="BM236" i="1"/>
  <c r="BN236" i="1"/>
  <c r="BO236" i="1"/>
  <c r="BP236" i="1"/>
  <c r="BQ236" i="1"/>
  <c r="BR236" i="1"/>
  <c r="BS236" i="1"/>
  <c r="BT236" i="1"/>
  <c r="BU236" i="1"/>
  <c r="BV236" i="1"/>
  <c r="BW236" i="1"/>
  <c r="BX236" i="1"/>
  <c r="BY236" i="1"/>
  <c r="BZ236" i="1"/>
  <c r="CA236" i="1"/>
  <c r="CB236" i="1"/>
  <c r="CC236" i="1"/>
  <c r="CD236" i="1"/>
  <c r="CE236" i="1"/>
  <c r="CF236" i="1"/>
  <c r="CG236" i="1"/>
  <c r="CH236" i="1"/>
  <c r="CI236" i="1"/>
  <c r="CJ236" i="1"/>
  <c r="CK236" i="1"/>
  <c r="CL236" i="1"/>
  <c r="CM236" i="1"/>
  <c r="AV237" i="1"/>
  <c r="AW237" i="1"/>
  <c r="AX237" i="1"/>
  <c r="AY237" i="1"/>
  <c r="AZ237" i="1"/>
  <c r="BA237" i="1"/>
  <c r="BB237" i="1"/>
  <c r="BC237" i="1"/>
  <c r="BD237" i="1"/>
  <c r="BE237" i="1"/>
  <c r="BF237" i="1"/>
  <c r="BG237" i="1"/>
  <c r="BH237" i="1"/>
  <c r="BI237" i="1"/>
  <c r="BJ237" i="1"/>
  <c r="BK237" i="1"/>
  <c r="BL237" i="1"/>
  <c r="BM237" i="1"/>
  <c r="BN237" i="1"/>
  <c r="BO237" i="1"/>
  <c r="BP237" i="1"/>
  <c r="BQ237" i="1"/>
  <c r="BR237" i="1"/>
  <c r="BS237" i="1"/>
  <c r="BT237" i="1"/>
  <c r="BU237" i="1"/>
  <c r="BV237" i="1"/>
  <c r="BW237" i="1"/>
  <c r="BX237" i="1"/>
  <c r="BY237" i="1"/>
  <c r="BZ237" i="1"/>
  <c r="CA237" i="1"/>
  <c r="CB237" i="1"/>
  <c r="CC237" i="1"/>
  <c r="CD237" i="1"/>
  <c r="CE237" i="1"/>
  <c r="CF237" i="1"/>
  <c r="CG237" i="1"/>
  <c r="CH237" i="1"/>
  <c r="CI237" i="1"/>
  <c r="CJ237" i="1"/>
  <c r="CK237" i="1"/>
  <c r="CL237" i="1"/>
  <c r="CM237" i="1"/>
  <c r="AV238" i="1"/>
  <c r="AW238" i="1"/>
  <c r="AX238" i="1"/>
  <c r="AY238" i="1"/>
  <c r="AZ238" i="1"/>
  <c r="BA238" i="1"/>
  <c r="BB238" i="1"/>
  <c r="BC238" i="1"/>
  <c r="BD238" i="1"/>
  <c r="BE238" i="1"/>
  <c r="BF238" i="1"/>
  <c r="BG238" i="1"/>
  <c r="BH238" i="1"/>
  <c r="BI238" i="1"/>
  <c r="BJ238" i="1"/>
  <c r="BK238" i="1"/>
  <c r="BL238" i="1"/>
  <c r="BM238" i="1"/>
  <c r="BN238" i="1"/>
  <c r="BO238" i="1"/>
  <c r="BP238" i="1"/>
  <c r="BQ238" i="1"/>
  <c r="BR238" i="1"/>
  <c r="BS238" i="1"/>
  <c r="BT238" i="1"/>
  <c r="BU238" i="1"/>
  <c r="BV238" i="1"/>
  <c r="BW238" i="1"/>
  <c r="BX238" i="1"/>
  <c r="BY238" i="1"/>
  <c r="BZ238" i="1"/>
  <c r="CA238" i="1"/>
  <c r="CB238" i="1"/>
  <c r="CC238" i="1"/>
  <c r="CD238" i="1"/>
  <c r="CE238" i="1"/>
  <c r="CF238" i="1"/>
  <c r="CG238" i="1"/>
  <c r="CH238" i="1"/>
  <c r="CI238" i="1"/>
  <c r="CJ238" i="1"/>
  <c r="CK238" i="1"/>
  <c r="CL238" i="1"/>
  <c r="CM238" i="1"/>
  <c r="AV239" i="1"/>
  <c r="AW239" i="1"/>
  <c r="AX239" i="1"/>
  <c r="AY239" i="1"/>
  <c r="AZ239" i="1"/>
  <c r="BA239" i="1"/>
  <c r="BB239" i="1"/>
  <c r="BC239" i="1"/>
  <c r="BD239" i="1"/>
  <c r="BE239" i="1"/>
  <c r="BF239" i="1"/>
  <c r="BG239" i="1"/>
  <c r="BH239" i="1"/>
  <c r="BI239" i="1"/>
  <c r="BJ239" i="1"/>
  <c r="BK239" i="1"/>
  <c r="BL239" i="1"/>
  <c r="BM239" i="1"/>
  <c r="BN239" i="1"/>
  <c r="BO239" i="1"/>
  <c r="BP239" i="1"/>
  <c r="BQ239" i="1"/>
  <c r="BR239" i="1"/>
  <c r="BS239" i="1"/>
  <c r="BT239" i="1"/>
  <c r="BU239" i="1"/>
  <c r="BV239" i="1"/>
  <c r="BW239" i="1"/>
  <c r="BX239" i="1"/>
  <c r="BY239" i="1"/>
  <c r="BZ239" i="1"/>
  <c r="CA239" i="1"/>
  <c r="CB239" i="1"/>
  <c r="CC239" i="1"/>
  <c r="CD239" i="1"/>
  <c r="CE239" i="1"/>
  <c r="CF239" i="1"/>
  <c r="CG239" i="1"/>
  <c r="CH239" i="1"/>
  <c r="CI239" i="1"/>
  <c r="CJ239" i="1"/>
  <c r="CK239" i="1"/>
  <c r="CL239" i="1"/>
  <c r="CM239" i="1"/>
  <c r="AV240" i="1"/>
  <c r="AW240" i="1"/>
  <c r="AX240" i="1"/>
  <c r="AY240" i="1"/>
  <c r="AZ240" i="1"/>
  <c r="BA240" i="1"/>
  <c r="BB240" i="1"/>
  <c r="BC240" i="1"/>
  <c r="BD240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BQ240" i="1"/>
  <c r="BR240" i="1"/>
  <c r="BS240" i="1"/>
  <c r="BT240" i="1"/>
  <c r="BU240" i="1"/>
  <c r="BV240" i="1"/>
  <c r="BW240" i="1"/>
  <c r="BX240" i="1"/>
  <c r="BY240" i="1"/>
  <c r="BZ240" i="1"/>
  <c r="CA240" i="1"/>
  <c r="CB240" i="1"/>
  <c r="CC240" i="1"/>
  <c r="CD240" i="1"/>
  <c r="CE240" i="1"/>
  <c r="CF240" i="1"/>
  <c r="CG240" i="1"/>
  <c r="CH240" i="1"/>
  <c r="CI240" i="1"/>
  <c r="CJ240" i="1"/>
  <c r="CK240" i="1"/>
  <c r="CL240" i="1"/>
  <c r="CM240" i="1"/>
  <c r="AV241" i="1"/>
  <c r="AW241" i="1"/>
  <c r="AX241" i="1"/>
  <c r="AY241" i="1"/>
  <c r="AZ241" i="1"/>
  <c r="BA241" i="1"/>
  <c r="BB241" i="1"/>
  <c r="BC241" i="1"/>
  <c r="BD241" i="1"/>
  <c r="BE241" i="1"/>
  <c r="BF241" i="1"/>
  <c r="BG241" i="1"/>
  <c r="BH241" i="1"/>
  <c r="BI241" i="1"/>
  <c r="BJ241" i="1"/>
  <c r="BK241" i="1"/>
  <c r="BL241" i="1"/>
  <c r="BM241" i="1"/>
  <c r="BN241" i="1"/>
  <c r="BO241" i="1"/>
  <c r="BP241" i="1"/>
  <c r="BQ241" i="1"/>
  <c r="BR241" i="1"/>
  <c r="BS241" i="1"/>
  <c r="BT241" i="1"/>
  <c r="BU241" i="1"/>
  <c r="BV241" i="1"/>
  <c r="BW241" i="1"/>
  <c r="BX241" i="1"/>
  <c r="BY241" i="1"/>
  <c r="BZ241" i="1"/>
  <c r="CA241" i="1"/>
  <c r="CB241" i="1"/>
  <c r="CC241" i="1"/>
  <c r="CD241" i="1"/>
  <c r="CE241" i="1"/>
  <c r="CF241" i="1"/>
  <c r="CG241" i="1"/>
  <c r="CH241" i="1"/>
  <c r="CI241" i="1"/>
  <c r="CJ241" i="1"/>
  <c r="CK241" i="1"/>
  <c r="CL241" i="1"/>
  <c r="CM241" i="1"/>
  <c r="AV242" i="1"/>
  <c r="AW242" i="1"/>
  <c r="AX242" i="1"/>
  <c r="AY242" i="1"/>
  <c r="AZ242" i="1"/>
  <c r="BA242" i="1"/>
  <c r="BB242" i="1"/>
  <c r="BC242" i="1"/>
  <c r="BD242" i="1"/>
  <c r="BE242" i="1"/>
  <c r="BF242" i="1"/>
  <c r="BG242" i="1"/>
  <c r="BH242" i="1"/>
  <c r="BI242" i="1"/>
  <c r="BJ242" i="1"/>
  <c r="BK242" i="1"/>
  <c r="BL242" i="1"/>
  <c r="BM242" i="1"/>
  <c r="BN242" i="1"/>
  <c r="BO242" i="1"/>
  <c r="BP242" i="1"/>
  <c r="BQ242" i="1"/>
  <c r="BR242" i="1"/>
  <c r="BS242" i="1"/>
  <c r="BT242" i="1"/>
  <c r="BU242" i="1"/>
  <c r="BV242" i="1"/>
  <c r="BW242" i="1"/>
  <c r="BX242" i="1"/>
  <c r="BY242" i="1"/>
  <c r="BZ242" i="1"/>
  <c r="CA242" i="1"/>
  <c r="CB242" i="1"/>
  <c r="CC242" i="1"/>
  <c r="CD242" i="1"/>
  <c r="CE242" i="1"/>
  <c r="CF242" i="1"/>
  <c r="CG242" i="1"/>
  <c r="CH242" i="1"/>
  <c r="CI242" i="1"/>
  <c r="CJ242" i="1"/>
  <c r="CK242" i="1"/>
  <c r="CL242" i="1"/>
  <c r="CM242" i="1"/>
  <c r="AV243" i="1"/>
  <c r="AW243" i="1"/>
  <c r="AX243" i="1"/>
  <c r="AY243" i="1"/>
  <c r="AZ243" i="1"/>
  <c r="BA243" i="1"/>
  <c r="BB243" i="1"/>
  <c r="BC243" i="1"/>
  <c r="BD243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BQ243" i="1"/>
  <c r="BR243" i="1"/>
  <c r="BS243" i="1"/>
  <c r="BT243" i="1"/>
  <c r="BU243" i="1"/>
  <c r="BV243" i="1"/>
  <c r="BW243" i="1"/>
  <c r="BX243" i="1"/>
  <c r="BY243" i="1"/>
  <c r="BZ243" i="1"/>
  <c r="CA243" i="1"/>
  <c r="CB243" i="1"/>
  <c r="CC243" i="1"/>
  <c r="CD243" i="1"/>
  <c r="CE243" i="1"/>
  <c r="CF243" i="1"/>
  <c r="CG243" i="1"/>
  <c r="CH243" i="1"/>
  <c r="CI243" i="1"/>
  <c r="CJ243" i="1"/>
  <c r="CK243" i="1"/>
  <c r="CL243" i="1"/>
  <c r="CM243" i="1"/>
  <c r="AV244" i="1"/>
  <c r="AW244" i="1"/>
  <c r="AX244" i="1"/>
  <c r="AY244" i="1"/>
  <c r="AZ244" i="1"/>
  <c r="BA244" i="1"/>
  <c r="BB244" i="1"/>
  <c r="BC244" i="1"/>
  <c r="BD244" i="1"/>
  <c r="BE244" i="1"/>
  <c r="BF244" i="1"/>
  <c r="BG244" i="1"/>
  <c r="BH244" i="1"/>
  <c r="BI244" i="1"/>
  <c r="BJ244" i="1"/>
  <c r="BK244" i="1"/>
  <c r="BL244" i="1"/>
  <c r="BM244" i="1"/>
  <c r="BN244" i="1"/>
  <c r="BO244" i="1"/>
  <c r="BP244" i="1"/>
  <c r="BQ244" i="1"/>
  <c r="BR244" i="1"/>
  <c r="BS244" i="1"/>
  <c r="BT244" i="1"/>
  <c r="BU244" i="1"/>
  <c r="BV244" i="1"/>
  <c r="BW244" i="1"/>
  <c r="BX244" i="1"/>
  <c r="BY244" i="1"/>
  <c r="BZ244" i="1"/>
  <c r="CA244" i="1"/>
  <c r="CB244" i="1"/>
  <c r="CC244" i="1"/>
  <c r="CD244" i="1"/>
  <c r="CE244" i="1"/>
  <c r="CF244" i="1"/>
  <c r="CG244" i="1"/>
  <c r="CH244" i="1"/>
  <c r="CI244" i="1"/>
  <c r="CJ244" i="1"/>
  <c r="CK244" i="1"/>
  <c r="CL244" i="1"/>
  <c r="CM244" i="1"/>
  <c r="AV245" i="1"/>
  <c r="AW245" i="1"/>
  <c r="AX245" i="1"/>
  <c r="AY245" i="1"/>
  <c r="AZ245" i="1"/>
  <c r="BA245" i="1"/>
  <c r="BB245" i="1"/>
  <c r="BC245" i="1"/>
  <c r="BD245" i="1"/>
  <c r="BE245" i="1"/>
  <c r="BF245" i="1"/>
  <c r="BG245" i="1"/>
  <c r="BH245" i="1"/>
  <c r="BI245" i="1"/>
  <c r="BJ245" i="1"/>
  <c r="BK245" i="1"/>
  <c r="BL245" i="1"/>
  <c r="BM245" i="1"/>
  <c r="BN245" i="1"/>
  <c r="BO245" i="1"/>
  <c r="BP245" i="1"/>
  <c r="BQ245" i="1"/>
  <c r="BR245" i="1"/>
  <c r="BS245" i="1"/>
  <c r="BT245" i="1"/>
  <c r="BU245" i="1"/>
  <c r="BV245" i="1"/>
  <c r="BW245" i="1"/>
  <c r="BX245" i="1"/>
  <c r="BY245" i="1"/>
  <c r="BZ245" i="1"/>
  <c r="CA245" i="1"/>
  <c r="CB245" i="1"/>
  <c r="CC245" i="1"/>
  <c r="CD245" i="1"/>
  <c r="CE245" i="1"/>
  <c r="CF245" i="1"/>
  <c r="CG245" i="1"/>
  <c r="CH245" i="1"/>
  <c r="CI245" i="1"/>
  <c r="CJ245" i="1"/>
  <c r="CK245" i="1"/>
  <c r="CL245" i="1"/>
  <c r="CM245" i="1"/>
  <c r="AV246" i="1"/>
  <c r="AW246" i="1"/>
  <c r="AX246" i="1"/>
  <c r="AY246" i="1"/>
  <c r="AZ246" i="1"/>
  <c r="BA246" i="1"/>
  <c r="BB246" i="1"/>
  <c r="BC246" i="1"/>
  <c r="BD246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BQ246" i="1"/>
  <c r="BR246" i="1"/>
  <c r="BS246" i="1"/>
  <c r="BT246" i="1"/>
  <c r="BU246" i="1"/>
  <c r="BV246" i="1"/>
  <c r="BW246" i="1"/>
  <c r="BX246" i="1"/>
  <c r="BY246" i="1"/>
  <c r="BZ246" i="1"/>
  <c r="CA246" i="1"/>
  <c r="CB246" i="1"/>
  <c r="CC246" i="1"/>
  <c r="CD246" i="1"/>
  <c r="CE246" i="1"/>
  <c r="CF246" i="1"/>
  <c r="CG246" i="1"/>
  <c r="CH246" i="1"/>
  <c r="CI246" i="1"/>
  <c r="CJ246" i="1"/>
  <c r="CK246" i="1"/>
  <c r="CL246" i="1"/>
  <c r="CM246" i="1"/>
  <c r="AV247" i="1"/>
  <c r="AW247" i="1"/>
  <c r="AX247" i="1"/>
  <c r="AY247" i="1"/>
  <c r="AZ247" i="1"/>
  <c r="BA247" i="1"/>
  <c r="BB247" i="1"/>
  <c r="BC247" i="1"/>
  <c r="BD247" i="1"/>
  <c r="BE247" i="1"/>
  <c r="BF247" i="1"/>
  <c r="BG247" i="1"/>
  <c r="BH247" i="1"/>
  <c r="BI247" i="1"/>
  <c r="BJ247" i="1"/>
  <c r="BK247" i="1"/>
  <c r="BL247" i="1"/>
  <c r="BM247" i="1"/>
  <c r="BN247" i="1"/>
  <c r="BO247" i="1"/>
  <c r="BP247" i="1"/>
  <c r="BQ247" i="1"/>
  <c r="BR247" i="1"/>
  <c r="BS247" i="1"/>
  <c r="BT247" i="1"/>
  <c r="BU247" i="1"/>
  <c r="BV247" i="1"/>
  <c r="BW247" i="1"/>
  <c r="BX247" i="1"/>
  <c r="BY247" i="1"/>
  <c r="BZ247" i="1"/>
  <c r="CA247" i="1"/>
  <c r="CB247" i="1"/>
  <c r="CC247" i="1"/>
  <c r="CD247" i="1"/>
  <c r="CE247" i="1"/>
  <c r="CF247" i="1"/>
  <c r="CG247" i="1"/>
  <c r="CH247" i="1"/>
  <c r="CI247" i="1"/>
  <c r="CJ247" i="1"/>
  <c r="CK247" i="1"/>
  <c r="CL247" i="1"/>
  <c r="CM247" i="1"/>
  <c r="AV248" i="1"/>
  <c r="AW248" i="1"/>
  <c r="AX248" i="1"/>
  <c r="AY248" i="1"/>
  <c r="AZ248" i="1"/>
  <c r="BA248" i="1"/>
  <c r="BB248" i="1"/>
  <c r="BC248" i="1"/>
  <c r="BD248" i="1"/>
  <c r="BE248" i="1"/>
  <c r="BF248" i="1"/>
  <c r="BG248" i="1"/>
  <c r="BH248" i="1"/>
  <c r="BI248" i="1"/>
  <c r="BJ248" i="1"/>
  <c r="BK248" i="1"/>
  <c r="BL248" i="1"/>
  <c r="BM248" i="1"/>
  <c r="BN248" i="1"/>
  <c r="BO248" i="1"/>
  <c r="BP248" i="1"/>
  <c r="BQ248" i="1"/>
  <c r="BR248" i="1"/>
  <c r="BS248" i="1"/>
  <c r="BT248" i="1"/>
  <c r="BU248" i="1"/>
  <c r="BV248" i="1"/>
  <c r="BW248" i="1"/>
  <c r="BX248" i="1"/>
  <c r="BY248" i="1"/>
  <c r="BZ248" i="1"/>
  <c r="CA248" i="1"/>
  <c r="CB248" i="1"/>
  <c r="CC248" i="1"/>
  <c r="CD248" i="1"/>
  <c r="CE248" i="1"/>
  <c r="CF248" i="1"/>
  <c r="CG248" i="1"/>
  <c r="CH248" i="1"/>
  <c r="CI248" i="1"/>
  <c r="CJ248" i="1"/>
  <c r="CK248" i="1"/>
  <c r="CL248" i="1"/>
  <c r="CM248" i="1"/>
  <c r="AV249" i="1"/>
  <c r="AW249" i="1"/>
  <c r="AX249" i="1"/>
  <c r="AY249" i="1"/>
  <c r="AZ249" i="1"/>
  <c r="BA249" i="1"/>
  <c r="BB249" i="1"/>
  <c r="BC249" i="1"/>
  <c r="BD249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BQ249" i="1"/>
  <c r="BR249" i="1"/>
  <c r="BS249" i="1"/>
  <c r="BT249" i="1"/>
  <c r="BU249" i="1"/>
  <c r="BV249" i="1"/>
  <c r="BW249" i="1"/>
  <c r="BX249" i="1"/>
  <c r="BY249" i="1"/>
  <c r="BZ249" i="1"/>
  <c r="CA249" i="1"/>
  <c r="CB249" i="1"/>
  <c r="CC249" i="1"/>
  <c r="CD249" i="1"/>
  <c r="CE249" i="1"/>
  <c r="CF249" i="1"/>
  <c r="CG249" i="1"/>
  <c r="CH249" i="1"/>
  <c r="CI249" i="1"/>
  <c r="CJ249" i="1"/>
  <c r="CK249" i="1"/>
  <c r="CL249" i="1"/>
  <c r="CM249" i="1"/>
  <c r="AV250" i="1"/>
  <c r="AW250" i="1"/>
  <c r="AX250" i="1"/>
  <c r="AY250" i="1"/>
  <c r="AZ250" i="1"/>
  <c r="BA250" i="1"/>
  <c r="BB250" i="1"/>
  <c r="BC250" i="1"/>
  <c r="BD250" i="1"/>
  <c r="BE250" i="1"/>
  <c r="BF250" i="1"/>
  <c r="BG250" i="1"/>
  <c r="BH250" i="1"/>
  <c r="BI250" i="1"/>
  <c r="BJ250" i="1"/>
  <c r="BK250" i="1"/>
  <c r="BL250" i="1"/>
  <c r="BM250" i="1"/>
  <c r="BN250" i="1"/>
  <c r="BO250" i="1"/>
  <c r="BP250" i="1"/>
  <c r="BQ250" i="1"/>
  <c r="BR250" i="1"/>
  <c r="BS250" i="1"/>
  <c r="BT250" i="1"/>
  <c r="BU250" i="1"/>
  <c r="BV250" i="1"/>
  <c r="BW250" i="1"/>
  <c r="BX250" i="1"/>
  <c r="BY250" i="1"/>
  <c r="BZ250" i="1"/>
  <c r="CA250" i="1"/>
  <c r="CB250" i="1"/>
  <c r="CC250" i="1"/>
  <c r="CD250" i="1"/>
  <c r="CE250" i="1"/>
  <c r="CF250" i="1"/>
  <c r="CG250" i="1"/>
  <c r="CH250" i="1"/>
  <c r="CI250" i="1"/>
  <c r="CJ250" i="1"/>
  <c r="CK250" i="1"/>
  <c r="CL250" i="1"/>
  <c r="CM250" i="1"/>
  <c r="AV251" i="1"/>
  <c r="AW251" i="1"/>
  <c r="AX251" i="1"/>
  <c r="AY251" i="1"/>
  <c r="AZ251" i="1"/>
  <c r="BA251" i="1"/>
  <c r="BB251" i="1"/>
  <c r="BC251" i="1"/>
  <c r="BD251" i="1"/>
  <c r="BE251" i="1"/>
  <c r="BF251" i="1"/>
  <c r="BG251" i="1"/>
  <c r="BH251" i="1"/>
  <c r="BI251" i="1"/>
  <c r="BJ251" i="1"/>
  <c r="BK251" i="1"/>
  <c r="BL251" i="1"/>
  <c r="BM251" i="1"/>
  <c r="BN251" i="1"/>
  <c r="BO251" i="1"/>
  <c r="BP251" i="1"/>
  <c r="BQ251" i="1"/>
  <c r="BR251" i="1"/>
  <c r="BS251" i="1"/>
  <c r="BT251" i="1"/>
  <c r="BU251" i="1"/>
  <c r="BV251" i="1"/>
  <c r="BW251" i="1"/>
  <c r="BX251" i="1"/>
  <c r="BY251" i="1"/>
  <c r="BZ251" i="1"/>
  <c r="CA251" i="1"/>
  <c r="CB251" i="1"/>
  <c r="CC251" i="1"/>
  <c r="CD251" i="1"/>
  <c r="CE251" i="1"/>
  <c r="CF251" i="1"/>
  <c r="CG251" i="1"/>
  <c r="CH251" i="1"/>
  <c r="CI251" i="1"/>
  <c r="CJ251" i="1"/>
  <c r="CK251" i="1"/>
  <c r="CL251" i="1"/>
  <c r="CM251" i="1"/>
  <c r="AV252" i="1"/>
  <c r="AW252" i="1"/>
  <c r="AX252" i="1"/>
  <c r="AY252" i="1"/>
  <c r="AZ252" i="1"/>
  <c r="BA252" i="1"/>
  <c r="BB252" i="1"/>
  <c r="BC252" i="1"/>
  <c r="BD252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BQ252" i="1"/>
  <c r="BR252" i="1"/>
  <c r="BS252" i="1"/>
  <c r="BT252" i="1"/>
  <c r="BU252" i="1"/>
  <c r="BV252" i="1"/>
  <c r="BW252" i="1"/>
  <c r="BX252" i="1"/>
  <c r="BY252" i="1"/>
  <c r="BZ252" i="1"/>
  <c r="CA252" i="1"/>
  <c r="CB252" i="1"/>
  <c r="CC252" i="1"/>
  <c r="CD252" i="1"/>
  <c r="CE252" i="1"/>
  <c r="CF252" i="1"/>
  <c r="CG252" i="1"/>
  <c r="CH252" i="1"/>
  <c r="CI252" i="1"/>
  <c r="CJ252" i="1"/>
  <c r="CK252" i="1"/>
  <c r="CL252" i="1"/>
  <c r="CM252" i="1"/>
  <c r="AV253" i="1"/>
  <c r="AW253" i="1"/>
  <c r="AX253" i="1"/>
  <c r="AY253" i="1"/>
  <c r="AZ253" i="1"/>
  <c r="BA253" i="1"/>
  <c r="BB253" i="1"/>
  <c r="BC253" i="1"/>
  <c r="BD253" i="1"/>
  <c r="BE253" i="1"/>
  <c r="BF253" i="1"/>
  <c r="BG253" i="1"/>
  <c r="BH253" i="1"/>
  <c r="BI253" i="1"/>
  <c r="BJ253" i="1"/>
  <c r="BK253" i="1"/>
  <c r="BL253" i="1"/>
  <c r="BM253" i="1"/>
  <c r="BN253" i="1"/>
  <c r="BO253" i="1"/>
  <c r="BP253" i="1"/>
  <c r="BQ253" i="1"/>
  <c r="BR253" i="1"/>
  <c r="BS253" i="1"/>
  <c r="BT253" i="1"/>
  <c r="BU253" i="1"/>
  <c r="BV253" i="1"/>
  <c r="BW253" i="1"/>
  <c r="BX253" i="1"/>
  <c r="BY253" i="1"/>
  <c r="BZ253" i="1"/>
  <c r="CA253" i="1"/>
  <c r="CB253" i="1"/>
  <c r="CC253" i="1"/>
  <c r="CD253" i="1"/>
  <c r="CE253" i="1"/>
  <c r="CF253" i="1"/>
  <c r="CG253" i="1"/>
  <c r="CH253" i="1"/>
  <c r="CI253" i="1"/>
  <c r="CJ253" i="1"/>
  <c r="CK253" i="1"/>
  <c r="CL253" i="1"/>
  <c r="CM253" i="1"/>
  <c r="AV254" i="1"/>
  <c r="AW254" i="1"/>
  <c r="AX254" i="1"/>
  <c r="AY254" i="1"/>
  <c r="AZ254" i="1"/>
  <c r="BA254" i="1"/>
  <c r="BB254" i="1"/>
  <c r="BC254" i="1"/>
  <c r="BD254" i="1"/>
  <c r="BE254" i="1"/>
  <c r="BF254" i="1"/>
  <c r="BG254" i="1"/>
  <c r="BH254" i="1"/>
  <c r="BI254" i="1"/>
  <c r="BJ254" i="1"/>
  <c r="BK254" i="1"/>
  <c r="BL254" i="1"/>
  <c r="BM254" i="1"/>
  <c r="BN254" i="1"/>
  <c r="BO254" i="1"/>
  <c r="BP254" i="1"/>
  <c r="BQ254" i="1"/>
  <c r="BR254" i="1"/>
  <c r="BS254" i="1"/>
  <c r="BT254" i="1"/>
  <c r="BU254" i="1"/>
  <c r="BV254" i="1"/>
  <c r="BW254" i="1"/>
  <c r="BX254" i="1"/>
  <c r="BY254" i="1"/>
  <c r="BZ254" i="1"/>
  <c r="CA254" i="1"/>
  <c r="CB254" i="1"/>
  <c r="CC254" i="1"/>
  <c r="CD254" i="1"/>
  <c r="CE254" i="1"/>
  <c r="CF254" i="1"/>
  <c r="CG254" i="1"/>
  <c r="CH254" i="1"/>
  <c r="CI254" i="1"/>
  <c r="CJ254" i="1"/>
  <c r="CK254" i="1"/>
  <c r="CL254" i="1"/>
  <c r="CM254" i="1"/>
  <c r="AV255" i="1"/>
  <c r="AW255" i="1"/>
  <c r="AX255" i="1"/>
  <c r="AY255" i="1"/>
  <c r="AZ255" i="1"/>
  <c r="BA255" i="1"/>
  <c r="BB255" i="1"/>
  <c r="BC255" i="1"/>
  <c r="BD255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BQ255" i="1"/>
  <c r="BR255" i="1"/>
  <c r="BS255" i="1"/>
  <c r="BT255" i="1"/>
  <c r="BU255" i="1"/>
  <c r="BV255" i="1"/>
  <c r="BW255" i="1"/>
  <c r="BX255" i="1"/>
  <c r="BY255" i="1"/>
  <c r="BZ255" i="1"/>
  <c r="CA255" i="1"/>
  <c r="CB255" i="1"/>
  <c r="CC255" i="1"/>
  <c r="CD255" i="1"/>
  <c r="CE255" i="1"/>
  <c r="CF255" i="1"/>
  <c r="CG255" i="1"/>
  <c r="CH255" i="1"/>
  <c r="CI255" i="1"/>
  <c r="CJ255" i="1"/>
  <c r="CK255" i="1"/>
  <c r="CL255" i="1"/>
  <c r="CM255" i="1"/>
  <c r="AV256" i="1"/>
  <c r="AW256" i="1"/>
  <c r="AX256" i="1"/>
  <c r="AY256" i="1"/>
  <c r="AZ256" i="1"/>
  <c r="BA256" i="1"/>
  <c r="BB256" i="1"/>
  <c r="BC256" i="1"/>
  <c r="BD256" i="1"/>
  <c r="BE256" i="1"/>
  <c r="BF256" i="1"/>
  <c r="BG256" i="1"/>
  <c r="BH256" i="1"/>
  <c r="BI256" i="1"/>
  <c r="BJ256" i="1"/>
  <c r="BK256" i="1"/>
  <c r="BL256" i="1"/>
  <c r="BM256" i="1"/>
  <c r="BN256" i="1"/>
  <c r="BO256" i="1"/>
  <c r="BP256" i="1"/>
  <c r="BQ256" i="1"/>
  <c r="BR256" i="1"/>
  <c r="BS256" i="1"/>
  <c r="BT256" i="1"/>
  <c r="BU256" i="1"/>
  <c r="BV256" i="1"/>
  <c r="BW256" i="1"/>
  <c r="BX256" i="1"/>
  <c r="BY256" i="1"/>
  <c r="BZ256" i="1"/>
  <c r="CA256" i="1"/>
  <c r="CB256" i="1"/>
  <c r="CC256" i="1"/>
  <c r="CD256" i="1"/>
  <c r="CE256" i="1"/>
  <c r="CF256" i="1"/>
  <c r="CG256" i="1"/>
  <c r="CH256" i="1"/>
  <c r="CI256" i="1"/>
  <c r="CJ256" i="1"/>
  <c r="CK256" i="1"/>
  <c r="CL256" i="1"/>
  <c r="CM256" i="1"/>
  <c r="AV257" i="1"/>
  <c r="AW257" i="1"/>
  <c r="AX257" i="1"/>
  <c r="AY257" i="1"/>
  <c r="AZ257" i="1"/>
  <c r="BA257" i="1"/>
  <c r="BB257" i="1"/>
  <c r="BC257" i="1"/>
  <c r="BD257" i="1"/>
  <c r="BE257" i="1"/>
  <c r="BF257" i="1"/>
  <c r="BG257" i="1"/>
  <c r="BH257" i="1"/>
  <c r="BI257" i="1"/>
  <c r="BJ257" i="1"/>
  <c r="BK257" i="1"/>
  <c r="BL257" i="1"/>
  <c r="BM257" i="1"/>
  <c r="BN257" i="1"/>
  <c r="BO257" i="1"/>
  <c r="BP257" i="1"/>
  <c r="BQ257" i="1"/>
  <c r="BR257" i="1"/>
  <c r="BS257" i="1"/>
  <c r="BT257" i="1"/>
  <c r="BU257" i="1"/>
  <c r="BV257" i="1"/>
  <c r="BW257" i="1"/>
  <c r="BX257" i="1"/>
  <c r="BY257" i="1"/>
  <c r="BZ257" i="1"/>
  <c r="CA257" i="1"/>
  <c r="CB257" i="1"/>
  <c r="CC257" i="1"/>
  <c r="CD257" i="1"/>
  <c r="CE257" i="1"/>
  <c r="CF257" i="1"/>
  <c r="CG257" i="1"/>
  <c r="CH257" i="1"/>
  <c r="CI257" i="1"/>
  <c r="CJ257" i="1"/>
  <c r="CK257" i="1"/>
  <c r="CL257" i="1"/>
  <c r="CM257" i="1"/>
  <c r="AV258" i="1"/>
  <c r="AW258" i="1"/>
  <c r="AX258" i="1"/>
  <c r="AY258" i="1"/>
  <c r="AZ258" i="1"/>
  <c r="BA258" i="1"/>
  <c r="BB258" i="1"/>
  <c r="BC258" i="1"/>
  <c r="BD258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R258" i="1"/>
  <c r="BS258" i="1"/>
  <c r="BT258" i="1"/>
  <c r="BU258" i="1"/>
  <c r="BV258" i="1"/>
  <c r="BW258" i="1"/>
  <c r="BX258" i="1"/>
  <c r="BY258" i="1"/>
  <c r="BZ258" i="1"/>
  <c r="CA258" i="1"/>
  <c r="CB258" i="1"/>
  <c r="CC258" i="1"/>
  <c r="CD258" i="1"/>
  <c r="CE258" i="1"/>
  <c r="CF258" i="1"/>
  <c r="CG258" i="1"/>
  <c r="CH258" i="1"/>
  <c r="CI258" i="1"/>
  <c r="CJ258" i="1"/>
  <c r="CK258" i="1"/>
  <c r="CL258" i="1"/>
  <c r="CM258" i="1"/>
  <c r="AV259" i="1"/>
  <c r="AW259" i="1"/>
  <c r="AX259" i="1"/>
  <c r="AY259" i="1"/>
  <c r="AZ259" i="1"/>
  <c r="BA259" i="1"/>
  <c r="BB259" i="1"/>
  <c r="BC259" i="1"/>
  <c r="BD259" i="1"/>
  <c r="BE259" i="1"/>
  <c r="BF259" i="1"/>
  <c r="BG259" i="1"/>
  <c r="BH259" i="1"/>
  <c r="BI259" i="1"/>
  <c r="BJ259" i="1"/>
  <c r="BK259" i="1"/>
  <c r="BL259" i="1"/>
  <c r="BM259" i="1"/>
  <c r="BN259" i="1"/>
  <c r="BO259" i="1"/>
  <c r="BP259" i="1"/>
  <c r="BQ259" i="1"/>
  <c r="BR259" i="1"/>
  <c r="BS259" i="1"/>
  <c r="BT259" i="1"/>
  <c r="BU259" i="1"/>
  <c r="BV259" i="1"/>
  <c r="BW259" i="1"/>
  <c r="BX259" i="1"/>
  <c r="BY259" i="1"/>
  <c r="BZ259" i="1"/>
  <c r="CA259" i="1"/>
  <c r="CB259" i="1"/>
  <c r="CC259" i="1"/>
  <c r="CD259" i="1"/>
  <c r="CE259" i="1"/>
  <c r="CF259" i="1"/>
  <c r="CG259" i="1"/>
  <c r="CH259" i="1"/>
  <c r="CI259" i="1"/>
  <c r="CJ259" i="1"/>
  <c r="CK259" i="1"/>
  <c r="CL259" i="1"/>
  <c r="CM259" i="1"/>
  <c r="AV260" i="1"/>
  <c r="AW260" i="1"/>
  <c r="AX260" i="1"/>
  <c r="AY260" i="1"/>
  <c r="AZ260" i="1"/>
  <c r="BA260" i="1"/>
  <c r="BB260" i="1"/>
  <c r="BC260" i="1"/>
  <c r="BD260" i="1"/>
  <c r="BE260" i="1"/>
  <c r="BF260" i="1"/>
  <c r="BG260" i="1"/>
  <c r="BH260" i="1"/>
  <c r="BI260" i="1"/>
  <c r="BJ260" i="1"/>
  <c r="BK260" i="1"/>
  <c r="BL260" i="1"/>
  <c r="BM260" i="1"/>
  <c r="BN260" i="1"/>
  <c r="BO260" i="1"/>
  <c r="BP260" i="1"/>
  <c r="BQ260" i="1"/>
  <c r="BR260" i="1"/>
  <c r="BS260" i="1"/>
  <c r="BT260" i="1"/>
  <c r="BU260" i="1"/>
  <c r="BV260" i="1"/>
  <c r="BW260" i="1"/>
  <c r="BX260" i="1"/>
  <c r="BY260" i="1"/>
  <c r="BZ260" i="1"/>
  <c r="CA260" i="1"/>
  <c r="CB260" i="1"/>
  <c r="CC260" i="1"/>
  <c r="CD260" i="1"/>
  <c r="CE260" i="1"/>
  <c r="CF260" i="1"/>
  <c r="CG260" i="1"/>
  <c r="CH260" i="1"/>
  <c r="CI260" i="1"/>
  <c r="CJ260" i="1"/>
  <c r="CK260" i="1"/>
  <c r="CL260" i="1"/>
  <c r="CM260" i="1"/>
  <c r="AV261" i="1"/>
  <c r="AW261" i="1"/>
  <c r="AX261" i="1"/>
  <c r="AY261" i="1"/>
  <c r="AZ261" i="1"/>
  <c r="BA261" i="1"/>
  <c r="BB261" i="1"/>
  <c r="BC261" i="1"/>
  <c r="BD261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BQ261" i="1"/>
  <c r="BR261" i="1"/>
  <c r="BS261" i="1"/>
  <c r="BT261" i="1"/>
  <c r="BU261" i="1"/>
  <c r="BV261" i="1"/>
  <c r="BW261" i="1"/>
  <c r="BX261" i="1"/>
  <c r="BY261" i="1"/>
  <c r="BZ261" i="1"/>
  <c r="CA261" i="1"/>
  <c r="CB261" i="1"/>
  <c r="CC261" i="1"/>
  <c r="CD261" i="1"/>
  <c r="CE261" i="1"/>
  <c r="CF261" i="1"/>
  <c r="CG261" i="1"/>
  <c r="CH261" i="1"/>
  <c r="CI261" i="1"/>
  <c r="CJ261" i="1"/>
  <c r="CK261" i="1"/>
  <c r="CL261" i="1"/>
  <c r="CM261" i="1"/>
  <c r="AV262" i="1"/>
  <c r="AW262" i="1"/>
  <c r="AX262" i="1"/>
  <c r="AY262" i="1"/>
  <c r="AZ262" i="1"/>
  <c r="BA262" i="1"/>
  <c r="BB262" i="1"/>
  <c r="BC262" i="1"/>
  <c r="BD262" i="1"/>
  <c r="BE262" i="1"/>
  <c r="BF262" i="1"/>
  <c r="BG262" i="1"/>
  <c r="BH262" i="1"/>
  <c r="BI262" i="1"/>
  <c r="BJ262" i="1"/>
  <c r="BK262" i="1"/>
  <c r="BL262" i="1"/>
  <c r="BM262" i="1"/>
  <c r="BN262" i="1"/>
  <c r="BO262" i="1"/>
  <c r="BP262" i="1"/>
  <c r="BQ262" i="1"/>
  <c r="BR262" i="1"/>
  <c r="BS262" i="1"/>
  <c r="BT262" i="1"/>
  <c r="BU262" i="1"/>
  <c r="BV262" i="1"/>
  <c r="BW262" i="1"/>
  <c r="BX262" i="1"/>
  <c r="BY262" i="1"/>
  <c r="BZ262" i="1"/>
  <c r="CA262" i="1"/>
  <c r="CB262" i="1"/>
  <c r="CC262" i="1"/>
  <c r="CD262" i="1"/>
  <c r="CE262" i="1"/>
  <c r="CF262" i="1"/>
  <c r="CG262" i="1"/>
  <c r="CH262" i="1"/>
  <c r="CI262" i="1"/>
  <c r="CJ262" i="1"/>
  <c r="CK262" i="1"/>
  <c r="CL262" i="1"/>
  <c r="CM262" i="1"/>
  <c r="AV263" i="1"/>
  <c r="AW263" i="1"/>
  <c r="AX263" i="1"/>
  <c r="AY263" i="1"/>
  <c r="AZ263" i="1"/>
  <c r="BA263" i="1"/>
  <c r="BB263" i="1"/>
  <c r="BC263" i="1"/>
  <c r="BD263" i="1"/>
  <c r="BE263" i="1"/>
  <c r="BF263" i="1"/>
  <c r="BG263" i="1"/>
  <c r="BH263" i="1"/>
  <c r="BI263" i="1"/>
  <c r="BJ263" i="1"/>
  <c r="BK263" i="1"/>
  <c r="BL263" i="1"/>
  <c r="BM263" i="1"/>
  <c r="BN263" i="1"/>
  <c r="BO263" i="1"/>
  <c r="BP263" i="1"/>
  <c r="BQ263" i="1"/>
  <c r="BR263" i="1"/>
  <c r="BS263" i="1"/>
  <c r="BT263" i="1"/>
  <c r="BU263" i="1"/>
  <c r="BV263" i="1"/>
  <c r="BW263" i="1"/>
  <c r="BX263" i="1"/>
  <c r="BY263" i="1"/>
  <c r="BZ263" i="1"/>
  <c r="CA263" i="1"/>
  <c r="CB263" i="1"/>
  <c r="CC263" i="1"/>
  <c r="CD263" i="1"/>
  <c r="CE263" i="1"/>
  <c r="CF263" i="1"/>
  <c r="CG263" i="1"/>
  <c r="CH263" i="1"/>
  <c r="CI263" i="1"/>
  <c r="CJ263" i="1"/>
  <c r="CK263" i="1"/>
  <c r="CL263" i="1"/>
  <c r="CM263" i="1"/>
  <c r="AV264" i="1"/>
  <c r="AW264" i="1"/>
  <c r="AX264" i="1"/>
  <c r="AY264" i="1"/>
  <c r="AZ264" i="1"/>
  <c r="BA264" i="1"/>
  <c r="BB264" i="1"/>
  <c r="BC264" i="1"/>
  <c r="BD264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BQ264" i="1"/>
  <c r="BR264" i="1"/>
  <c r="BS264" i="1"/>
  <c r="BT264" i="1"/>
  <c r="BU264" i="1"/>
  <c r="BV264" i="1"/>
  <c r="BW264" i="1"/>
  <c r="BX264" i="1"/>
  <c r="BY264" i="1"/>
  <c r="BZ264" i="1"/>
  <c r="CA264" i="1"/>
  <c r="CB264" i="1"/>
  <c r="CC264" i="1"/>
  <c r="CD264" i="1"/>
  <c r="CE264" i="1"/>
  <c r="CF264" i="1"/>
  <c r="CG264" i="1"/>
  <c r="CH264" i="1"/>
  <c r="CI264" i="1"/>
  <c r="CJ264" i="1"/>
  <c r="CK264" i="1"/>
  <c r="CL264" i="1"/>
  <c r="CM264" i="1"/>
  <c r="AV265" i="1"/>
  <c r="AW265" i="1"/>
  <c r="AX265" i="1"/>
  <c r="AY265" i="1"/>
  <c r="AZ265" i="1"/>
  <c r="BA265" i="1"/>
  <c r="BB265" i="1"/>
  <c r="BC265" i="1"/>
  <c r="BD265" i="1"/>
  <c r="BE265" i="1"/>
  <c r="BF265" i="1"/>
  <c r="BG265" i="1"/>
  <c r="BH265" i="1"/>
  <c r="BI265" i="1"/>
  <c r="BJ265" i="1"/>
  <c r="BK265" i="1"/>
  <c r="BL265" i="1"/>
  <c r="BM265" i="1"/>
  <c r="BN265" i="1"/>
  <c r="BO265" i="1"/>
  <c r="BP265" i="1"/>
  <c r="BQ265" i="1"/>
  <c r="BR265" i="1"/>
  <c r="BS265" i="1"/>
  <c r="BT265" i="1"/>
  <c r="BU265" i="1"/>
  <c r="BV265" i="1"/>
  <c r="BW265" i="1"/>
  <c r="BX265" i="1"/>
  <c r="BY265" i="1"/>
  <c r="BZ265" i="1"/>
  <c r="CA265" i="1"/>
  <c r="CB265" i="1"/>
  <c r="CC265" i="1"/>
  <c r="CD265" i="1"/>
  <c r="CE265" i="1"/>
  <c r="CF265" i="1"/>
  <c r="CG265" i="1"/>
  <c r="CH265" i="1"/>
  <c r="CI265" i="1"/>
  <c r="CJ265" i="1"/>
  <c r="CK265" i="1"/>
  <c r="CL265" i="1"/>
  <c r="CM265" i="1"/>
  <c r="AV266" i="1"/>
  <c r="AW266" i="1"/>
  <c r="AX266" i="1"/>
  <c r="AY266" i="1"/>
  <c r="AZ266" i="1"/>
  <c r="BA266" i="1"/>
  <c r="BB266" i="1"/>
  <c r="BC266" i="1"/>
  <c r="BD266" i="1"/>
  <c r="BE266" i="1"/>
  <c r="BF266" i="1"/>
  <c r="BG266" i="1"/>
  <c r="BH266" i="1"/>
  <c r="BI266" i="1"/>
  <c r="BJ266" i="1"/>
  <c r="BK266" i="1"/>
  <c r="BL266" i="1"/>
  <c r="BM266" i="1"/>
  <c r="BN266" i="1"/>
  <c r="BO266" i="1"/>
  <c r="BP266" i="1"/>
  <c r="BQ266" i="1"/>
  <c r="BR266" i="1"/>
  <c r="BS266" i="1"/>
  <c r="BT266" i="1"/>
  <c r="BU266" i="1"/>
  <c r="BV266" i="1"/>
  <c r="BW266" i="1"/>
  <c r="BX266" i="1"/>
  <c r="BY266" i="1"/>
  <c r="BZ266" i="1"/>
  <c r="CA266" i="1"/>
  <c r="CB266" i="1"/>
  <c r="CC266" i="1"/>
  <c r="CD266" i="1"/>
  <c r="CE266" i="1"/>
  <c r="CF266" i="1"/>
  <c r="CG266" i="1"/>
  <c r="CH266" i="1"/>
  <c r="CI266" i="1"/>
  <c r="CJ266" i="1"/>
  <c r="CK266" i="1"/>
  <c r="CL266" i="1"/>
  <c r="CM266" i="1"/>
  <c r="AV267" i="1"/>
  <c r="AW267" i="1"/>
  <c r="AX267" i="1"/>
  <c r="AY267" i="1"/>
  <c r="AZ267" i="1"/>
  <c r="BA267" i="1"/>
  <c r="BB267" i="1"/>
  <c r="BC267" i="1"/>
  <c r="BD267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BQ267" i="1"/>
  <c r="BR267" i="1"/>
  <c r="BS267" i="1"/>
  <c r="BT267" i="1"/>
  <c r="BU267" i="1"/>
  <c r="BV267" i="1"/>
  <c r="BW267" i="1"/>
  <c r="BX267" i="1"/>
  <c r="BY267" i="1"/>
  <c r="BZ267" i="1"/>
  <c r="CA267" i="1"/>
  <c r="CB267" i="1"/>
  <c r="CC267" i="1"/>
  <c r="CD267" i="1"/>
  <c r="CE267" i="1"/>
  <c r="CF267" i="1"/>
  <c r="CG267" i="1"/>
  <c r="CH267" i="1"/>
  <c r="CI267" i="1"/>
  <c r="CJ267" i="1"/>
  <c r="CK267" i="1"/>
  <c r="CL267" i="1"/>
  <c r="CM267" i="1"/>
  <c r="AV268" i="1"/>
  <c r="AW268" i="1"/>
  <c r="AX268" i="1"/>
  <c r="AY268" i="1"/>
  <c r="AZ268" i="1"/>
  <c r="BA268" i="1"/>
  <c r="BB268" i="1"/>
  <c r="BC268" i="1"/>
  <c r="BD268" i="1"/>
  <c r="BE268" i="1"/>
  <c r="BF268" i="1"/>
  <c r="BG268" i="1"/>
  <c r="BH268" i="1"/>
  <c r="BI268" i="1"/>
  <c r="BJ268" i="1"/>
  <c r="BK268" i="1"/>
  <c r="BL268" i="1"/>
  <c r="BM268" i="1"/>
  <c r="BN268" i="1"/>
  <c r="BO268" i="1"/>
  <c r="BP268" i="1"/>
  <c r="BQ268" i="1"/>
  <c r="BR268" i="1"/>
  <c r="BS268" i="1"/>
  <c r="BT268" i="1"/>
  <c r="BU268" i="1"/>
  <c r="BV268" i="1"/>
  <c r="BW268" i="1"/>
  <c r="BX268" i="1"/>
  <c r="BY268" i="1"/>
  <c r="BZ268" i="1"/>
  <c r="CA268" i="1"/>
  <c r="CB268" i="1"/>
  <c r="CC268" i="1"/>
  <c r="CD268" i="1"/>
  <c r="CE268" i="1"/>
  <c r="CF268" i="1"/>
  <c r="CG268" i="1"/>
  <c r="CH268" i="1"/>
  <c r="CI268" i="1"/>
  <c r="CJ268" i="1"/>
  <c r="CK268" i="1"/>
  <c r="CL268" i="1"/>
  <c r="CM268" i="1"/>
  <c r="AV269" i="1"/>
  <c r="AW269" i="1"/>
  <c r="AX269" i="1"/>
  <c r="AY269" i="1"/>
  <c r="AZ269" i="1"/>
  <c r="BA269" i="1"/>
  <c r="BB269" i="1"/>
  <c r="BC269" i="1"/>
  <c r="BD269" i="1"/>
  <c r="BE269" i="1"/>
  <c r="BF269" i="1"/>
  <c r="BG269" i="1"/>
  <c r="BH269" i="1"/>
  <c r="BI269" i="1"/>
  <c r="BJ269" i="1"/>
  <c r="BK269" i="1"/>
  <c r="BL269" i="1"/>
  <c r="BM269" i="1"/>
  <c r="BN269" i="1"/>
  <c r="BO269" i="1"/>
  <c r="BP269" i="1"/>
  <c r="BQ269" i="1"/>
  <c r="BR269" i="1"/>
  <c r="BS269" i="1"/>
  <c r="BT269" i="1"/>
  <c r="BU269" i="1"/>
  <c r="BV269" i="1"/>
  <c r="BW269" i="1"/>
  <c r="BX269" i="1"/>
  <c r="BY269" i="1"/>
  <c r="BZ269" i="1"/>
  <c r="CA269" i="1"/>
  <c r="CB269" i="1"/>
  <c r="CC269" i="1"/>
  <c r="CD269" i="1"/>
  <c r="CE269" i="1"/>
  <c r="CF269" i="1"/>
  <c r="CG269" i="1"/>
  <c r="CH269" i="1"/>
  <c r="CI269" i="1"/>
  <c r="CJ269" i="1"/>
  <c r="CK269" i="1"/>
  <c r="CL269" i="1"/>
  <c r="CM269" i="1"/>
  <c r="AV270" i="1"/>
  <c r="AW270" i="1"/>
  <c r="AX270" i="1"/>
  <c r="AY270" i="1"/>
  <c r="AZ270" i="1"/>
  <c r="BA270" i="1"/>
  <c r="BB270" i="1"/>
  <c r="BC270" i="1"/>
  <c r="BD270" i="1"/>
  <c r="BE270" i="1"/>
  <c r="BF270" i="1"/>
  <c r="BG270" i="1"/>
  <c r="BH270" i="1"/>
  <c r="BI270" i="1"/>
  <c r="BJ270" i="1"/>
  <c r="BK270" i="1"/>
  <c r="BL270" i="1"/>
  <c r="BM270" i="1"/>
  <c r="BN270" i="1"/>
  <c r="BO270" i="1"/>
  <c r="BP270" i="1"/>
  <c r="BQ270" i="1"/>
  <c r="BR270" i="1"/>
  <c r="BS270" i="1"/>
  <c r="BT270" i="1"/>
  <c r="BU270" i="1"/>
  <c r="BV270" i="1"/>
  <c r="BW270" i="1"/>
  <c r="BX270" i="1"/>
  <c r="BY270" i="1"/>
  <c r="BZ270" i="1"/>
  <c r="CA270" i="1"/>
  <c r="CB270" i="1"/>
  <c r="CC270" i="1"/>
  <c r="CD270" i="1"/>
  <c r="CE270" i="1"/>
  <c r="CF270" i="1"/>
  <c r="CG270" i="1"/>
  <c r="CH270" i="1"/>
  <c r="CI270" i="1"/>
  <c r="CJ270" i="1"/>
  <c r="CK270" i="1"/>
  <c r="CL270" i="1"/>
  <c r="CM270" i="1"/>
  <c r="AV271" i="1"/>
  <c r="AW271" i="1"/>
  <c r="AX271" i="1"/>
  <c r="AY271" i="1"/>
  <c r="AZ271" i="1"/>
  <c r="BA271" i="1"/>
  <c r="BB271" i="1"/>
  <c r="BC271" i="1"/>
  <c r="BD271" i="1"/>
  <c r="BE271" i="1"/>
  <c r="BF271" i="1"/>
  <c r="BG271" i="1"/>
  <c r="BH271" i="1"/>
  <c r="BI271" i="1"/>
  <c r="BJ271" i="1"/>
  <c r="BK271" i="1"/>
  <c r="BL271" i="1"/>
  <c r="BM271" i="1"/>
  <c r="BN271" i="1"/>
  <c r="BO271" i="1"/>
  <c r="BP271" i="1"/>
  <c r="BQ271" i="1"/>
  <c r="BR271" i="1"/>
  <c r="BS271" i="1"/>
  <c r="BT271" i="1"/>
  <c r="BU271" i="1"/>
  <c r="BV271" i="1"/>
  <c r="BW271" i="1"/>
  <c r="BX271" i="1"/>
  <c r="BY271" i="1"/>
  <c r="BZ271" i="1"/>
  <c r="CA271" i="1"/>
  <c r="CB271" i="1"/>
  <c r="CC271" i="1"/>
  <c r="CD271" i="1"/>
  <c r="CE271" i="1"/>
  <c r="CF271" i="1"/>
  <c r="CG271" i="1"/>
  <c r="CH271" i="1"/>
  <c r="CI271" i="1"/>
  <c r="CJ271" i="1"/>
  <c r="CK271" i="1"/>
  <c r="CL271" i="1"/>
  <c r="CM271" i="1"/>
  <c r="AV272" i="1"/>
  <c r="AW272" i="1"/>
  <c r="AX272" i="1"/>
  <c r="AY272" i="1"/>
  <c r="AZ272" i="1"/>
  <c r="BA272" i="1"/>
  <c r="BB272" i="1"/>
  <c r="BC272" i="1"/>
  <c r="BD272" i="1"/>
  <c r="BE272" i="1"/>
  <c r="BF272" i="1"/>
  <c r="BG272" i="1"/>
  <c r="BH272" i="1"/>
  <c r="BI272" i="1"/>
  <c r="BJ272" i="1"/>
  <c r="BK272" i="1"/>
  <c r="BL272" i="1"/>
  <c r="BM272" i="1"/>
  <c r="BN272" i="1"/>
  <c r="BO272" i="1"/>
  <c r="BP272" i="1"/>
  <c r="BQ272" i="1"/>
  <c r="BR272" i="1"/>
  <c r="BS272" i="1"/>
  <c r="BT272" i="1"/>
  <c r="BU272" i="1"/>
  <c r="BV272" i="1"/>
  <c r="BW272" i="1"/>
  <c r="BX272" i="1"/>
  <c r="BY272" i="1"/>
  <c r="BZ272" i="1"/>
  <c r="CA272" i="1"/>
  <c r="CB272" i="1"/>
  <c r="CC272" i="1"/>
  <c r="CD272" i="1"/>
  <c r="CE272" i="1"/>
  <c r="CF272" i="1"/>
  <c r="CG272" i="1"/>
  <c r="CH272" i="1"/>
  <c r="CI272" i="1"/>
  <c r="CJ272" i="1"/>
  <c r="CK272" i="1"/>
  <c r="CL272" i="1"/>
  <c r="CM272" i="1"/>
  <c r="AV273" i="1"/>
  <c r="AW273" i="1"/>
  <c r="AX273" i="1"/>
  <c r="AY273" i="1"/>
  <c r="AZ273" i="1"/>
  <c r="BA273" i="1"/>
  <c r="BB273" i="1"/>
  <c r="BC273" i="1"/>
  <c r="BD273" i="1"/>
  <c r="BE273" i="1"/>
  <c r="BF273" i="1"/>
  <c r="BG273" i="1"/>
  <c r="BH273" i="1"/>
  <c r="BI273" i="1"/>
  <c r="BJ273" i="1"/>
  <c r="BK273" i="1"/>
  <c r="BL273" i="1"/>
  <c r="BM273" i="1"/>
  <c r="BN273" i="1"/>
  <c r="BO273" i="1"/>
  <c r="BP273" i="1"/>
  <c r="BQ273" i="1"/>
  <c r="BR273" i="1"/>
  <c r="BS273" i="1"/>
  <c r="BT273" i="1"/>
  <c r="BU273" i="1"/>
  <c r="BV273" i="1"/>
  <c r="BW273" i="1"/>
  <c r="BX273" i="1"/>
  <c r="BY273" i="1"/>
  <c r="BZ273" i="1"/>
  <c r="CA273" i="1"/>
  <c r="CB273" i="1"/>
  <c r="CC273" i="1"/>
  <c r="CD273" i="1"/>
  <c r="CE273" i="1"/>
  <c r="CF273" i="1"/>
  <c r="CG273" i="1"/>
  <c r="CH273" i="1"/>
  <c r="CI273" i="1"/>
  <c r="CJ273" i="1"/>
  <c r="CK273" i="1"/>
  <c r="CL273" i="1"/>
  <c r="CM273" i="1"/>
  <c r="AV274" i="1"/>
  <c r="AW274" i="1"/>
  <c r="AX274" i="1"/>
  <c r="AY274" i="1"/>
  <c r="AZ274" i="1"/>
  <c r="BA274" i="1"/>
  <c r="BB274" i="1"/>
  <c r="BC274" i="1"/>
  <c r="BD274" i="1"/>
  <c r="BE274" i="1"/>
  <c r="BF274" i="1"/>
  <c r="BG274" i="1"/>
  <c r="BH274" i="1"/>
  <c r="BI274" i="1"/>
  <c r="BJ274" i="1"/>
  <c r="BK274" i="1"/>
  <c r="BL274" i="1"/>
  <c r="BM274" i="1"/>
  <c r="BN274" i="1"/>
  <c r="BO274" i="1"/>
  <c r="BP274" i="1"/>
  <c r="BQ274" i="1"/>
  <c r="BR274" i="1"/>
  <c r="BS274" i="1"/>
  <c r="BT274" i="1"/>
  <c r="BU274" i="1"/>
  <c r="BV274" i="1"/>
  <c r="BW274" i="1"/>
  <c r="BX274" i="1"/>
  <c r="BY274" i="1"/>
  <c r="BZ274" i="1"/>
  <c r="CA274" i="1"/>
  <c r="CB274" i="1"/>
  <c r="CC274" i="1"/>
  <c r="CD274" i="1"/>
  <c r="CE274" i="1"/>
  <c r="CF274" i="1"/>
  <c r="CG274" i="1"/>
  <c r="CH274" i="1"/>
  <c r="CI274" i="1"/>
  <c r="CJ274" i="1"/>
  <c r="CK274" i="1"/>
  <c r="CL274" i="1"/>
  <c r="CM274" i="1"/>
  <c r="AV275" i="1"/>
  <c r="AW275" i="1"/>
  <c r="AX275" i="1"/>
  <c r="AY275" i="1"/>
  <c r="AZ275" i="1"/>
  <c r="BA275" i="1"/>
  <c r="BB275" i="1"/>
  <c r="BC275" i="1"/>
  <c r="BD275" i="1"/>
  <c r="BE275" i="1"/>
  <c r="BF275" i="1"/>
  <c r="BG275" i="1"/>
  <c r="BH275" i="1"/>
  <c r="BI275" i="1"/>
  <c r="BJ275" i="1"/>
  <c r="BK275" i="1"/>
  <c r="BL275" i="1"/>
  <c r="BM275" i="1"/>
  <c r="BN275" i="1"/>
  <c r="BO275" i="1"/>
  <c r="BP275" i="1"/>
  <c r="BQ275" i="1"/>
  <c r="BR275" i="1"/>
  <c r="BS275" i="1"/>
  <c r="BT275" i="1"/>
  <c r="BU275" i="1"/>
  <c r="BV275" i="1"/>
  <c r="BW275" i="1"/>
  <c r="BX275" i="1"/>
  <c r="BY275" i="1"/>
  <c r="BZ275" i="1"/>
  <c r="CA275" i="1"/>
  <c r="CB275" i="1"/>
  <c r="CC275" i="1"/>
  <c r="CD275" i="1"/>
  <c r="CE275" i="1"/>
  <c r="CF275" i="1"/>
  <c r="CG275" i="1"/>
  <c r="CH275" i="1"/>
  <c r="CI275" i="1"/>
  <c r="CJ275" i="1"/>
  <c r="CK275" i="1"/>
  <c r="CL275" i="1"/>
  <c r="CM275" i="1"/>
  <c r="AV276" i="1"/>
  <c r="AW276" i="1"/>
  <c r="AX276" i="1"/>
  <c r="AY276" i="1"/>
  <c r="AZ276" i="1"/>
  <c r="BA276" i="1"/>
  <c r="BB276" i="1"/>
  <c r="BC276" i="1"/>
  <c r="BD276" i="1"/>
  <c r="BE276" i="1"/>
  <c r="BF276" i="1"/>
  <c r="BG276" i="1"/>
  <c r="BH276" i="1"/>
  <c r="BI276" i="1"/>
  <c r="BJ276" i="1"/>
  <c r="BK276" i="1"/>
  <c r="BL276" i="1"/>
  <c r="BM276" i="1"/>
  <c r="BN276" i="1"/>
  <c r="BO276" i="1"/>
  <c r="BP276" i="1"/>
  <c r="BQ276" i="1"/>
  <c r="BR276" i="1"/>
  <c r="BS276" i="1"/>
  <c r="BT276" i="1"/>
  <c r="BU276" i="1"/>
  <c r="BV276" i="1"/>
  <c r="BW276" i="1"/>
  <c r="BX276" i="1"/>
  <c r="BY276" i="1"/>
  <c r="BZ276" i="1"/>
  <c r="CA276" i="1"/>
  <c r="CB276" i="1"/>
  <c r="CC276" i="1"/>
  <c r="CD276" i="1"/>
  <c r="CE276" i="1"/>
  <c r="CF276" i="1"/>
  <c r="CG276" i="1"/>
  <c r="CH276" i="1"/>
  <c r="CI276" i="1"/>
  <c r="CJ276" i="1"/>
  <c r="CK276" i="1"/>
  <c r="CL276" i="1"/>
  <c r="CM276" i="1"/>
  <c r="AV277" i="1"/>
  <c r="AW277" i="1"/>
  <c r="AX277" i="1"/>
  <c r="AY277" i="1"/>
  <c r="AZ277" i="1"/>
  <c r="BA277" i="1"/>
  <c r="BB277" i="1"/>
  <c r="BC277" i="1"/>
  <c r="BD277" i="1"/>
  <c r="BE277" i="1"/>
  <c r="BF277" i="1"/>
  <c r="BG277" i="1"/>
  <c r="BH277" i="1"/>
  <c r="BI277" i="1"/>
  <c r="BJ277" i="1"/>
  <c r="BK277" i="1"/>
  <c r="BL277" i="1"/>
  <c r="BM277" i="1"/>
  <c r="BN277" i="1"/>
  <c r="BO277" i="1"/>
  <c r="BP277" i="1"/>
  <c r="BQ277" i="1"/>
  <c r="BR277" i="1"/>
  <c r="BS277" i="1"/>
  <c r="BT277" i="1"/>
  <c r="BU277" i="1"/>
  <c r="BV277" i="1"/>
  <c r="BW277" i="1"/>
  <c r="BX277" i="1"/>
  <c r="BY277" i="1"/>
  <c r="BZ277" i="1"/>
  <c r="CA277" i="1"/>
  <c r="CB277" i="1"/>
  <c r="CC277" i="1"/>
  <c r="CD277" i="1"/>
  <c r="CE277" i="1"/>
  <c r="CF277" i="1"/>
  <c r="CG277" i="1"/>
  <c r="CH277" i="1"/>
  <c r="CI277" i="1"/>
  <c r="CJ277" i="1"/>
  <c r="CK277" i="1"/>
  <c r="CL277" i="1"/>
  <c r="CM277" i="1"/>
  <c r="AV278" i="1"/>
  <c r="AW278" i="1"/>
  <c r="AX278" i="1"/>
  <c r="AY278" i="1"/>
  <c r="AZ278" i="1"/>
  <c r="BA278" i="1"/>
  <c r="BB278" i="1"/>
  <c r="BC278" i="1"/>
  <c r="BD278" i="1"/>
  <c r="BE278" i="1"/>
  <c r="BF278" i="1"/>
  <c r="BG278" i="1"/>
  <c r="BH278" i="1"/>
  <c r="BI278" i="1"/>
  <c r="BJ278" i="1"/>
  <c r="BK278" i="1"/>
  <c r="BL278" i="1"/>
  <c r="BM278" i="1"/>
  <c r="BN278" i="1"/>
  <c r="BO278" i="1"/>
  <c r="BP278" i="1"/>
  <c r="BQ278" i="1"/>
  <c r="BR278" i="1"/>
  <c r="BS278" i="1"/>
  <c r="BT278" i="1"/>
  <c r="BU278" i="1"/>
  <c r="BV278" i="1"/>
  <c r="BW278" i="1"/>
  <c r="BX278" i="1"/>
  <c r="BY278" i="1"/>
  <c r="BZ278" i="1"/>
  <c r="CA278" i="1"/>
  <c r="CB278" i="1"/>
  <c r="CC278" i="1"/>
  <c r="CD278" i="1"/>
  <c r="CE278" i="1"/>
  <c r="CF278" i="1"/>
  <c r="CG278" i="1"/>
  <c r="CH278" i="1"/>
  <c r="CI278" i="1"/>
  <c r="CJ278" i="1"/>
  <c r="CK278" i="1"/>
  <c r="CL278" i="1"/>
  <c r="CM278" i="1"/>
  <c r="AV279" i="1"/>
  <c r="AW279" i="1"/>
  <c r="AX279" i="1"/>
  <c r="AY279" i="1"/>
  <c r="AZ279" i="1"/>
  <c r="BA279" i="1"/>
  <c r="BB279" i="1"/>
  <c r="BC279" i="1"/>
  <c r="BD279" i="1"/>
  <c r="BE279" i="1"/>
  <c r="BF279" i="1"/>
  <c r="BG279" i="1"/>
  <c r="BH279" i="1"/>
  <c r="BI279" i="1"/>
  <c r="BJ279" i="1"/>
  <c r="BK279" i="1"/>
  <c r="BL279" i="1"/>
  <c r="BM279" i="1"/>
  <c r="BN279" i="1"/>
  <c r="BO279" i="1"/>
  <c r="BP279" i="1"/>
  <c r="BQ279" i="1"/>
  <c r="BR279" i="1"/>
  <c r="BS279" i="1"/>
  <c r="BT279" i="1"/>
  <c r="BU279" i="1"/>
  <c r="BV279" i="1"/>
  <c r="BW279" i="1"/>
  <c r="BX279" i="1"/>
  <c r="BY279" i="1"/>
  <c r="BZ279" i="1"/>
  <c r="CA279" i="1"/>
  <c r="CB279" i="1"/>
  <c r="CC279" i="1"/>
  <c r="CD279" i="1"/>
  <c r="CE279" i="1"/>
  <c r="CF279" i="1"/>
  <c r="CG279" i="1"/>
  <c r="CH279" i="1"/>
  <c r="CI279" i="1"/>
  <c r="CJ279" i="1"/>
  <c r="CK279" i="1"/>
  <c r="CL279" i="1"/>
  <c r="CM279" i="1"/>
  <c r="AV280" i="1"/>
  <c r="AW280" i="1"/>
  <c r="AX280" i="1"/>
  <c r="AY280" i="1"/>
  <c r="AZ280" i="1"/>
  <c r="BA280" i="1"/>
  <c r="BB280" i="1"/>
  <c r="BC280" i="1"/>
  <c r="BD280" i="1"/>
  <c r="BE280" i="1"/>
  <c r="BF280" i="1"/>
  <c r="BG280" i="1"/>
  <c r="BH280" i="1"/>
  <c r="BI280" i="1"/>
  <c r="BJ280" i="1"/>
  <c r="BK280" i="1"/>
  <c r="BL280" i="1"/>
  <c r="BM280" i="1"/>
  <c r="BN280" i="1"/>
  <c r="BO280" i="1"/>
  <c r="BP280" i="1"/>
  <c r="BQ280" i="1"/>
  <c r="BR280" i="1"/>
  <c r="BS280" i="1"/>
  <c r="BT280" i="1"/>
  <c r="BU280" i="1"/>
  <c r="BV280" i="1"/>
  <c r="BW280" i="1"/>
  <c r="BX280" i="1"/>
  <c r="BY280" i="1"/>
  <c r="BZ280" i="1"/>
  <c r="CA280" i="1"/>
  <c r="CB280" i="1"/>
  <c r="CC280" i="1"/>
  <c r="CD280" i="1"/>
  <c r="CE280" i="1"/>
  <c r="CF280" i="1"/>
  <c r="CG280" i="1"/>
  <c r="CH280" i="1"/>
  <c r="CI280" i="1"/>
  <c r="CJ280" i="1"/>
  <c r="CK280" i="1"/>
  <c r="CL280" i="1"/>
  <c r="CM280" i="1"/>
  <c r="AV281" i="1"/>
  <c r="AW281" i="1"/>
  <c r="AX281" i="1"/>
  <c r="AY281" i="1"/>
  <c r="AZ281" i="1"/>
  <c r="BA281" i="1"/>
  <c r="BB281" i="1"/>
  <c r="BC281" i="1"/>
  <c r="BD281" i="1"/>
  <c r="BE281" i="1"/>
  <c r="BF281" i="1"/>
  <c r="BG281" i="1"/>
  <c r="BH281" i="1"/>
  <c r="BI281" i="1"/>
  <c r="BJ281" i="1"/>
  <c r="BK281" i="1"/>
  <c r="BL281" i="1"/>
  <c r="BM281" i="1"/>
  <c r="BN281" i="1"/>
  <c r="BO281" i="1"/>
  <c r="BP281" i="1"/>
  <c r="BQ281" i="1"/>
  <c r="BR281" i="1"/>
  <c r="BS281" i="1"/>
  <c r="BT281" i="1"/>
  <c r="BU281" i="1"/>
  <c r="BV281" i="1"/>
  <c r="BW281" i="1"/>
  <c r="BX281" i="1"/>
  <c r="BY281" i="1"/>
  <c r="BZ281" i="1"/>
  <c r="CA281" i="1"/>
  <c r="CB281" i="1"/>
  <c r="CC281" i="1"/>
  <c r="CD281" i="1"/>
  <c r="CE281" i="1"/>
  <c r="CF281" i="1"/>
  <c r="CG281" i="1"/>
  <c r="CH281" i="1"/>
  <c r="CI281" i="1"/>
  <c r="CJ281" i="1"/>
  <c r="CK281" i="1"/>
  <c r="CL281" i="1"/>
  <c r="CM281" i="1"/>
  <c r="AV282" i="1"/>
  <c r="AW282" i="1"/>
  <c r="AX282" i="1"/>
  <c r="AY282" i="1"/>
  <c r="AZ282" i="1"/>
  <c r="BA282" i="1"/>
  <c r="BB282" i="1"/>
  <c r="BC282" i="1"/>
  <c r="BD282" i="1"/>
  <c r="BE282" i="1"/>
  <c r="BF282" i="1"/>
  <c r="BG282" i="1"/>
  <c r="BH282" i="1"/>
  <c r="BI282" i="1"/>
  <c r="BJ282" i="1"/>
  <c r="BK282" i="1"/>
  <c r="BL282" i="1"/>
  <c r="BM282" i="1"/>
  <c r="BN282" i="1"/>
  <c r="BO282" i="1"/>
  <c r="BP282" i="1"/>
  <c r="BQ282" i="1"/>
  <c r="BR282" i="1"/>
  <c r="BS282" i="1"/>
  <c r="BT282" i="1"/>
  <c r="BU282" i="1"/>
  <c r="BV282" i="1"/>
  <c r="BW282" i="1"/>
  <c r="BX282" i="1"/>
  <c r="BY282" i="1"/>
  <c r="BZ282" i="1"/>
  <c r="CA282" i="1"/>
  <c r="CB282" i="1"/>
  <c r="CC282" i="1"/>
  <c r="CD282" i="1"/>
  <c r="CE282" i="1"/>
  <c r="CF282" i="1"/>
  <c r="CG282" i="1"/>
  <c r="CH282" i="1"/>
  <c r="CI282" i="1"/>
  <c r="CJ282" i="1"/>
  <c r="CK282" i="1"/>
  <c r="CL282" i="1"/>
  <c r="CM282" i="1"/>
  <c r="AV283" i="1"/>
  <c r="AW283" i="1"/>
  <c r="AX283" i="1"/>
  <c r="AY283" i="1"/>
  <c r="AZ283" i="1"/>
  <c r="BA283" i="1"/>
  <c r="BB283" i="1"/>
  <c r="BC283" i="1"/>
  <c r="BD283" i="1"/>
  <c r="BE283" i="1"/>
  <c r="BF283" i="1"/>
  <c r="BG283" i="1"/>
  <c r="BH283" i="1"/>
  <c r="BI283" i="1"/>
  <c r="BJ283" i="1"/>
  <c r="BK283" i="1"/>
  <c r="BL283" i="1"/>
  <c r="BM283" i="1"/>
  <c r="BN283" i="1"/>
  <c r="BO283" i="1"/>
  <c r="BP283" i="1"/>
  <c r="BQ283" i="1"/>
  <c r="BR283" i="1"/>
  <c r="BS283" i="1"/>
  <c r="BT283" i="1"/>
  <c r="BU283" i="1"/>
  <c r="BV283" i="1"/>
  <c r="BW283" i="1"/>
  <c r="BX283" i="1"/>
  <c r="BY283" i="1"/>
  <c r="BZ283" i="1"/>
  <c r="CA283" i="1"/>
  <c r="CB283" i="1"/>
  <c r="CC283" i="1"/>
  <c r="CD283" i="1"/>
  <c r="CE283" i="1"/>
  <c r="CF283" i="1"/>
  <c r="CG283" i="1"/>
  <c r="CH283" i="1"/>
  <c r="CI283" i="1"/>
  <c r="CJ283" i="1"/>
  <c r="CK283" i="1"/>
  <c r="CL283" i="1"/>
  <c r="CM283" i="1"/>
  <c r="AV284" i="1"/>
  <c r="AW284" i="1"/>
  <c r="AX284" i="1"/>
  <c r="AY284" i="1"/>
  <c r="AZ284" i="1"/>
  <c r="BA284" i="1"/>
  <c r="BB284" i="1"/>
  <c r="BC284" i="1"/>
  <c r="BD284" i="1"/>
  <c r="BE284" i="1"/>
  <c r="BF284" i="1"/>
  <c r="BG284" i="1"/>
  <c r="BH284" i="1"/>
  <c r="BI284" i="1"/>
  <c r="BJ284" i="1"/>
  <c r="BK284" i="1"/>
  <c r="BL284" i="1"/>
  <c r="BM284" i="1"/>
  <c r="BN284" i="1"/>
  <c r="BO284" i="1"/>
  <c r="BP284" i="1"/>
  <c r="BQ284" i="1"/>
  <c r="BR284" i="1"/>
  <c r="BS284" i="1"/>
  <c r="BT284" i="1"/>
  <c r="BU284" i="1"/>
  <c r="BV284" i="1"/>
  <c r="BW284" i="1"/>
  <c r="BX284" i="1"/>
  <c r="BY284" i="1"/>
  <c r="BZ284" i="1"/>
  <c r="CA284" i="1"/>
  <c r="CB284" i="1"/>
  <c r="CC284" i="1"/>
  <c r="CD284" i="1"/>
  <c r="CE284" i="1"/>
  <c r="CF284" i="1"/>
  <c r="CG284" i="1"/>
  <c r="CH284" i="1"/>
  <c r="CI284" i="1"/>
  <c r="CJ284" i="1"/>
  <c r="CK284" i="1"/>
  <c r="CL284" i="1"/>
  <c r="CM284" i="1"/>
  <c r="AV285" i="1"/>
  <c r="AW285" i="1"/>
  <c r="AX285" i="1"/>
  <c r="AY285" i="1"/>
  <c r="AZ285" i="1"/>
  <c r="BA285" i="1"/>
  <c r="BB285" i="1"/>
  <c r="BC285" i="1"/>
  <c r="BD285" i="1"/>
  <c r="BE285" i="1"/>
  <c r="BF285" i="1"/>
  <c r="BG285" i="1"/>
  <c r="BH285" i="1"/>
  <c r="BI285" i="1"/>
  <c r="BJ285" i="1"/>
  <c r="BK285" i="1"/>
  <c r="BL285" i="1"/>
  <c r="BM285" i="1"/>
  <c r="BN285" i="1"/>
  <c r="BO285" i="1"/>
  <c r="BP285" i="1"/>
  <c r="BQ285" i="1"/>
  <c r="BR285" i="1"/>
  <c r="BS285" i="1"/>
  <c r="BT285" i="1"/>
  <c r="BU285" i="1"/>
  <c r="BV285" i="1"/>
  <c r="BW285" i="1"/>
  <c r="BX285" i="1"/>
  <c r="BY285" i="1"/>
  <c r="BZ285" i="1"/>
  <c r="CA285" i="1"/>
  <c r="CB285" i="1"/>
  <c r="CC285" i="1"/>
  <c r="CD285" i="1"/>
  <c r="CE285" i="1"/>
  <c r="CF285" i="1"/>
  <c r="CG285" i="1"/>
  <c r="CH285" i="1"/>
  <c r="CI285" i="1"/>
  <c r="CJ285" i="1"/>
  <c r="CK285" i="1"/>
  <c r="CL285" i="1"/>
  <c r="CM285" i="1"/>
  <c r="AV286" i="1"/>
  <c r="AW286" i="1"/>
  <c r="AX286" i="1"/>
  <c r="AY286" i="1"/>
  <c r="AZ286" i="1"/>
  <c r="BA286" i="1"/>
  <c r="BB286" i="1"/>
  <c r="BC286" i="1"/>
  <c r="BD286" i="1"/>
  <c r="BE286" i="1"/>
  <c r="BF286" i="1"/>
  <c r="BG286" i="1"/>
  <c r="BH286" i="1"/>
  <c r="BI286" i="1"/>
  <c r="BJ286" i="1"/>
  <c r="BK286" i="1"/>
  <c r="BL286" i="1"/>
  <c r="BM286" i="1"/>
  <c r="BN286" i="1"/>
  <c r="BO286" i="1"/>
  <c r="BP286" i="1"/>
  <c r="BQ286" i="1"/>
  <c r="BR286" i="1"/>
  <c r="BS286" i="1"/>
  <c r="BT286" i="1"/>
  <c r="BU286" i="1"/>
  <c r="BV286" i="1"/>
  <c r="BW286" i="1"/>
  <c r="BX286" i="1"/>
  <c r="BY286" i="1"/>
  <c r="BZ286" i="1"/>
  <c r="CA286" i="1"/>
  <c r="CB286" i="1"/>
  <c r="CC286" i="1"/>
  <c r="CD286" i="1"/>
  <c r="CE286" i="1"/>
  <c r="CF286" i="1"/>
  <c r="CG286" i="1"/>
  <c r="CH286" i="1"/>
  <c r="CI286" i="1"/>
  <c r="CJ286" i="1"/>
  <c r="CK286" i="1"/>
  <c r="CL286" i="1"/>
  <c r="CM286" i="1"/>
  <c r="AV287" i="1"/>
  <c r="AW287" i="1"/>
  <c r="AX287" i="1"/>
  <c r="AY287" i="1"/>
  <c r="AZ287" i="1"/>
  <c r="BA287" i="1"/>
  <c r="BB287" i="1"/>
  <c r="BC287" i="1"/>
  <c r="BD287" i="1"/>
  <c r="BE287" i="1"/>
  <c r="BF287" i="1"/>
  <c r="BG287" i="1"/>
  <c r="BH287" i="1"/>
  <c r="BI287" i="1"/>
  <c r="BJ287" i="1"/>
  <c r="BK287" i="1"/>
  <c r="BL287" i="1"/>
  <c r="BM287" i="1"/>
  <c r="BN287" i="1"/>
  <c r="BO287" i="1"/>
  <c r="BP287" i="1"/>
  <c r="BQ287" i="1"/>
  <c r="BR287" i="1"/>
  <c r="BS287" i="1"/>
  <c r="BT287" i="1"/>
  <c r="BU287" i="1"/>
  <c r="BV287" i="1"/>
  <c r="BW287" i="1"/>
  <c r="BX287" i="1"/>
  <c r="BY287" i="1"/>
  <c r="BZ287" i="1"/>
  <c r="CA287" i="1"/>
  <c r="CB287" i="1"/>
  <c r="CC287" i="1"/>
  <c r="CD287" i="1"/>
  <c r="CE287" i="1"/>
  <c r="CF287" i="1"/>
  <c r="CG287" i="1"/>
  <c r="CH287" i="1"/>
  <c r="CI287" i="1"/>
  <c r="CJ287" i="1"/>
  <c r="CK287" i="1"/>
  <c r="CL287" i="1"/>
  <c r="CM287" i="1"/>
  <c r="AV288" i="1"/>
  <c r="AW288" i="1"/>
  <c r="AX288" i="1"/>
  <c r="AY288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L288" i="1"/>
  <c r="BM288" i="1"/>
  <c r="BN288" i="1"/>
  <c r="BO288" i="1"/>
  <c r="BP288" i="1"/>
  <c r="BQ288" i="1"/>
  <c r="BR288" i="1"/>
  <c r="BS288" i="1"/>
  <c r="BT288" i="1"/>
  <c r="BU288" i="1"/>
  <c r="BV288" i="1"/>
  <c r="BW288" i="1"/>
  <c r="BX288" i="1"/>
  <c r="BY288" i="1"/>
  <c r="BZ288" i="1"/>
  <c r="CA288" i="1"/>
  <c r="CB288" i="1"/>
  <c r="CC288" i="1"/>
  <c r="CD288" i="1"/>
  <c r="CE288" i="1"/>
  <c r="CF288" i="1"/>
  <c r="CG288" i="1"/>
  <c r="CH288" i="1"/>
  <c r="CI288" i="1"/>
  <c r="CJ288" i="1"/>
  <c r="CK288" i="1"/>
  <c r="CL288" i="1"/>
  <c r="CM288" i="1"/>
  <c r="AV289" i="1"/>
  <c r="AW289" i="1"/>
  <c r="AX289" i="1"/>
  <c r="AY289" i="1"/>
  <c r="AZ289" i="1"/>
  <c r="BA289" i="1"/>
  <c r="BB289" i="1"/>
  <c r="BC289" i="1"/>
  <c r="BD289" i="1"/>
  <c r="BE289" i="1"/>
  <c r="BF289" i="1"/>
  <c r="BG289" i="1"/>
  <c r="BH289" i="1"/>
  <c r="BI289" i="1"/>
  <c r="BJ289" i="1"/>
  <c r="BK289" i="1"/>
  <c r="BL289" i="1"/>
  <c r="BM289" i="1"/>
  <c r="BN289" i="1"/>
  <c r="BO289" i="1"/>
  <c r="BP289" i="1"/>
  <c r="BQ289" i="1"/>
  <c r="BR289" i="1"/>
  <c r="BS289" i="1"/>
  <c r="BT289" i="1"/>
  <c r="BU289" i="1"/>
  <c r="BV289" i="1"/>
  <c r="BW289" i="1"/>
  <c r="BX289" i="1"/>
  <c r="BY289" i="1"/>
  <c r="BZ289" i="1"/>
  <c r="CA289" i="1"/>
  <c r="CB289" i="1"/>
  <c r="CC289" i="1"/>
  <c r="CD289" i="1"/>
  <c r="CE289" i="1"/>
  <c r="CF289" i="1"/>
  <c r="CG289" i="1"/>
  <c r="CH289" i="1"/>
  <c r="CI289" i="1"/>
  <c r="CJ289" i="1"/>
  <c r="CK289" i="1"/>
  <c r="CL289" i="1"/>
  <c r="CM289" i="1"/>
  <c r="AV290" i="1"/>
  <c r="AW290" i="1"/>
  <c r="AX290" i="1"/>
  <c r="AY290" i="1"/>
  <c r="AZ290" i="1"/>
  <c r="BA290" i="1"/>
  <c r="BB290" i="1"/>
  <c r="BC290" i="1"/>
  <c r="BD290" i="1"/>
  <c r="BE290" i="1"/>
  <c r="BF290" i="1"/>
  <c r="BG290" i="1"/>
  <c r="BH290" i="1"/>
  <c r="BI290" i="1"/>
  <c r="BJ290" i="1"/>
  <c r="BK290" i="1"/>
  <c r="BL290" i="1"/>
  <c r="BM290" i="1"/>
  <c r="BN290" i="1"/>
  <c r="BO290" i="1"/>
  <c r="BP290" i="1"/>
  <c r="BQ290" i="1"/>
  <c r="BR290" i="1"/>
  <c r="BS290" i="1"/>
  <c r="BT290" i="1"/>
  <c r="BU290" i="1"/>
  <c r="BV290" i="1"/>
  <c r="BW290" i="1"/>
  <c r="BX290" i="1"/>
  <c r="BY290" i="1"/>
  <c r="BZ290" i="1"/>
  <c r="CA290" i="1"/>
  <c r="CB290" i="1"/>
  <c r="CC290" i="1"/>
  <c r="CD290" i="1"/>
  <c r="CE290" i="1"/>
  <c r="CF290" i="1"/>
  <c r="CG290" i="1"/>
  <c r="CH290" i="1"/>
  <c r="CI290" i="1"/>
  <c r="CJ290" i="1"/>
  <c r="CK290" i="1"/>
  <c r="CL290" i="1"/>
  <c r="CM290" i="1"/>
  <c r="AV291" i="1"/>
  <c r="AW291" i="1"/>
  <c r="AX291" i="1"/>
  <c r="AY291" i="1"/>
  <c r="AZ291" i="1"/>
  <c r="BA291" i="1"/>
  <c r="BB291" i="1"/>
  <c r="BC291" i="1"/>
  <c r="BD291" i="1"/>
  <c r="BE291" i="1"/>
  <c r="BF291" i="1"/>
  <c r="BG291" i="1"/>
  <c r="BH291" i="1"/>
  <c r="BI291" i="1"/>
  <c r="BJ291" i="1"/>
  <c r="BK291" i="1"/>
  <c r="BL291" i="1"/>
  <c r="BM291" i="1"/>
  <c r="BN291" i="1"/>
  <c r="BO291" i="1"/>
  <c r="BP291" i="1"/>
  <c r="BQ291" i="1"/>
  <c r="BR291" i="1"/>
  <c r="BS291" i="1"/>
  <c r="BT291" i="1"/>
  <c r="BU291" i="1"/>
  <c r="BV291" i="1"/>
  <c r="BW291" i="1"/>
  <c r="BX291" i="1"/>
  <c r="BY291" i="1"/>
  <c r="BZ291" i="1"/>
  <c r="CA291" i="1"/>
  <c r="CB291" i="1"/>
  <c r="CC291" i="1"/>
  <c r="CD291" i="1"/>
  <c r="CE291" i="1"/>
  <c r="CF291" i="1"/>
  <c r="CG291" i="1"/>
  <c r="CH291" i="1"/>
  <c r="CI291" i="1"/>
  <c r="CJ291" i="1"/>
  <c r="CK291" i="1"/>
  <c r="CL291" i="1"/>
  <c r="CM291" i="1"/>
  <c r="AV292" i="1"/>
  <c r="AW292" i="1"/>
  <c r="AX292" i="1"/>
  <c r="AY292" i="1"/>
  <c r="AZ292" i="1"/>
  <c r="BA292" i="1"/>
  <c r="BB292" i="1"/>
  <c r="BC292" i="1"/>
  <c r="BD292" i="1"/>
  <c r="BE292" i="1"/>
  <c r="BF292" i="1"/>
  <c r="BG292" i="1"/>
  <c r="BH292" i="1"/>
  <c r="BI292" i="1"/>
  <c r="BJ292" i="1"/>
  <c r="BK292" i="1"/>
  <c r="BL292" i="1"/>
  <c r="BM292" i="1"/>
  <c r="BN292" i="1"/>
  <c r="BO292" i="1"/>
  <c r="BP292" i="1"/>
  <c r="BQ292" i="1"/>
  <c r="BR292" i="1"/>
  <c r="BS292" i="1"/>
  <c r="BT292" i="1"/>
  <c r="BU292" i="1"/>
  <c r="BV292" i="1"/>
  <c r="BW292" i="1"/>
  <c r="BX292" i="1"/>
  <c r="BY292" i="1"/>
  <c r="BZ292" i="1"/>
  <c r="CA292" i="1"/>
  <c r="CB292" i="1"/>
  <c r="CC292" i="1"/>
  <c r="CD292" i="1"/>
  <c r="CE292" i="1"/>
  <c r="CF292" i="1"/>
  <c r="CG292" i="1"/>
  <c r="CH292" i="1"/>
  <c r="CI292" i="1"/>
  <c r="CJ292" i="1"/>
  <c r="CK292" i="1"/>
  <c r="CL292" i="1"/>
  <c r="CM292" i="1"/>
  <c r="AV293" i="1"/>
  <c r="AW293" i="1"/>
  <c r="AX293" i="1"/>
  <c r="AY293" i="1"/>
  <c r="AZ293" i="1"/>
  <c r="BA293" i="1"/>
  <c r="BB293" i="1"/>
  <c r="BC293" i="1"/>
  <c r="BD293" i="1"/>
  <c r="BE293" i="1"/>
  <c r="BF293" i="1"/>
  <c r="BG293" i="1"/>
  <c r="BH293" i="1"/>
  <c r="BI293" i="1"/>
  <c r="BJ293" i="1"/>
  <c r="BK293" i="1"/>
  <c r="BL293" i="1"/>
  <c r="BM293" i="1"/>
  <c r="BN293" i="1"/>
  <c r="BO293" i="1"/>
  <c r="BP293" i="1"/>
  <c r="BQ293" i="1"/>
  <c r="BR293" i="1"/>
  <c r="BS293" i="1"/>
  <c r="BT293" i="1"/>
  <c r="BU293" i="1"/>
  <c r="BV293" i="1"/>
  <c r="BW293" i="1"/>
  <c r="BX293" i="1"/>
  <c r="BY293" i="1"/>
  <c r="BZ293" i="1"/>
  <c r="CA293" i="1"/>
  <c r="CB293" i="1"/>
  <c r="CC293" i="1"/>
  <c r="CD293" i="1"/>
  <c r="CE293" i="1"/>
  <c r="CF293" i="1"/>
  <c r="CG293" i="1"/>
  <c r="CH293" i="1"/>
  <c r="CI293" i="1"/>
  <c r="CJ293" i="1"/>
  <c r="CK293" i="1"/>
  <c r="CL293" i="1"/>
  <c r="CM293" i="1"/>
  <c r="AV294" i="1"/>
  <c r="AW294" i="1"/>
  <c r="AX294" i="1"/>
  <c r="AY294" i="1"/>
  <c r="AZ294" i="1"/>
  <c r="BA294" i="1"/>
  <c r="BB294" i="1"/>
  <c r="BC294" i="1"/>
  <c r="BD294" i="1"/>
  <c r="BE294" i="1"/>
  <c r="BF294" i="1"/>
  <c r="BG294" i="1"/>
  <c r="BH294" i="1"/>
  <c r="BI294" i="1"/>
  <c r="BJ294" i="1"/>
  <c r="BK294" i="1"/>
  <c r="BL294" i="1"/>
  <c r="BM294" i="1"/>
  <c r="BN294" i="1"/>
  <c r="BO294" i="1"/>
  <c r="BP294" i="1"/>
  <c r="BQ294" i="1"/>
  <c r="BR294" i="1"/>
  <c r="BS294" i="1"/>
  <c r="BT294" i="1"/>
  <c r="BU294" i="1"/>
  <c r="BV294" i="1"/>
  <c r="BW294" i="1"/>
  <c r="BX294" i="1"/>
  <c r="BY294" i="1"/>
  <c r="BZ294" i="1"/>
  <c r="CA294" i="1"/>
  <c r="CB294" i="1"/>
  <c r="CC294" i="1"/>
  <c r="CD294" i="1"/>
  <c r="CE294" i="1"/>
  <c r="CF294" i="1"/>
  <c r="CG294" i="1"/>
  <c r="CH294" i="1"/>
  <c r="CI294" i="1"/>
  <c r="CJ294" i="1"/>
  <c r="CK294" i="1"/>
  <c r="CL294" i="1"/>
  <c r="CM294" i="1"/>
  <c r="AV295" i="1"/>
  <c r="AW295" i="1"/>
  <c r="AX295" i="1"/>
  <c r="AY295" i="1"/>
  <c r="AZ295" i="1"/>
  <c r="BA295" i="1"/>
  <c r="BB295" i="1"/>
  <c r="BC295" i="1"/>
  <c r="BD295" i="1"/>
  <c r="BE295" i="1"/>
  <c r="BF295" i="1"/>
  <c r="BG295" i="1"/>
  <c r="BH295" i="1"/>
  <c r="BI295" i="1"/>
  <c r="BJ295" i="1"/>
  <c r="BK295" i="1"/>
  <c r="BL295" i="1"/>
  <c r="BM295" i="1"/>
  <c r="BN295" i="1"/>
  <c r="BO295" i="1"/>
  <c r="BP295" i="1"/>
  <c r="BQ295" i="1"/>
  <c r="BR295" i="1"/>
  <c r="BS295" i="1"/>
  <c r="BT295" i="1"/>
  <c r="BU295" i="1"/>
  <c r="BV295" i="1"/>
  <c r="BW295" i="1"/>
  <c r="BX295" i="1"/>
  <c r="BY295" i="1"/>
  <c r="BZ295" i="1"/>
  <c r="CA295" i="1"/>
  <c r="CB295" i="1"/>
  <c r="CC295" i="1"/>
  <c r="CD295" i="1"/>
  <c r="CE295" i="1"/>
  <c r="CF295" i="1"/>
  <c r="CG295" i="1"/>
  <c r="CH295" i="1"/>
  <c r="CI295" i="1"/>
  <c r="CJ295" i="1"/>
  <c r="CK295" i="1"/>
  <c r="CL295" i="1"/>
  <c r="CM295" i="1"/>
  <c r="AV296" i="1"/>
  <c r="AW296" i="1"/>
  <c r="AX296" i="1"/>
  <c r="AY296" i="1"/>
  <c r="AZ296" i="1"/>
  <c r="BA296" i="1"/>
  <c r="BB296" i="1"/>
  <c r="BC296" i="1"/>
  <c r="BD296" i="1"/>
  <c r="BE296" i="1"/>
  <c r="BF296" i="1"/>
  <c r="BG296" i="1"/>
  <c r="BH296" i="1"/>
  <c r="BI296" i="1"/>
  <c r="BJ296" i="1"/>
  <c r="BK296" i="1"/>
  <c r="BL296" i="1"/>
  <c r="BM296" i="1"/>
  <c r="BN296" i="1"/>
  <c r="BO296" i="1"/>
  <c r="BP296" i="1"/>
  <c r="BQ296" i="1"/>
  <c r="BR296" i="1"/>
  <c r="BS296" i="1"/>
  <c r="BT296" i="1"/>
  <c r="BU296" i="1"/>
  <c r="BV296" i="1"/>
  <c r="BW296" i="1"/>
  <c r="BX296" i="1"/>
  <c r="BY296" i="1"/>
  <c r="BZ296" i="1"/>
  <c r="CA296" i="1"/>
  <c r="CB296" i="1"/>
  <c r="CC296" i="1"/>
  <c r="CD296" i="1"/>
  <c r="CE296" i="1"/>
  <c r="CF296" i="1"/>
  <c r="CG296" i="1"/>
  <c r="CH296" i="1"/>
  <c r="CI296" i="1"/>
  <c r="CJ296" i="1"/>
  <c r="CK296" i="1"/>
  <c r="CL296" i="1"/>
  <c r="CM296" i="1"/>
  <c r="AV297" i="1"/>
  <c r="AW297" i="1"/>
  <c r="AX297" i="1"/>
  <c r="AY297" i="1"/>
  <c r="AZ297" i="1"/>
  <c r="BA297" i="1"/>
  <c r="BB297" i="1"/>
  <c r="BC297" i="1"/>
  <c r="BD297" i="1"/>
  <c r="BE297" i="1"/>
  <c r="BF297" i="1"/>
  <c r="BG297" i="1"/>
  <c r="BH297" i="1"/>
  <c r="BI297" i="1"/>
  <c r="BJ297" i="1"/>
  <c r="BK297" i="1"/>
  <c r="BL297" i="1"/>
  <c r="BM297" i="1"/>
  <c r="BN297" i="1"/>
  <c r="BO297" i="1"/>
  <c r="BP297" i="1"/>
  <c r="BQ297" i="1"/>
  <c r="BR297" i="1"/>
  <c r="BS297" i="1"/>
  <c r="BT297" i="1"/>
  <c r="BU297" i="1"/>
  <c r="BV297" i="1"/>
  <c r="BW297" i="1"/>
  <c r="BX297" i="1"/>
  <c r="BY297" i="1"/>
  <c r="BZ297" i="1"/>
  <c r="CA297" i="1"/>
  <c r="CB297" i="1"/>
  <c r="CC297" i="1"/>
  <c r="CD297" i="1"/>
  <c r="CE297" i="1"/>
  <c r="CF297" i="1"/>
  <c r="CG297" i="1"/>
  <c r="CH297" i="1"/>
  <c r="CI297" i="1"/>
  <c r="CJ297" i="1"/>
  <c r="CK297" i="1"/>
  <c r="CL297" i="1"/>
  <c r="CM297" i="1"/>
  <c r="AV298" i="1"/>
  <c r="AW298" i="1"/>
  <c r="AX298" i="1"/>
  <c r="AY298" i="1"/>
  <c r="AZ298" i="1"/>
  <c r="BA298" i="1"/>
  <c r="BB298" i="1"/>
  <c r="BC298" i="1"/>
  <c r="BD298" i="1"/>
  <c r="BE298" i="1"/>
  <c r="BF298" i="1"/>
  <c r="BG298" i="1"/>
  <c r="BH298" i="1"/>
  <c r="BI298" i="1"/>
  <c r="BJ298" i="1"/>
  <c r="BK298" i="1"/>
  <c r="BL298" i="1"/>
  <c r="BM298" i="1"/>
  <c r="BN298" i="1"/>
  <c r="BO298" i="1"/>
  <c r="BP298" i="1"/>
  <c r="BQ298" i="1"/>
  <c r="BR298" i="1"/>
  <c r="BS298" i="1"/>
  <c r="BT298" i="1"/>
  <c r="BU298" i="1"/>
  <c r="BV298" i="1"/>
  <c r="BW298" i="1"/>
  <c r="BX298" i="1"/>
  <c r="BY298" i="1"/>
  <c r="BZ298" i="1"/>
  <c r="CA298" i="1"/>
  <c r="CB298" i="1"/>
  <c r="CC298" i="1"/>
  <c r="CD298" i="1"/>
  <c r="CE298" i="1"/>
  <c r="CF298" i="1"/>
  <c r="CG298" i="1"/>
  <c r="CH298" i="1"/>
  <c r="CI298" i="1"/>
  <c r="CJ298" i="1"/>
  <c r="CK298" i="1"/>
  <c r="CL298" i="1"/>
  <c r="CM298" i="1"/>
  <c r="AV299" i="1"/>
  <c r="AW299" i="1"/>
  <c r="AX299" i="1"/>
  <c r="AY299" i="1"/>
  <c r="AZ299" i="1"/>
  <c r="BA299" i="1"/>
  <c r="BB299" i="1"/>
  <c r="BC299" i="1"/>
  <c r="BD299" i="1"/>
  <c r="BE299" i="1"/>
  <c r="BF299" i="1"/>
  <c r="BG299" i="1"/>
  <c r="BH299" i="1"/>
  <c r="BI299" i="1"/>
  <c r="BJ299" i="1"/>
  <c r="BK299" i="1"/>
  <c r="BL299" i="1"/>
  <c r="BM299" i="1"/>
  <c r="BN299" i="1"/>
  <c r="BO299" i="1"/>
  <c r="BP299" i="1"/>
  <c r="BQ299" i="1"/>
  <c r="BR299" i="1"/>
  <c r="BS299" i="1"/>
  <c r="BT299" i="1"/>
  <c r="BU299" i="1"/>
  <c r="BV299" i="1"/>
  <c r="BW299" i="1"/>
  <c r="BX299" i="1"/>
  <c r="BY299" i="1"/>
  <c r="BZ299" i="1"/>
  <c r="CA299" i="1"/>
  <c r="CB299" i="1"/>
  <c r="CC299" i="1"/>
  <c r="CD299" i="1"/>
  <c r="CE299" i="1"/>
  <c r="CF299" i="1"/>
  <c r="CG299" i="1"/>
  <c r="CH299" i="1"/>
  <c r="CI299" i="1"/>
  <c r="CJ299" i="1"/>
  <c r="CK299" i="1"/>
  <c r="CL299" i="1"/>
  <c r="CM299" i="1"/>
  <c r="AV300" i="1"/>
  <c r="AW300" i="1"/>
  <c r="AX300" i="1"/>
  <c r="AY300" i="1"/>
  <c r="AZ300" i="1"/>
  <c r="BA300" i="1"/>
  <c r="BB300" i="1"/>
  <c r="BC300" i="1"/>
  <c r="BD300" i="1"/>
  <c r="BE300" i="1"/>
  <c r="BF300" i="1"/>
  <c r="BG300" i="1"/>
  <c r="BH300" i="1"/>
  <c r="BI300" i="1"/>
  <c r="BJ300" i="1"/>
  <c r="BK300" i="1"/>
  <c r="BL300" i="1"/>
  <c r="BM300" i="1"/>
  <c r="BN300" i="1"/>
  <c r="BO300" i="1"/>
  <c r="BP300" i="1"/>
  <c r="BQ300" i="1"/>
  <c r="BR300" i="1"/>
  <c r="BS300" i="1"/>
  <c r="BT300" i="1"/>
  <c r="BU300" i="1"/>
  <c r="BV300" i="1"/>
  <c r="BW300" i="1"/>
  <c r="BX300" i="1"/>
  <c r="BY300" i="1"/>
  <c r="BZ300" i="1"/>
  <c r="CA300" i="1"/>
  <c r="CB300" i="1"/>
  <c r="CC300" i="1"/>
  <c r="CD300" i="1"/>
  <c r="CE300" i="1"/>
  <c r="CF300" i="1"/>
  <c r="CG300" i="1"/>
  <c r="CH300" i="1"/>
  <c r="CI300" i="1"/>
  <c r="CJ300" i="1"/>
  <c r="CK300" i="1"/>
  <c r="CL300" i="1"/>
  <c r="CM300" i="1"/>
  <c r="AV301" i="1"/>
  <c r="AW301" i="1"/>
  <c r="AX301" i="1"/>
  <c r="AY301" i="1"/>
  <c r="AZ301" i="1"/>
  <c r="BA301" i="1"/>
  <c r="BB301" i="1"/>
  <c r="BC301" i="1"/>
  <c r="BD301" i="1"/>
  <c r="BE301" i="1"/>
  <c r="BF301" i="1"/>
  <c r="BG301" i="1"/>
  <c r="BH301" i="1"/>
  <c r="BI301" i="1"/>
  <c r="BJ301" i="1"/>
  <c r="BK301" i="1"/>
  <c r="BL301" i="1"/>
  <c r="BM301" i="1"/>
  <c r="BN301" i="1"/>
  <c r="BO301" i="1"/>
  <c r="BP301" i="1"/>
  <c r="BQ301" i="1"/>
  <c r="BR301" i="1"/>
  <c r="BS301" i="1"/>
  <c r="BT301" i="1"/>
  <c r="BU301" i="1"/>
  <c r="BV301" i="1"/>
  <c r="BW301" i="1"/>
  <c r="BX301" i="1"/>
  <c r="BY301" i="1"/>
  <c r="BZ301" i="1"/>
  <c r="CA301" i="1"/>
  <c r="CB301" i="1"/>
  <c r="CC301" i="1"/>
  <c r="CD301" i="1"/>
  <c r="CE301" i="1"/>
  <c r="CF301" i="1"/>
  <c r="CG301" i="1"/>
  <c r="CH301" i="1"/>
  <c r="CI301" i="1"/>
  <c r="CJ301" i="1"/>
  <c r="CK301" i="1"/>
  <c r="CL301" i="1"/>
  <c r="CM301" i="1"/>
  <c r="AV302" i="1"/>
  <c r="AW302" i="1"/>
  <c r="AX302" i="1"/>
  <c r="AY302" i="1"/>
  <c r="AZ302" i="1"/>
  <c r="BA302" i="1"/>
  <c r="BB302" i="1"/>
  <c r="BC302" i="1"/>
  <c r="BD302" i="1"/>
  <c r="BE302" i="1"/>
  <c r="BF302" i="1"/>
  <c r="BG302" i="1"/>
  <c r="BH302" i="1"/>
  <c r="BI302" i="1"/>
  <c r="BJ302" i="1"/>
  <c r="BK302" i="1"/>
  <c r="BL302" i="1"/>
  <c r="BM302" i="1"/>
  <c r="BN302" i="1"/>
  <c r="BO302" i="1"/>
  <c r="BP302" i="1"/>
  <c r="BQ302" i="1"/>
  <c r="BR302" i="1"/>
  <c r="BS302" i="1"/>
  <c r="BT302" i="1"/>
  <c r="BU302" i="1"/>
  <c r="BV302" i="1"/>
  <c r="BW302" i="1"/>
  <c r="BX302" i="1"/>
  <c r="BY302" i="1"/>
  <c r="BZ302" i="1"/>
  <c r="CA302" i="1"/>
  <c r="CB302" i="1"/>
  <c r="CC302" i="1"/>
  <c r="CD302" i="1"/>
  <c r="CE302" i="1"/>
  <c r="CF302" i="1"/>
  <c r="CG302" i="1"/>
  <c r="CH302" i="1"/>
  <c r="CI302" i="1"/>
  <c r="CJ302" i="1"/>
  <c r="CK302" i="1"/>
  <c r="CL302" i="1"/>
  <c r="CM302" i="1"/>
  <c r="AV303" i="1"/>
  <c r="AW303" i="1"/>
  <c r="AX303" i="1"/>
  <c r="AY303" i="1"/>
  <c r="AZ303" i="1"/>
  <c r="BA303" i="1"/>
  <c r="BB303" i="1"/>
  <c r="BC303" i="1"/>
  <c r="BD303" i="1"/>
  <c r="BE303" i="1"/>
  <c r="BF303" i="1"/>
  <c r="BG303" i="1"/>
  <c r="BH303" i="1"/>
  <c r="BI303" i="1"/>
  <c r="BJ303" i="1"/>
  <c r="BK303" i="1"/>
  <c r="BL303" i="1"/>
  <c r="BM303" i="1"/>
  <c r="BN303" i="1"/>
  <c r="BO303" i="1"/>
  <c r="BP303" i="1"/>
  <c r="BQ303" i="1"/>
  <c r="BR303" i="1"/>
  <c r="BS303" i="1"/>
  <c r="BT303" i="1"/>
  <c r="BU303" i="1"/>
  <c r="BV303" i="1"/>
  <c r="BW303" i="1"/>
  <c r="BX303" i="1"/>
  <c r="BY303" i="1"/>
  <c r="BZ303" i="1"/>
  <c r="CA303" i="1"/>
  <c r="CB303" i="1"/>
  <c r="CC303" i="1"/>
  <c r="CD303" i="1"/>
  <c r="CE303" i="1"/>
  <c r="CF303" i="1"/>
  <c r="CG303" i="1"/>
  <c r="CH303" i="1"/>
  <c r="CI303" i="1"/>
  <c r="CJ303" i="1"/>
  <c r="CK303" i="1"/>
  <c r="CL303" i="1"/>
  <c r="CM303" i="1"/>
  <c r="AV304" i="1"/>
  <c r="AW304" i="1"/>
  <c r="AX304" i="1"/>
  <c r="AY304" i="1"/>
  <c r="AZ304" i="1"/>
  <c r="BA304" i="1"/>
  <c r="BB304" i="1"/>
  <c r="BC304" i="1"/>
  <c r="BD304" i="1"/>
  <c r="BE304" i="1"/>
  <c r="BF304" i="1"/>
  <c r="BG304" i="1"/>
  <c r="BH304" i="1"/>
  <c r="BI304" i="1"/>
  <c r="BJ304" i="1"/>
  <c r="BK304" i="1"/>
  <c r="BL304" i="1"/>
  <c r="BM304" i="1"/>
  <c r="BN304" i="1"/>
  <c r="BO304" i="1"/>
  <c r="BP304" i="1"/>
  <c r="BQ304" i="1"/>
  <c r="BR304" i="1"/>
  <c r="BS304" i="1"/>
  <c r="BT304" i="1"/>
  <c r="BU304" i="1"/>
  <c r="BV304" i="1"/>
  <c r="BW304" i="1"/>
  <c r="BX304" i="1"/>
  <c r="BY304" i="1"/>
  <c r="BZ304" i="1"/>
  <c r="CA304" i="1"/>
  <c r="CB304" i="1"/>
  <c r="CC304" i="1"/>
  <c r="CD304" i="1"/>
  <c r="CE304" i="1"/>
  <c r="CF304" i="1"/>
  <c r="CG304" i="1"/>
  <c r="CH304" i="1"/>
  <c r="CI304" i="1"/>
  <c r="CJ304" i="1"/>
  <c r="CK304" i="1"/>
  <c r="CL304" i="1"/>
  <c r="CM304" i="1"/>
  <c r="AV305" i="1"/>
  <c r="AW305" i="1"/>
  <c r="AX305" i="1"/>
  <c r="AY305" i="1"/>
  <c r="AZ305" i="1"/>
  <c r="BA305" i="1"/>
  <c r="BB305" i="1"/>
  <c r="BC305" i="1"/>
  <c r="BD305" i="1"/>
  <c r="BE305" i="1"/>
  <c r="BF305" i="1"/>
  <c r="BG305" i="1"/>
  <c r="BH305" i="1"/>
  <c r="BI305" i="1"/>
  <c r="BJ305" i="1"/>
  <c r="BK305" i="1"/>
  <c r="BL305" i="1"/>
  <c r="BM305" i="1"/>
  <c r="BN305" i="1"/>
  <c r="BO305" i="1"/>
  <c r="BP305" i="1"/>
  <c r="BQ305" i="1"/>
  <c r="BR305" i="1"/>
  <c r="BS305" i="1"/>
  <c r="BT305" i="1"/>
  <c r="BU305" i="1"/>
  <c r="BV305" i="1"/>
  <c r="BW305" i="1"/>
  <c r="BX305" i="1"/>
  <c r="BY305" i="1"/>
  <c r="BZ305" i="1"/>
  <c r="CA305" i="1"/>
  <c r="CB305" i="1"/>
  <c r="CC305" i="1"/>
  <c r="CD305" i="1"/>
  <c r="CE305" i="1"/>
  <c r="CF305" i="1"/>
  <c r="CG305" i="1"/>
  <c r="CH305" i="1"/>
  <c r="CI305" i="1"/>
  <c r="CJ305" i="1"/>
  <c r="CK305" i="1"/>
  <c r="CL305" i="1"/>
  <c r="CM305" i="1"/>
  <c r="AV306" i="1"/>
  <c r="AW306" i="1"/>
  <c r="AX306" i="1"/>
  <c r="AY306" i="1"/>
  <c r="AZ306" i="1"/>
  <c r="BA306" i="1"/>
  <c r="BB306" i="1"/>
  <c r="BC306" i="1"/>
  <c r="BD306" i="1"/>
  <c r="BE306" i="1"/>
  <c r="BF306" i="1"/>
  <c r="BG306" i="1"/>
  <c r="BH306" i="1"/>
  <c r="BI306" i="1"/>
  <c r="BJ306" i="1"/>
  <c r="BK306" i="1"/>
  <c r="BL306" i="1"/>
  <c r="BM306" i="1"/>
  <c r="BN306" i="1"/>
  <c r="BO306" i="1"/>
  <c r="BP306" i="1"/>
  <c r="BQ306" i="1"/>
  <c r="BR306" i="1"/>
  <c r="BS306" i="1"/>
  <c r="BT306" i="1"/>
  <c r="BU306" i="1"/>
  <c r="BV306" i="1"/>
  <c r="BW306" i="1"/>
  <c r="BX306" i="1"/>
  <c r="BY306" i="1"/>
  <c r="BZ306" i="1"/>
  <c r="CA306" i="1"/>
  <c r="CB306" i="1"/>
  <c r="CC306" i="1"/>
  <c r="CD306" i="1"/>
  <c r="CE306" i="1"/>
  <c r="CF306" i="1"/>
  <c r="CG306" i="1"/>
  <c r="CH306" i="1"/>
  <c r="CI306" i="1"/>
  <c r="CJ306" i="1"/>
  <c r="CK306" i="1"/>
  <c r="CL306" i="1"/>
  <c r="CM306" i="1"/>
  <c r="AV307" i="1"/>
  <c r="AW307" i="1"/>
  <c r="AX307" i="1"/>
  <c r="AY307" i="1"/>
  <c r="AZ307" i="1"/>
  <c r="BA307" i="1"/>
  <c r="BB307" i="1"/>
  <c r="BC307" i="1"/>
  <c r="BD307" i="1"/>
  <c r="BE307" i="1"/>
  <c r="BF307" i="1"/>
  <c r="BG307" i="1"/>
  <c r="BH307" i="1"/>
  <c r="BI307" i="1"/>
  <c r="BJ307" i="1"/>
  <c r="BK307" i="1"/>
  <c r="BL307" i="1"/>
  <c r="BM307" i="1"/>
  <c r="BN307" i="1"/>
  <c r="BO307" i="1"/>
  <c r="BP307" i="1"/>
  <c r="BQ307" i="1"/>
  <c r="BR307" i="1"/>
  <c r="BS307" i="1"/>
  <c r="BT307" i="1"/>
  <c r="BU307" i="1"/>
  <c r="BV307" i="1"/>
  <c r="BW307" i="1"/>
  <c r="BX307" i="1"/>
  <c r="BY307" i="1"/>
  <c r="BZ307" i="1"/>
  <c r="CA307" i="1"/>
  <c r="CB307" i="1"/>
  <c r="CC307" i="1"/>
  <c r="CD307" i="1"/>
  <c r="CE307" i="1"/>
  <c r="CF307" i="1"/>
  <c r="CG307" i="1"/>
  <c r="CH307" i="1"/>
  <c r="CI307" i="1"/>
  <c r="CJ307" i="1"/>
  <c r="CK307" i="1"/>
  <c r="CL307" i="1"/>
  <c r="CM307" i="1"/>
  <c r="AV308" i="1"/>
  <c r="AW308" i="1"/>
  <c r="AX308" i="1"/>
  <c r="AY308" i="1"/>
  <c r="AZ308" i="1"/>
  <c r="BA308" i="1"/>
  <c r="BB308" i="1"/>
  <c r="BC308" i="1"/>
  <c r="BD308" i="1"/>
  <c r="BE308" i="1"/>
  <c r="BF308" i="1"/>
  <c r="BG308" i="1"/>
  <c r="BH308" i="1"/>
  <c r="BI308" i="1"/>
  <c r="BJ308" i="1"/>
  <c r="BK308" i="1"/>
  <c r="BL308" i="1"/>
  <c r="BM308" i="1"/>
  <c r="BN308" i="1"/>
  <c r="BO308" i="1"/>
  <c r="BP308" i="1"/>
  <c r="BQ308" i="1"/>
  <c r="BR308" i="1"/>
  <c r="BS308" i="1"/>
  <c r="BT308" i="1"/>
  <c r="BU308" i="1"/>
  <c r="BV308" i="1"/>
  <c r="BW308" i="1"/>
  <c r="BX308" i="1"/>
  <c r="BY308" i="1"/>
  <c r="BZ308" i="1"/>
  <c r="CA308" i="1"/>
  <c r="CB308" i="1"/>
  <c r="CC308" i="1"/>
  <c r="CD308" i="1"/>
  <c r="CE308" i="1"/>
  <c r="CF308" i="1"/>
  <c r="CG308" i="1"/>
  <c r="CH308" i="1"/>
  <c r="CI308" i="1"/>
  <c r="CJ308" i="1"/>
  <c r="CK308" i="1"/>
  <c r="CL308" i="1"/>
  <c r="CM308" i="1"/>
  <c r="AV309" i="1"/>
  <c r="AW309" i="1"/>
  <c r="AX309" i="1"/>
  <c r="AY309" i="1"/>
  <c r="AZ309" i="1"/>
  <c r="BA309" i="1"/>
  <c r="BB309" i="1"/>
  <c r="BC309" i="1"/>
  <c r="BD309" i="1"/>
  <c r="BE309" i="1"/>
  <c r="BF309" i="1"/>
  <c r="BG309" i="1"/>
  <c r="BH309" i="1"/>
  <c r="BI309" i="1"/>
  <c r="BJ309" i="1"/>
  <c r="BK309" i="1"/>
  <c r="BL309" i="1"/>
  <c r="BM309" i="1"/>
  <c r="BN309" i="1"/>
  <c r="BO309" i="1"/>
  <c r="BP309" i="1"/>
  <c r="BQ309" i="1"/>
  <c r="BR309" i="1"/>
  <c r="BS309" i="1"/>
  <c r="BT309" i="1"/>
  <c r="BU309" i="1"/>
  <c r="BV309" i="1"/>
  <c r="BW309" i="1"/>
  <c r="BX309" i="1"/>
  <c r="BY309" i="1"/>
  <c r="BZ309" i="1"/>
  <c r="CA309" i="1"/>
  <c r="CB309" i="1"/>
  <c r="CC309" i="1"/>
  <c r="CD309" i="1"/>
  <c r="CE309" i="1"/>
  <c r="CF309" i="1"/>
  <c r="CG309" i="1"/>
  <c r="CH309" i="1"/>
  <c r="CI309" i="1"/>
  <c r="CJ309" i="1"/>
  <c r="CK309" i="1"/>
  <c r="CL309" i="1"/>
  <c r="CM309" i="1"/>
  <c r="AV310" i="1"/>
  <c r="AW310" i="1"/>
  <c r="AX310" i="1"/>
  <c r="AY310" i="1"/>
  <c r="AZ310" i="1"/>
  <c r="BA310" i="1"/>
  <c r="BB310" i="1"/>
  <c r="BC310" i="1"/>
  <c r="BD310" i="1"/>
  <c r="BE310" i="1"/>
  <c r="BF310" i="1"/>
  <c r="BG310" i="1"/>
  <c r="BH310" i="1"/>
  <c r="BI310" i="1"/>
  <c r="BJ310" i="1"/>
  <c r="BK310" i="1"/>
  <c r="BL310" i="1"/>
  <c r="BM310" i="1"/>
  <c r="BN310" i="1"/>
  <c r="BO310" i="1"/>
  <c r="BP310" i="1"/>
  <c r="BQ310" i="1"/>
  <c r="BR310" i="1"/>
  <c r="BS310" i="1"/>
  <c r="BT310" i="1"/>
  <c r="BU310" i="1"/>
  <c r="BV310" i="1"/>
  <c r="BW310" i="1"/>
  <c r="BX310" i="1"/>
  <c r="BY310" i="1"/>
  <c r="BZ310" i="1"/>
  <c r="CA310" i="1"/>
  <c r="CB310" i="1"/>
  <c r="CC310" i="1"/>
  <c r="CD310" i="1"/>
  <c r="CE310" i="1"/>
  <c r="CF310" i="1"/>
  <c r="CG310" i="1"/>
  <c r="CH310" i="1"/>
  <c r="CI310" i="1"/>
  <c r="CJ310" i="1"/>
  <c r="CK310" i="1"/>
  <c r="CL310" i="1"/>
  <c r="CM310" i="1"/>
  <c r="AV311" i="1"/>
  <c r="AW311" i="1"/>
  <c r="AX311" i="1"/>
  <c r="AY311" i="1"/>
  <c r="AZ311" i="1"/>
  <c r="BA311" i="1"/>
  <c r="BB311" i="1"/>
  <c r="BC311" i="1"/>
  <c r="BD311" i="1"/>
  <c r="BE311" i="1"/>
  <c r="BF311" i="1"/>
  <c r="BG311" i="1"/>
  <c r="BH311" i="1"/>
  <c r="BI311" i="1"/>
  <c r="BJ311" i="1"/>
  <c r="BK311" i="1"/>
  <c r="BL311" i="1"/>
  <c r="BM311" i="1"/>
  <c r="BN311" i="1"/>
  <c r="BO311" i="1"/>
  <c r="BP311" i="1"/>
  <c r="BQ311" i="1"/>
  <c r="BR311" i="1"/>
  <c r="BS311" i="1"/>
  <c r="BT311" i="1"/>
  <c r="BU311" i="1"/>
  <c r="BV311" i="1"/>
  <c r="BW311" i="1"/>
  <c r="BX311" i="1"/>
  <c r="BY311" i="1"/>
  <c r="BZ311" i="1"/>
  <c r="CA311" i="1"/>
  <c r="CB311" i="1"/>
  <c r="CC311" i="1"/>
  <c r="CD311" i="1"/>
  <c r="CE311" i="1"/>
  <c r="CF311" i="1"/>
  <c r="CG311" i="1"/>
  <c r="CH311" i="1"/>
  <c r="CI311" i="1"/>
  <c r="CJ311" i="1"/>
  <c r="CK311" i="1"/>
  <c r="CL311" i="1"/>
  <c r="CM311" i="1"/>
  <c r="AV312" i="1"/>
  <c r="AW312" i="1"/>
  <c r="AX312" i="1"/>
  <c r="AY312" i="1"/>
  <c r="AZ312" i="1"/>
  <c r="BA312" i="1"/>
  <c r="BB312" i="1"/>
  <c r="BC312" i="1"/>
  <c r="BD312" i="1"/>
  <c r="BE312" i="1"/>
  <c r="BF312" i="1"/>
  <c r="BG312" i="1"/>
  <c r="BH312" i="1"/>
  <c r="BI312" i="1"/>
  <c r="BJ312" i="1"/>
  <c r="BK312" i="1"/>
  <c r="BL312" i="1"/>
  <c r="BM312" i="1"/>
  <c r="BN312" i="1"/>
  <c r="BO312" i="1"/>
  <c r="BP312" i="1"/>
  <c r="BQ312" i="1"/>
  <c r="BR312" i="1"/>
  <c r="BS312" i="1"/>
  <c r="BT312" i="1"/>
  <c r="BU312" i="1"/>
  <c r="BV312" i="1"/>
  <c r="BW312" i="1"/>
  <c r="BX312" i="1"/>
  <c r="BY312" i="1"/>
  <c r="BZ312" i="1"/>
  <c r="CA312" i="1"/>
  <c r="CB312" i="1"/>
  <c r="CC312" i="1"/>
  <c r="CD312" i="1"/>
  <c r="CE312" i="1"/>
  <c r="CF312" i="1"/>
  <c r="CG312" i="1"/>
  <c r="CH312" i="1"/>
  <c r="CI312" i="1"/>
  <c r="CJ312" i="1"/>
  <c r="CK312" i="1"/>
  <c r="CL312" i="1"/>
  <c r="CM312" i="1"/>
  <c r="AV313" i="1"/>
  <c r="AW313" i="1"/>
  <c r="AX313" i="1"/>
  <c r="AY313" i="1"/>
  <c r="AZ313" i="1"/>
  <c r="BA313" i="1"/>
  <c r="BB313" i="1"/>
  <c r="BC313" i="1"/>
  <c r="BD313" i="1"/>
  <c r="BE313" i="1"/>
  <c r="BF313" i="1"/>
  <c r="BG313" i="1"/>
  <c r="BH313" i="1"/>
  <c r="BI313" i="1"/>
  <c r="BJ313" i="1"/>
  <c r="BK313" i="1"/>
  <c r="BL313" i="1"/>
  <c r="BM313" i="1"/>
  <c r="BN313" i="1"/>
  <c r="BO313" i="1"/>
  <c r="BP313" i="1"/>
  <c r="BQ313" i="1"/>
  <c r="BR313" i="1"/>
  <c r="BS313" i="1"/>
  <c r="BT313" i="1"/>
  <c r="BU313" i="1"/>
  <c r="BV313" i="1"/>
  <c r="BW313" i="1"/>
  <c r="BX313" i="1"/>
  <c r="BY313" i="1"/>
  <c r="BZ313" i="1"/>
  <c r="CA313" i="1"/>
  <c r="CB313" i="1"/>
  <c r="CC313" i="1"/>
  <c r="CD313" i="1"/>
  <c r="CE313" i="1"/>
  <c r="CF313" i="1"/>
  <c r="CG313" i="1"/>
  <c r="CH313" i="1"/>
  <c r="CI313" i="1"/>
  <c r="CJ313" i="1"/>
  <c r="CK313" i="1"/>
  <c r="CL313" i="1"/>
  <c r="CM313" i="1"/>
  <c r="AV314" i="1"/>
  <c r="AW314" i="1"/>
  <c r="AX314" i="1"/>
  <c r="AY314" i="1"/>
  <c r="AZ314" i="1"/>
  <c r="BA314" i="1"/>
  <c r="BB314" i="1"/>
  <c r="BC314" i="1"/>
  <c r="BD314" i="1"/>
  <c r="BE314" i="1"/>
  <c r="BF314" i="1"/>
  <c r="BG314" i="1"/>
  <c r="BH314" i="1"/>
  <c r="BI314" i="1"/>
  <c r="BJ314" i="1"/>
  <c r="BK314" i="1"/>
  <c r="BL314" i="1"/>
  <c r="BM314" i="1"/>
  <c r="BN314" i="1"/>
  <c r="BO314" i="1"/>
  <c r="BP314" i="1"/>
  <c r="BQ314" i="1"/>
  <c r="BR314" i="1"/>
  <c r="BS314" i="1"/>
  <c r="BT314" i="1"/>
  <c r="BU314" i="1"/>
  <c r="BV314" i="1"/>
  <c r="BW314" i="1"/>
  <c r="BX314" i="1"/>
  <c r="BY314" i="1"/>
  <c r="BZ314" i="1"/>
  <c r="CA314" i="1"/>
  <c r="CB314" i="1"/>
  <c r="CC314" i="1"/>
  <c r="CD314" i="1"/>
  <c r="CE314" i="1"/>
  <c r="CF314" i="1"/>
  <c r="CG314" i="1"/>
  <c r="CH314" i="1"/>
  <c r="CI314" i="1"/>
  <c r="CJ314" i="1"/>
  <c r="CK314" i="1"/>
  <c r="CL314" i="1"/>
  <c r="CM314" i="1"/>
  <c r="AV315" i="1"/>
  <c r="AW315" i="1"/>
  <c r="AX315" i="1"/>
  <c r="AY315" i="1"/>
  <c r="AZ315" i="1"/>
  <c r="BA315" i="1"/>
  <c r="BB315" i="1"/>
  <c r="BC315" i="1"/>
  <c r="BD315" i="1"/>
  <c r="BE315" i="1"/>
  <c r="BF315" i="1"/>
  <c r="BG315" i="1"/>
  <c r="BH315" i="1"/>
  <c r="BI315" i="1"/>
  <c r="BJ315" i="1"/>
  <c r="BK315" i="1"/>
  <c r="BL315" i="1"/>
  <c r="BM315" i="1"/>
  <c r="BN315" i="1"/>
  <c r="BO315" i="1"/>
  <c r="BP315" i="1"/>
  <c r="BQ315" i="1"/>
  <c r="BR315" i="1"/>
  <c r="BS315" i="1"/>
  <c r="BT315" i="1"/>
  <c r="BU315" i="1"/>
  <c r="BV315" i="1"/>
  <c r="BW315" i="1"/>
  <c r="BX315" i="1"/>
  <c r="BY315" i="1"/>
  <c r="BZ315" i="1"/>
  <c r="CA315" i="1"/>
  <c r="CB315" i="1"/>
  <c r="CC315" i="1"/>
  <c r="CD315" i="1"/>
  <c r="CE315" i="1"/>
  <c r="CF315" i="1"/>
  <c r="CG315" i="1"/>
  <c r="CH315" i="1"/>
  <c r="CI315" i="1"/>
  <c r="CJ315" i="1"/>
  <c r="CK315" i="1"/>
  <c r="CL315" i="1"/>
  <c r="CM315" i="1"/>
  <c r="AV316" i="1"/>
  <c r="AW316" i="1"/>
  <c r="AX316" i="1"/>
  <c r="AY316" i="1"/>
  <c r="AZ316" i="1"/>
  <c r="BA316" i="1"/>
  <c r="BB316" i="1"/>
  <c r="BC316" i="1"/>
  <c r="BD316" i="1"/>
  <c r="BE316" i="1"/>
  <c r="BF316" i="1"/>
  <c r="BG316" i="1"/>
  <c r="BH316" i="1"/>
  <c r="BI316" i="1"/>
  <c r="BJ316" i="1"/>
  <c r="BK316" i="1"/>
  <c r="BL316" i="1"/>
  <c r="BM316" i="1"/>
  <c r="BN316" i="1"/>
  <c r="BO316" i="1"/>
  <c r="BP316" i="1"/>
  <c r="BQ316" i="1"/>
  <c r="BR316" i="1"/>
  <c r="BS316" i="1"/>
  <c r="BT316" i="1"/>
  <c r="BU316" i="1"/>
  <c r="BV316" i="1"/>
  <c r="BW316" i="1"/>
  <c r="BX316" i="1"/>
  <c r="BY316" i="1"/>
  <c r="BZ316" i="1"/>
  <c r="CA316" i="1"/>
  <c r="CB316" i="1"/>
  <c r="CC316" i="1"/>
  <c r="CD316" i="1"/>
  <c r="CE316" i="1"/>
  <c r="CF316" i="1"/>
  <c r="CG316" i="1"/>
  <c r="CH316" i="1"/>
  <c r="CI316" i="1"/>
  <c r="CJ316" i="1"/>
  <c r="CK316" i="1"/>
  <c r="CL316" i="1"/>
  <c r="CM316" i="1"/>
  <c r="AV317" i="1"/>
  <c r="AW317" i="1"/>
  <c r="AX317" i="1"/>
  <c r="AY317" i="1"/>
  <c r="AZ317" i="1"/>
  <c r="BA317" i="1"/>
  <c r="BB317" i="1"/>
  <c r="BC317" i="1"/>
  <c r="BD317" i="1"/>
  <c r="BE317" i="1"/>
  <c r="BF317" i="1"/>
  <c r="BG317" i="1"/>
  <c r="BH317" i="1"/>
  <c r="BI317" i="1"/>
  <c r="BJ317" i="1"/>
  <c r="BK317" i="1"/>
  <c r="BL317" i="1"/>
  <c r="BM317" i="1"/>
  <c r="BN317" i="1"/>
  <c r="BO317" i="1"/>
  <c r="BP317" i="1"/>
  <c r="BQ317" i="1"/>
  <c r="BR317" i="1"/>
  <c r="BS317" i="1"/>
  <c r="BT317" i="1"/>
  <c r="BU317" i="1"/>
  <c r="BV317" i="1"/>
  <c r="BW317" i="1"/>
  <c r="BX317" i="1"/>
  <c r="BY317" i="1"/>
  <c r="BZ317" i="1"/>
  <c r="CA317" i="1"/>
  <c r="CB317" i="1"/>
  <c r="CC317" i="1"/>
  <c r="CD317" i="1"/>
  <c r="CE317" i="1"/>
  <c r="CF317" i="1"/>
  <c r="CG317" i="1"/>
  <c r="CH317" i="1"/>
  <c r="CI317" i="1"/>
  <c r="CJ317" i="1"/>
  <c r="CK317" i="1"/>
  <c r="CL317" i="1"/>
  <c r="CM317" i="1"/>
  <c r="AV318" i="1"/>
  <c r="AW318" i="1"/>
  <c r="AX318" i="1"/>
  <c r="AY318" i="1"/>
  <c r="AZ318" i="1"/>
  <c r="BA318" i="1"/>
  <c r="BB318" i="1"/>
  <c r="BC318" i="1"/>
  <c r="BD318" i="1"/>
  <c r="BE318" i="1"/>
  <c r="BF318" i="1"/>
  <c r="BG318" i="1"/>
  <c r="BH318" i="1"/>
  <c r="BI318" i="1"/>
  <c r="BJ318" i="1"/>
  <c r="BK318" i="1"/>
  <c r="BL318" i="1"/>
  <c r="BM318" i="1"/>
  <c r="BN318" i="1"/>
  <c r="BO318" i="1"/>
  <c r="BP318" i="1"/>
  <c r="BQ318" i="1"/>
  <c r="BR318" i="1"/>
  <c r="BS318" i="1"/>
  <c r="BT318" i="1"/>
  <c r="BU318" i="1"/>
  <c r="BV318" i="1"/>
  <c r="BW318" i="1"/>
  <c r="BX318" i="1"/>
  <c r="BY318" i="1"/>
  <c r="BZ318" i="1"/>
  <c r="CA318" i="1"/>
  <c r="CB318" i="1"/>
  <c r="CC318" i="1"/>
  <c r="CD318" i="1"/>
  <c r="CE318" i="1"/>
  <c r="CF318" i="1"/>
  <c r="CG318" i="1"/>
  <c r="CH318" i="1"/>
  <c r="CI318" i="1"/>
  <c r="CJ318" i="1"/>
  <c r="CK318" i="1"/>
  <c r="CL318" i="1"/>
  <c r="CM318" i="1"/>
  <c r="AV319" i="1"/>
  <c r="AW319" i="1"/>
  <c r="AX319" i="1"/>
  <c r="AY319" i="1"/>
  <c r="AZ319" i="1"/>
  <c r="BA319" i="1"/>
  <c r="BB319" i="1"/>
  <c r="BC319" i="1"/>
  <c r="BD319" i="1"/>
  <c r="BE319" i="1"/>
  <c r="BF319" i="1"/>
  <c r="BG319" i="1"/>
  <c r="BH319" i="1"/>
  <c r="BI319" i="1"/>
  <c r="BJ319" i="1"/>
  <c r="BK319" i="1"/>
  <c r="BL319" i="1"/>
  <c r="BM319" i="1"/>
  <c r="BN319" i="1"/>
  <c r="BO319" i="1"/>
  <c r="BP319" i="1"/>
  <c r="BQ319" i="1"/>
  <c r="BR319" i="1"/>
  <c r="BS319" i="1"/>
  <c r="BT319" i="1"/>
  <c r="BU319" i="1"/>
  <c r="BV319" i="1"/>
  <c r="BW319" i="1"/>
  <c r="BX319" i="1"/>
  <c r="BY319" i="1"/>
  <c r="BZ319" i="1"/>
  <c r="CA319" i="1"/>
  <c r="CB319" i="1"/>
  <c r="CC319" i="1"/>
  <c r="CD319" i="1"/>
  <c r="CE319" i="1"/>
  <c r="CF319" i="1"/>
  <c r="CG319" i="1"/>
  <c r="CH319" i="1"/>
  <c r="CI319" i="1"/>
  <c r="CJ319" i="1"/>
  <c r="CK319" i="1"/>
  <c r="CL319" i="1"/>
  <c r="CM319" i="1"/>
  <c r="AV320" i="1"/>
  <c r="AW320" i="1"/>
  <c r="AX320" i="1"/>
  <c r="AY320" i="1"/>
  <c r="AZ320" i="1"/>
  <c r="BA320" i="1"/>
  <c r="BB320" i="1"/>
  <c r="BC320" i="1"/>
  <c r="BD320" i="1"/>
  <c r="BE320" i="1"/>
  <c r="BF320" i="1"/>
  <c r="BG320" i="1"/>
  <c r="BH320" i="1"/>
  <c r="BI320" i="1"/>
  <c r="BJ320" i="1"/>
  <c r="BK320" i="1"/>
  <c r="BL320" i="1"/>
  <c r="BM320" i="1"/>
  <c r="BN320" i="1"/>
  <c r="BO320" i="1"/>
  <c r="BP320" i="1"/>
  <c r="BQ320" i="1"/>
  <c r="BR320" i="1"/>
  <c r="BS320" i="1"/>
  <c r="BT320" i="1"/>
  <c r="BU320" i="1"/>
  <c r="BV320" i="1"/>
  <c r="BW320" i="1"/>
  <c r="BX320" i="1"/>
  <c r="BY320" i="1"/>
  <c r="BZ320" i="1"/>
  <c r="CA320" i="1"/>
  <c r="CB320" i="1"/>
  <c r="CC320" i="1"/>
  <c r="CD320" i="1"/>
  <c r="CE320" i="1"/>
  <c r="CF320" i="1"/>
  <c r="CG320" i="1"/>
  <c r="CH320" i="1"/>
  <c r="CI320" i="1"/>
  <c r="CJ320" i="1"/>
  <c r="CK320" i="1"/>
  <c r="CL320" i="1"/>
  <c r="CM320" i="1"/>
  <c r="AV321" i="1"/>
  <c r="AW321" i="1"/>
  <c r="AX321" i="1"/>
  <c r="AY321" i="1"/>
  <c r="AZ321" i="1"/>
  <c r="BA321" i="1"/>
  <c r="BB321" i="1"/>
  <c r="BC321" i="1"/>
  <c r="BD321" i="1"/>
  <c r="BE321" i="1"/>
  <c r="BF321" i="1"/>
  <c r="BG321" i="1"/>
  <c r="BH321" i="1"/>
  <c r="BI321" i="1"/>
  <c r="BJ321" i="1"/>
  <c r="BK321" i="1"/>
  <c r="BL321" i="1"/>
  <c r="BM321" i="1"/>
  <c r="BN321" i="1"/>
  <c r="BO321" i="1"/>
  <c r="BP321" i="1"/>
  <c r="BQ321" i="1"/>
  <c r="BR321" i="1"/>
  <c r="BS321" i="1"/>
  <c r="BT321" i="1"/>
  <c r="BU321" i="1"/>
  <c r="BV321" i="1"/>
  <c r="BW321" i="1"/>
  <c r="BX321" i="1"/>
  <c r="BY321" i="1"/>
  <c r="BZ321" i="1"/>
  <c r="CA321" i="1"/>
  <c r="CB321" i="1"/>
  <c r="CC321" i="1"/>
  <c r="CD321" i="1"/>
  <c r="CE321" i="1"/>
  <c r="CF321" i="1"/>
  <c r="CG321" i="1"/>
  <c r="CH321" i="1"/>
  <c r="CI321" i="1"/>
  <c r="CJ321" i="1"/>
  <c r="CK321" i="1"/>
  <c r="CL321" i="1"/>
  <c r="CM321" i="1"/>
  <c r="AV322" i="1"/>
  <c r="AW322" i="1"/>
  <c r="AX322" i="1"/>
  <c r="AY322" i="1"/>
  <c r="AZ322" i="1"/>
  <c r="BA322" i="1"/>
  <c r="BB322" i="1"/>
  <c r="BC322" i="1"/>
  <c r="BD322" i="1"/>
  <c r="BE322" i="1"/>
  <c r="BF322" i="1"/>
  <c r="BG322" i="1"/>
  <c r="BH322" i="1"/>
  <c r="BI322" i="1"/>
  <c r="BJ322" i="1"/>
  <c r="BK322" i="1"/>
  <c r="BL322" i="1"/>
  <c r="BM322" i="1"/>
  <c r="BN322" i="1"/>
  <c r="BO322" i="1"/>
  <c r="BP322" i="1"/>
  <c r="BQ322" i="1"/>
  <c r="BR322" i="1"/>
  <c r="BS322" i="1"/>
  <c r="BT322" i="1"/>
  <c r="BU322" i="1"/>
  <c r="BV322" i="1"/>
  <c r="BW322" i="1"/>
  <c r="BX322" i="1"/>
  <c r="BY322" i="1"/>
  <c r="BZ322" i="1"/>
  <c r="CA322" i="1"/>
  <c r="CB322" i="1"/>
  <c r="CC322" i="1"/>
  <c r="CD322" i="1"/>
  <c r="CE322" i="1"/>
  <c r="CF322" i="1"/>
  <c r="CG322" i="1"/>
  <c r="CH322" i="1"/>
  <c r="CI322" i="1"/>
  <c r="CJ322" i="1"/>
  <c r="CK322" i="1"/>
  <c r="CL322" i="1"/>
  <c r="CM322" i="1"/>
  <c r="AV323" i="1"/>
  <c r="AW323" i="1"/>
  <c r="AX323" i="1"/>
  <c r="AY323" i="1"/>
  <c r="AZ323" i="1"/>
  <c r="BA323" i="1"/>
  <c r="BB323" i="1"/>
  <c r="BC323" i="1"/>
  <c r="BD323" i="1"/>
  <c r="BE323" i="1"/>
  <c r="BF323" i="1"/>
  <c r="BG323" i="1"/>
  <c r="BH323" i="1"/>
  <c r="BI323" i="1"/>
  <c r="BJ323" i="1"/>
  <c r="BK323" i="1"/>
  <c r="BL323" i="1"/>
  <c r="BM323" i="1"/>
  <c r="BN323" i="1"/>
  <c r="BO323" i="1"/>
  <c r="BP323" i="1"/>
  <c r="BQ323" i="1"/>
  <c r="BR323" i="1"/>
  <c r="BS323" i="1"/>
  <c r="BT323" i="1"/>
  <c r="BU323" i="1"/>
  <c r="BV323" i="1"/>
  <c r="BW323" i="1"/>
  <c r="BX323" i="1"/>
  <c r="BY323" i="1"/>
  <c r="BZ323" i="1"/>
  <c r="CA323" i="1"/>
  <c r="CB323" i="1"/>
  <c r="CC323" i="1"/>
  <c r="CD323" i="1"/>
  <c r="CE323" i="1"/>
  <c r="CF323" i="1"/>
  <c r="CG323" i="1"/>
  <c r="CH323" i="1"/>
  <c r="CI323" i="1"/>
  <c r="CJ323" i="1"/>
  <c r="CK323" i="1"/>
  <c r="CL323" i="1"/>
  <c r="CM323" i="1"/>
  <c r="AV324" i="1"/>
  <c r="AW324" i="1"/>
  <c r="AX324" i="1"/>
  <c r="AY324" i="1"/>
  <c r="AZ324" i="1"/>
  <c r="BA324" i="1"/>
  <c r="BB324" i="1"/>
  <c r="BC324" i="1"/>
  <c r="BD324" i="1"/>
  <c r="BE324" i="1"/>
  <c r="BF324" i="1"/>
  <c r="BG324" i="1"/>
  <c r="BH324" i="1"/>
  <c r="BI324" i="1"/>
  <c r="BJ324" i="1"/>
  <c r="BK324" i="1"/>
  <c r="BL324" i="1"/>
  <c r="BM324" i="1"/>
  <c r="BN324" i="1"/>
  <c r="BO324" i="1"/>
  <c r="BP324" i="1"/>
  <c r="BQ324" i="1"/>
  <c r="BR324" i="1"/>
  <c r="BS324" i="1"/>
  <c r="BT324" i="1"/>
  <c r="BU324" i="1"/>
  <c r="BV324" i="1"/>
  <c r="BW324" i="1"/>
  <c r="BX324" i="1"/>
  <c r="BY324" i="1"/>
  <c r="BZ324" i="1"/>
  <c r="CA324" i="1"/>
  <c r="CB324" i="1"/>
  <c r="CC324" i="1"/>
  <c r="CD324" i="1"/>
  <c r="CE324" i="1"/>
  <c r="CF324" i="1"/>
  <c r="CG324" i="1"/>
  <c r="CH324" i="1"/>
  <c r="CI324" i="1"/>
  <c r="CJ324" i="1"/>
  <c r="CK324" i="1"/>
  <c r="CL324" i="1"/>
  <c r="CM324" i="1"/>
  <c r="AV325" i="1"/>
  <c r="AW325" i="1"/>
  <c r="AX325" i="1"/>
  <c r="AY325" i="1"/>
  <c r="AZ325" i="1"/>
  <c r="BA325" i="1"/>
  <c r="BB325" i="1"/>
  <c r="BC325" i="1"/>
  <c r="BD325" i="1"/>
  <c r="BE325" i="1"/>
  <c r="BF325" i="1"/>
  <c r="BG325" i="1"/>
  <c r="BH325" i="1"/>
  <c r="BI325" i="1"/>
  <c r="BJ325" i="1"/>
  <c r="BK325" i="1"/>
  <c r="BL325" i="1"/>
  <c r="BM325" i="1"/>
  <c r="BN325" i="1"/>
  <c r="BO325" i="1"/>
  <c r="BP325" i="1"/>
  <c r="BQ325" i="1"/>
  <c r="BR325" i="1"/>
  <c r="BS325" i="1"/>
  <c r="BT325" i="1"/>
  <c r="BU325" i="1"/>
  <c r="BV325" i="1"/>
  <c r="BW325" i="1"/>
  <c r="BX325" i="1"/>
  <c r="BY325" i="1"/>
  <c r="BZ325" i="1"/>
  <c r="CA325" i="1"/>
  <c r="CB325" i="1"/>
  <c r="CC325" i="1"/>
  <c r="CD325" i="1"/>
  <c r="CE325" i="1"/>
  <c r="CF325" i="1"/>
  <c r="CG325" i="1"/>
  <c r="CH325" i="1"/>
  <c r="CI325" i="1"/>
  <c r="CJ325" i="1"/>
  <c r="CK325" i="1"/>
  <c r="CL325" i="1"/>
  <c r="CM325" i="1"/>
  <c r="AV326" i="1"/>
  <c r="AW326" i="1"/>
  <c r="AX326" i="1"/>
  <c r="AY326" i="1"/>
  <c r="AZ326" i="1"/>
  <c r="BA326" i="1"/>
  <c r="BB326" i="1"/>
  <c r="BC326" i="1"/>
  <c r="BD326" i="1"/>
  <c r="BE326" i="1"/>
  <c r="BF326" i="1"/>
  <c r="BG326" i="1"/>
  <c r="BH326" i="1"/>
  <c r="BI326" i="1"/>
  <c r="BJ326" i="1"/>
  <c r="BK326" i="1"/>
  <c r="BL326" i="1"/>
  <c r="BM326" i="1"/>
  <c r="BN326" i="1"/>
  <c r="BO326" i="1"/>
  <c r="BP326" i="1"/>
  <c r="BQ326" i="1"/>
  <c r="BR326" i="1"/>
  <c r="BS326" i="1"/>
  <c r="BT326" i="1"/>
  <c r="BU326" i="1"/>
  <c r="BV326" i="1"/>
  <c r="BW326" i="1"/>
  <c r="BX326" i="1"/>
  <c r="BY326" i="1"/>
  <c r="BZ326" i="1"/>
  <c r="CA326" i="1"/>
  <c r="CB326" i="1"/>
  <c r="CC326" i="1"/>
  <c r="CD326" i="1"/>
  <c r="CE326" i="1"/>
  <c r="CF326" i="1"/>
  <c r="CG326" i="1"/>
  <c r="CH326" i="1"/>
  <c r="CI326" i="1"/>
  <c r="CJ326" i="1"/>
  <c r="CK326" i="1"/>
  <c r="CL326" i="1"/>
  <c r="CM326" i="1"/>
  <c r="AV327" i="1"/>
  <c r="AW327" i="1"/>
  <c r="AX327" i="1"/>
  <c r="AY327" i="1"/>
  <c r="AZ327" i="1"/>
  <c r="BA327" i="1"/>
  <c r="BB327" i="1"/>
  <c r="BC327" i="1"/>
  <c r="BD327" i="1"/>
  <c r="BE327" i="1"/>
  <c r="BF327" i="1"/>
  <c r="BG327" i="1"/>
  <c r="BH327" i="1"/>
  <c r="BI327" i="1"/>
  <c r="BJ327" i="1"/>
  <c r="BK327" i="1"/>
  <c r="BL327" i="1"/>
  <c r="BM327" i="1"/>
  <c r="BN327" i="1"/>
  <c r="BO327" i="1"/>
  <c r="BP327" i="1"/>
  <c r="BQ327" i="1"/>
  <c r="BR327" i="1"/>
  <c r="BS327" i="1"/>
  <c r="BT327" i="1"/>
  <c r="BU327" i="1"/>
  <c r="BV327" i="1"/>
  <c r="BW327" i="1"/>
  <c r="BX327" i="1"/>
  <c r="BY327" i="1"/>
  <c r="BZ327" i="1"/>
  <c r="CA327" i="1"/>
  <c r="CB327" i="1"/>
  <c r="CC327" i="1"/>
  <c r="CD327" i="1"/>
  <c r="CE327" i="1"/>
  <c r="CF327" i="1"/>
  <c r="CG327" i="1"/>
  <c r="CH327" i="1"/>
  <c r="CI327" i="1"/>
  <c r="CJ327" i="1"/>
  <c r="CK327" i="1"/>
  <c r="CL327" i="1"/>
  <c r="CM327" i="1"/>
  <c r="AV328" i="1"/>
  <c r="AW328" i="1"/>
  <c r="AX328" i="1"/>
  <c r="AY328" i="1"/>
  <c r="AZ328" i="1"/>
  <c r="BA328" i="1"/>
  <c r="BB328" i="1"/>
  <c r="BC328" i="1"/>
  <c r="BD328" i="1"/>
  <c r="BE328" i="1"/>
  <c r="BF328" i="1"/>
  <c r="BG328" i="1"/>
  <c r="BH328" i="1"/>
  <c r="BI328" i="1"/>
  <c r="BJ328" i="1"/>
  <c r="BK328" i="1"/>
  <c r="BL328" i="1"/>
  <c r="BM328" i="1"/>
  <c r="BN328" i="1"/>
  <c r="BO328" i="1"/>
  <c r="BP328" i="1"/>
  <c r="BQ328" i="1"/>
  <c r="BR328" i="1"/>
  <c r="BS328" i="1"/>
  <c r="BT328" i="1"/>
  <c r="BU328" i="1"/>
  <c r="BV328" i="1"/>
  <c r="BW328" i="1"/>
  <c r="BX328" i="1"/>
  <c r="BY328" i="1"/>
  <c r="BZ328" i="1"/>
  <c r="CA328" i="1"/>
  <c r="CB328" i="1"/>
  <c r="CC328" i="1"/>
  <c r="CD328" i="1"/>
  <c r="CE328" i="1"/>
  <c r="CF328" i="1"/>
  <c r="CG328" i="1"/>
  <c r="CH328" i="1"/>
  <c r="CI328" i="1"/>
  <c r="CJ328" i="1"/>
  <c r="CK328" i="1"/>
  <c r="CL328" i="1"/>
  <c r="CM328" i="1"/>
  <c r="AV329" i="1"/>
  <c r="AW329" i="1"/>
  <c r="AX329" i="1"/>
  <c r="AY329" i="1"/>
  <c r="AZ329" i="1"/>
  <c r="BA329" i="1"/>
  <c r="BB329" i="1"/>
  <c r="BC329" i="1"/>
  <c r="BD329" i="1"/>
  <c r="BE329" i="1"/>
  <c r="BF329" i="1"/>
  <c r="BG329" i="1"/>
  <c r="BH329" i="1"/>
  <c r="BI329" i="1"/>
  <c r="BJ329" i="1"/>
  <c r="BK329" i="1"/>
  <c r="BL329" i="1"/>
  <c r="BM329" i="1"/>
  <c r="BN329" i="1"/>
  <c r="BO329" i="1"/>
  <c r="BP329" i="1"/>
  <c r="BQ329" i="1"/>
  <c r="BR329" i="1"/>
  <c r="BS329" i="1"/>
  <c r="BT329" i="1"/>
  <c r="BU329" i="1"/>
  <c r="BV329" i="1"/>
  <c r="BW329" i="1"/>
  <c r="BX329" i="1"/>
  <c r="BY329" i="1"/>
  <c r="BZ329" i="1"/>
  <c r="CA329" i="1"/>
  <c r="CB329" i="1"/>
  <c r="CC329" i="1"/>
  <c r="CD329" i="1"/>
  <c r="CE329" i="1"/>
  <c r="CF329" i="1"/>
  <c r="CG329" i="1"/>
  <c r="CH329" i="1"/>
  <c r="CI329" i="1"/>
  <c r="CJ329" i="1"/>
  <c r="CK329" i="1"/>
  <c r="CL329" i="1"/>
  <c r="CM329" i="1"/>
  <c r="AV330" i="1"/>
  <c r="AW330" i="1"/>
  <c r="AX330" i="1"/>
  <c r="AY330" i="1"/>
  <c r="AZ330" i="1"/>
  <c r="BA330" i="1"/>
  <c r="BB330" i="1"/>
  <c r="BC330" i="1"/>
  <c r="BD330" i="1"/>
  <c r="BE330" i="1"/>
  <c r="BF330" i="1"/>
  <c r="BG330" i="1"/>
  <c r="BH330" i="1"/>
  <c r="BI330" i="1"/>
  <c r="BJ330" i="1"/>
  <c r="BK330" i="1"/>
  <c r="BL330" i="1"/>
  <c r="BM330" i="1"/>
  <c r="BN330" i="1"/>
  <c r="BO330" i="1"/>
  <c r="BP330" i="1"/>
  <c r="BQ330" i="1"/>
  <c r="BR330" i="1"/>
  <c r="BS330" i="1"/>
  <c r="BT330" i="1"/>
  <c r="BU330" i="1"/>
  <c r="BV330" i="1"/>
  <c r="BW330" i="1"/>
  <c r="BX330" i="1"/>
  <c r="BY330" i="1"/>
  <c r="BZ330" i="1"/>
  <c r="CA330" i="1"/>
  <c r="CB330" i="1"/>
  <c r="CC330" i="1"/>
  <c r="CD330" i="1"/>
  <c r="CE330" i="1"/>
  <c r="CF330" i="1"/>
  <c r="CG330" i="1"/>
  <c r="CH330" i="1"/>
  <c r="CI330" i="1"/>
  <c r="CJ330" i="1"/>
  <c r="CK330" i="1"/>
  <c r="CL330" i="1"/>
  <c r="CM330" i="1"/>
  <c r="AV331" i="1"/>
  <c r="AW331" i="1"/>
  <c r="AX331" i="1"/>
  <c r="AY331" i="1"/>
  <c r="AZ331" i="1"/>
  <c r="BA331" i="1"/>
  <c r="BB331" i="1"/>
  <c r="BC331" i="1"/>
  <c r="BD331" i="1"/>
  <c r="BE331" i="1"/>
  <c r="BF331" i="1"/>
  <c r="BG331" i="1"/>
  <c r="BH331" i="1"/>
  <c r="BI331" i="1"/>
  <c r="BJ331" i="1"/>
  <c r="BK331" i="1"/>
  <c r="BL331" i="1"/>
  <c r="BM331" i="1"/>
  <c r="BN331" i="1"/>
  <c r="BO331" i="1"/>
  <c r="BP331" i="1"/>
  <c r="BQ331" i="1"/>
  <c r="BR331" i="1"/>
  <c r="BS331" i="1"/>
  <c r="BT331" i="1"/>
  <c r="BU331" i="1"/>
  <c r="BV331" i="1"/>
  <c r="BW331" i="1"/>
  <c r="BX331" i="1"/>
  <c r="BY331" i="1"/>
  <c r="BZ331" i="1"/>
  <c r="CA331" i="1"/>
  <c r="CB331" i="1"/>
  <c r="CC331" i="1"/>
  <c r="CD331" i="1"/>
  <c r="CE331" i="1"/>
  <c r="CF331" i="1"/>
  <c r="CG331" i="1"/>
  <c r="CH331" i="1"/>
  <c r="CI331" i="1"/>
  <c r="CJ331" i="1"/>
  <c r="CK331" i="1"/>
  <c r="CL331" i="1"/>
  <c r="CM331" i="1"/>
  <c r="AV332" i="1"/>
  <c r="AW332" i="1"/>
  <c r="AX332" i="1"/>
  <c r="AY332" i="1"/>
  <c r="AZ332" i="1"/>
  <c r="BA332" i="1"/>
  <c r="BB332" i="1"/>
  <c r="BC332" i="1"/>
  <c r="BD332" i="1"/>
  <c r="BE332" i="1"/>
  <c r="BF332" i="1"/>
  <c r="BG332" i="1"/>
  <c r="BH332" i="1"/>
  <c r="BI332" i="1"/>
  <c r="BJ332" i="1"/>
  <c r="BK332" i="1"/>
  <c r="BL332" i="1"/>
  <c r="BM332" i="1"/>
  <c r="BN332" i="1"/>
  <c r="BO332" i="1"/>
  <c r="BP332" i="1"/>
  <c r="BQ332" i="1"/>
  <c r="BR332" i="1"/>
  <c r="BS332" i="1"/>
  <c r="BT332" i="1"/>
  <c r="BU332" i="1"/>
  <c r="BV332" i="1"/>
  <c r="BW332" i="1"/>
  <c r="BX332" i="1"/>
  <c r="BY332" i="1"/>
  <c r="BZ332" i="1"/>
  <c r="CA332" i="1"/>
  <c r="CB332" i="1"/>
  <c r="CC332" i="1"/>
  <c r="CD332" i="1"/>
  <c r="CE332" i="1"/>
  <c r="CF332" i="1"/>
  <c r="CG332" i="1"/>
  <c r="CH332" i="1"/>
  <c r="CI332" i="1"/>
  <c r="CJ332" i="1"/>
  <c r="CK332" i="1"/>
  <c r="CL332" i="1"/>
  <c r="CM332" i="1"/>
  <c r="AV333" i="1"/>
  <c r="AW333" i="1"/>
  <c r="AX333" i="1"/>
  <c r="AY333" i="1"/>
  <c r="AZ333" i="1"/>
  <c r="BA333" i="1"/>
  <c r="BB333" i="1"/>
  <c r="BC333" i="1"/>
  <c r="BD333" i="1"/>
  <c r="BE333" i="1"/>
  <c r="BF333" i="1"/>
  <c r="BG333" i="1"/>
  <c r="BH333" i="1"/>
  <c r="BI333" i="1"/>
  <c r="BJ333" i="1"/>
  <c r="BK333" i="1"/>
  <c r="BL333" i="1"/>
  <c r="BM333" i="1"/>
  <c r="BN333" i="1"/>
  <c r="BO333" i="1"/>
  <c r="BP333" i="1"/>
  <c r="BQ333" i="1"/>
  <c r="BR333" i="1"/>
  <c r="BS333" i="1"/>
  <c r="BT333" i="1"/>
  <c r="BU333" i="1"/>
  <c r="BV333" i="1"/>
  <c r="BW333" i="1"/>
  <c r="BX333" i="1"/>
  <c r="BY333" i="1"/>
  <c r="BZ333" i="1"/>
  <c r="CA333" i="1"/>
  <c r="CB333" i="1"/>
  <c r="CC333" i="1"/>
  <c r="CD333" i="1"/>
  <c r="CE333" i="1"/>
  <c r="CF333" i="1"/>
  <c r="CG333" i="1"/>
  <c r="CH333" i="1"/>
  <c r="CI333" i="1"/>
  <c r="CJ333" i="1"/>
  <c r="CK333" i="1"/>
  <c r="CL333" i="1"/>
  <c r="CM333" i="1"/>
  <c r="AV334" i="1"/>
  <c r="AW334" i="1"/>
  <c r="AX334" i="1"/>
  <c r="AY334" i="1"/>
  <c r="AZ334" i="1"/>
  <c r="BA334" i="1"/>
  <c r="BB334" i="1"/>
  <c r="BC334" i="1"/>
  <c r="BD334" i="1"/>
  <c r="BE334" i="1"/>
  <c r="BF334" i="1"/>
  <c r="BG334" i="1"/>
  <c r="BH334" i="1"/>
  <c r="BI334" i="1"/>
  <c r="BJ334" i="1"/>
  <c r="BK334" i="1"/>
  <c r="BL334" i="1"/>
  <c r="BM334" i="1"/>
  <c r="BN334" i="1"/>
  <c r="BO334" i="1"/>
  <c r="BP334" i="1"/>
  <c r="BQ334" i="1"/>
  <c r="BR334" i="1"/>
  <c r="BS334" i="1"/>
  <c r="BT334" i="1"/>
  <c r="BU334" i="1"/>
  <c r="BV334" i="1"/>
  <c r="BW334" i="1"/>
  <c r="BX334" i="1"/>
  <c r="BY334" i="1"/>
  <c r="BZ334" i="1"/>
  <c r="CA334" i="1"/>
  <c r="CB334" i="1"/>
  <c r="CC334" i="1"/>
  <c r="CD334" i="1"/>
  <c r="CE334" i="1"/>
  <c r="CF334" i="1"/>
  <c r="CG334" i="1"/>
  <c r="CH334" i="1"/>
  <c r="CI334" i="1"/>
  <c r="CJ334" i="1"/>
  <c r="CK334" i="1"/>
  <c r="CL334" i="1"/>
  <c r="CM334" i="1"/>
  <c r="AV335" i="1"/>
  <c r="AW335" i="1"/>
  <c r="AX335" i="1"/>
  <c r="AY335" i="1"/>
  <c r="AZ335" i="1"/>
  <c r="BA335" i="1"/>
  <c r="BB335" i="1"/>
  <c r="BC335" i="1"/>
  <c r="BD335" i="1"/>
  <c r="BE335" i="1"/>
  <c r="BF335" i="1"/>
  <c r="BG335" i="1"/>
  <c r="BH335" i="1"/>
  <c r="BI335" i="1"/>
  <c r="BJ335" i="1"/>
  <c r="BK335" i="1"/>
  <c r="BL335" i="1"/>
  <c r="BM335" i="1"/>
  <c r="BN335" i="1"/>
  <c r="BO335" i="1"/>
  <c r="BP335" i="1"/>
  <c r="BQ335" i="1"/>
  <c r="BR335" i="1"/>
  <c r="BS335" i="1"/>
  <c r="BT335" i="1"/>
  <c r="BU335" i="1"/>
  <c r="BV335" i="1"/>
  <c r="BW335" i="1"/>
  <c r="BX335" i="1"/>
  <c r="BY335" i="1"/>
  <c r="BZ335" i="1"/>
  <c r="CA335" i="1"/>
  <c r="CB335" i="1"/>
  <c r="CC335" i="1"/>
  <c r="CD335" i="1"/>
  <c r="CE335" i="1"/>
  <c r="CF335" i="1"/>
  <c r="CG335" i="1"/>
  <c r="CH335" i="1"/>
  <c r="CI335" i="1"/>
  <c r="CJ335" i="1"/>
  <c r="CK335" i="1"/>
  <c r="CL335" i="1"/>
  <c r="CM335" i="1"/>
  <c r="AV336" i="1"/>
  <c r="AW336" i="1"/>
  <c r="AX336" i="1"/>
  <c r="AY336" i="1"/>
  <c r="AZ336" i="1"/>
  <c r="BA336" i="1"/>
  <c r="BB336" i="1"/>
  <c r="BC336" i="1"/>
  <c r="BD336" i="1"/>
  <c r="BE336" i="1"/>
  <c r="BF336" i="1"/>
  <c r="BG336" i="1"/>
  <c r="BH336" i="1"/>
  <c r="BI336" i="1"/>
  <c r="BJ336" i="1"/>
  <c r="BK336" i="1"/>
  <c r="BL336" i="1"/>
  <c r="BM336" i="1"/>
  <c r="BN336" i="1"/>
  <c r="BO336" i="1"/>
  <c r="BP336" i="1"/>
  <c r="BQ336" i="1"/>
  <c r="BR336" i="1"/>
  <c r="BS336" i="1"/>
  <c r="BT336" i="1"/>
  <c r="BU336" i="1"/>
  <c r="BV336" i="1"/>
  <c r="BW336" i="1"/>
  <c r="BX336" i="1"/>
  <c r="BY336" i="1"/>
  <c r="BZ336" i="1"/>
  <c r="CA336" i="1"/>
  <c r="CB336" i="1"/>
  <c r="CC336" i="1"/>
  <c r="CD336" i="1"/>
  <c r="CE336" i="1"/>
  <c r="CF336" i="1"/>
  <c r="CG336" i="1"/>
  <c r="CH336" i="1"/>
  <c r="CI336" i="1"/>
  <c r="CJ336" i="1"/>
  <c r="CK336" i="1"/>
  <c r="CL336" i="1"/>
  <c r="CM336" i="1"/>
  <c r="AV337" i="1"/>
  <c r="AW337" i="1"/>
  <c r="AX337" i="1"/>
  <c r="AY337" i="1"/>
  <c r="AZ337" i="1"/>
  <c r="BA337" i="1"/>
  <c r="BB337" i="1"/>
  <c r="BC337" i="1"/>
  <c r="BD337" i="1"/>
  <c r="BE337" i="1"/>
  <c r="BF337" i="1"/>
  <c r="BG337" i="1"/>
  <c r="BH337" i="1"/>
  <c r="BI337" i="1"/>
  <c r="BJ337" i="1"/>
  <c r="BK337" i="1"/>
  <c r="BL337" i="1"/>
  <c r="BM337" i="1"/>
  <c r="BN337" i="1"/>
  <c r="BO337" i="1"/>
  <c r="BP337" i="1"/>
  <c r="BQ337" i="1"/>
  <c r="BR337" i="1"/>
  <c r="BS337" i="1"/>
  <c r="BT337" i="1"/>
  <c r="BU337" i="1"/>
  <c r="BV337" i="1"/>
  <c r="BW337" i="1"/>
  <c r="BX337" i="1"/>
  <c r="BY337" i="1"/>
  <c r="BZ337" i="1"/>
  <c r="CA337" i="1"/>
  <c r="CB337" i="1"/>
  <c r="CC337" i="1"/>
  <c r="CD337" i="1"/>
  <c r="CE337" i="1"/>
  <c r="CF337" i="1"/>
  <c r="CG337" i="1"/>
  <c r="CH337" i="1"/>
  <c r="CI337" i="1"/>
  <c r="CJ337" i="1"/>
  <c r="CK337" i="1"/>
  <c r="CL337" i="1"/>
  <c r="CM337" i="1"/>
  <c r="AV338" i="1"/>
  <c r="AW338" i="1"/>
  <c r="AX338" i="1"/>
  <c r="AY338" i="1"/>
  <c r="AZ338" i="1"/>
  <c r="BA338" i="1"/>
  <c r="BB338" i="1"/>
  <c r="BC338" i="1"/>
  <c r="BD338" i="1"/>
  <c r="BE338" i="1"/>
  <c r="BF338" i="1"/>
  <c r="BG338" i="1"/>
  <c r="BH338" i="1"/>
  <c r="BI338" i="1"/>
  <c r="BJ338" i="1"/>
  <c r="BK338" i="1"/>
  <c r="BL338" i="1"/>
  <c r="BM338" i="1"/>
  <c r="BN338" i="1"/>
  <c r="BO338" i="1"/>
  <c r="BP338" i="1"/>
  <c r="BQ338" i="1"/>
  <c r="BR338" i="1"/>
  <c r="BS338" i="1"/>
  <c r="BT338" i="1"/>
  <c r="BU338" i="1"/>
  <c r="BV338" i="1"/>
  <c r="BW338" i="1"/>
  <c r="BX338" i="1"/>
  <c r="BY338" i="1"/>
  <c r="BZ338" i="1"/>
  <c r="CA338" i="1"/>
  <c r="CB338" i="1"/>
  <c r="CC338" i="1"/>
  <c r="CD338" i="1"/>
  <c r="CE338" i="1"/>
  <c r="CF338" i="1"/>
  <c r="CG338" i="1"/>
  <c r="CH338" i="1"/>
  <c r="CI338" i="1"/>
  <c r="CJ338" i="1"/>
  <c r="CK338" i="1"/>
  <c r="CL338" i="1"/>
  <c r="CM338" i="1"/>
  <c r="AV339" i="1"/>
  <c r="AW339" i="1"/>
  <c r="AX339" i="1"/>
  <c r="AY339" i="1"/>
  <c r="AZ339" i="1"/>
  <c r="BA339" i="1"/>
  <c r="BB339" i="1"/>
  <c r="BC339" i="1"/>
  <c r="BD339" i="1"/>
  <c r="BE339" i="1"/>
  <c r="BF339" i="1"/>
  <c r="BG339" i="1"/>
  <c r="BH339" i="1"/>
  <c r="BI339" i="1"/>
  <c r="BJ339" i="1"/>
  <c r="BK339" i="1"/>
  <c r="BL339" i="1"/>
  <c r="BM339" i="1"/>
  <c r="BN339" i="1"/>
  <c r="BO339" i="1"/>
  <c r="BP339" i="1"/>
  <c r="BQ339" i="1"/>
  <c r="BR339" i="1"/>
  <c r="BS339" i="1"/>
  <c r="BT339" i="1"/>
  <c r="BU339" i="1"/>
  <c r="BV339" i="1"/>
  <c r="BW339" i="1"/>
  <c r="BX339" i="1"/>
  <c r="BY339" i="1"/>
  <c r="BZ339" i="1"/>
  <c r="CA339" i="1"/>
  <c r="CB339" i="1"/>
  <c r="CC339" i="1"/>
  <c r="CD339" i="1"/>
  <c r="CE339" i="1"/>
  <c r="CF339" i="1"/>
  <c r="CG339" i="1"/>
  <c r="CH339" i="1"/>
  <c r="CI339" i="1"/>
  <c r="CJ339" i="1"/>
  <c r="CK339" i="1"/>
  <c r="CL339" i="1"/>
  <c r="CM339" i="1"/>
  <c r="AV340" i="1"/>
  <c r="AW340" i="1"/>
  <c r="AX340" i="1"/>
  <c r="AY340" i="1"/>
  <c r="AZ340" i="1"/>
  <c r="BA340" i="1"/>
  <c r="BB340" i="1"/>
  <c r="BC340" i="1"/>
  <c r="BD340" i="1"/>
  <c r="BE340" i="1"/>
  <c r="BF340" i="1"/>
  <c r="BG340" i="1"/>
  <c r="BH340" i="1"/>
  <c r="BI340" i="1"/>
  <c r="BJ340" i="1"/>
  <c r="BK340" i="1"/>
  <c r="BL340" i="1"/>
  <c r="BM340" i="1"/>
  <c r="BN340" i="1"/>
  <c r="BO340" i="1"/>
  <c r="BP340" i="1"/>
  <c r="BQ340" i="1"/>
  <c r="BR340" i="1"/>
  <c r="BS340" i="1"/>
  <c r="BT340" i="1"/>
  <c r="BU340" i="1"/>
  <c r="BV340" i="1"/>
  <c r="BW340" i="1"/>
  <c r="BX340" i="1"/>
  <c r="BY340" i="1"/>
  <c r="BZ340" i="1"/>
  <c r="CA340" i="1"/>
  <c r="CB340" i="1"/>
  <c r="CC340" i="1"/>
  <c r="CD340" i="1"/>
  <c r="CE340" i="1"/>
  <c r="CF340" i="1"/>
  <c r="CG340" i="1"/>
  <c r="CH340" i="1"/>
  <c r="CI340" i="1"/>
  <c r="CJ340" i="1"/>
  <c r="CK340" i="1"/>
  <c r="CL340" i="1"/>
  <c r="CM340" i="1"/>
  <c r="AV341" i="1"/>
  <c r="AW341" i="1"/>
  <c r="AX341" i="1"/>
  <c r="AY341" i="1"/>
  <c r="AZ341" i="1"/>
  <c r="BA341" i="1"/>
  <c r="BB341" i="1"/>
  <c r="BC341" i="1"/>
  <c r="BD341" i="1"/>
  <c r="BE341" i="1"/>
  <c r="BF341" i="1"/>
  <c r="BG341" i="1"/>
  <c r="BH341" i="1"/>
  <c r="BI341" i="1"/>
  <c r="BJ341" i="1"/>
  <c r="BK341" i="1"/>
  <c r="BL341" i="1"/>
  <c r="BM341" i="1"/>
  <c r="BN341" i="1"/>
  <c r="BO341" i="1"/>
  <c r="BP341" i="1"/>
  <c r="BQ341" i="1"/>
  <c r="BR341" i="1"/>
  <c r="BS341" i="1"/>
  <c r="BT341" i="1"/>
  <c r="BU341" i="1"/>
  <c r="BV341" i="1"/>
  <c r="BW341" i="1"/>
  <c r="BX341" i="1"/>
  <c r="BY341" i="1"/>
  <c r="BZ341" i="1"/>
  <c r="CA341" i="1"/>
  <c r="CB341" i="1"/>
  <c r="CC341" i="1"/>
  <c r="CD341" i="1"/>
  <c r="CE341" i="1"/>
  <c r="CF341" i="1"/>
  <c r="CG341" i="1"/>
  <c r="CH341" i="1"/>
  <c r="CI341" i="1"/>
  <c r="CJ341" i="1"/>
  <c r="CK341" i="1"/>
  <c r="CL341" i="1"/>
  <c r="CM341" i="1"/>
  <c r="AV342" i="1"/>
  <c r="AW342" i="1"/>
  <c r="AX342" i="1"/>
  <c r="AY342" i="1"/>
  <c r="AZ342" i="1"/>
  <c r="BA342" i="1"/>
  <c r="BB342" i="1"/>
  <c r="BC342" i="1"/>
  <c r="BD342" i="1"/>
  <c r="BE342" i="1"/>
  <c r="BF342" i="1"/>
  <c r="BG342" i="1"/>
  <c r="BH342" i="1"/>
  <c r="BI342" i="1"/>
  <c r="BJ342" i="1"/>
  <c r="BK342" i="1"/>
  <c r="BL342" i="1"/>
  <c r="BM342" i="1"/>
  <c r="BN342" i="1"/>
  <c r="BO342" i="1"/>
  <c r="BP342" i="1"/>
  <c r="BQ342" i="1"/>
  <c r="BR342" i="1"/>
  <c r="BS342" i="1"/>
  <c r="BT342" i="1"/>
  <c r="BU342" i="1"/>
  <c r="BV342" i="1"/>
  <c r="BW342" i="1"/>
  <c r="BX342" i="1"/>
  <c r="BY342" i="1"/>
  <c r="BZ342" i="1"/>
  <c r="CA342" i="1"/>
  <c r="CB342" i="1"/>
  <c r="CC342" i="1"/>
  <c r="CD342" i="1"/>
  <c r="CE342" i="1"/>
  <c r="CF342" i="1"/>
  <c r="CG342" i="1"/>
  <c r="CH342" i="1"/>
  <c r="CI342" i="1"/>
  <c r="CJ342" i="1"/>
  <c r="CK342" i="1"/>
  <c r="CL342" i="1"/>
  <c r="CM342" i="1"/>
  <c r="AV343" i="1"/>
  <c r="AW343" i="1"/>
  <c r="AX343" i="1"/>
  <c r="AY343" i="1"/>
  <c r="AZ343" i="1"/>
  <c r="BA343" i="1"/>
  <c r="BB343" i="1"/>
  <c r="BC343" i="1"/>
  <c r="BD343" i="1"/>
  <c r="BE343" i="1"/>
  <c r="BF343" i="1"/>
  <c r="BG343" i="1"/>
  <c r="BH343" i="1"/>
  <c r="BI343" i="1"/>
  <c r="BJ343" i="1"/>
  <c r="BK343" i="1"/>
  <c r="BL343" i="1"/>
  <c r="BM343" i="1"/>
  <c r="BN343" i="1"/>
  <c r="BO343" i="1"/>
  <c r="BP343" i="1"/>
  <c r="BQ343" i="1"/>
  <c r="BR343" i="1"/>
  <c r="BS343" i="1"/>
  <c r="BT343" i="1"/>
  <c r="BU343" i="1"/>
  <c r="BV343" i="1"/>
  <c r="BW343" i="1"/>
  <c r="BX343" i="1"/>
  <c r="BY343" i="1"/>
  <c r="BZ343" i="1"/>
  <c r="CA343" i="1"/>
  <c r="CB343" i="1"/>
  <c r="CC343" i="1"/>
  <c r="CD343" i="1"/>
  <c r="CE343" i="1"/>
  <c r="CF343" i="1"/>
  <c r="CG343" i="1"/>
  <c r="CH343" i="1"/>
  <c r="CI343" i="1"/>
  <c r="CJ343" i="1"/>
  <c r="CK343" i="1"/>
  <c r="CL343" i="1"/>
  <c r="CM343" i="1"/>
  <c r="AV344" i="1"/>
  <c r="AW344" i="1"/>
  <c r="AX344" i="1"/>
  <c r="AY344" i="1"/>
  <c r="AZ344" i="1"/>
  <c r="BA344" i="1"/>
  <c r="BB344" i="1"/>
  <c r="BC344" i="1"/>
  <c r="BD344" i="1"/>
  <c r="BE344" i="1"/>
  <c r="BF344" i="1"/>
  <c r="BG344" i="1"/>
  <c r="BH344" i="1"/>
  <c r="BI344" i="1"/>
  <c r="BJ344" i="1"/>
  <c r="BK344" i="1"/>
  <c r="BL344" i="1"/>
  <c r="BM344" i="1"/>
  <c r="BN344" i="1"/>
  <c r="BO344" i="1"/>
  <c r="BP344" i="1"/>
  <c r="BQ344" i="1"/>
  <c r="BR344" i="1"/>
  <c r="BS344" i="1"/>
  <c r="BT344" i="1"/>
  <c r="BU344" i="1"/>
  <c r="BV344" i="1"/>
  <c r="BW344" i="1"/>
  <c r="BX344" i="1"/>
  <c r="BY344" i="1"/>
  <c r="BZ344" i="1"/>
  <c r="CA344" i="1"/>
  <c r="CB344" i="1"/>
  <c r="CC344" i="1"/>
  <c r="CD344" i="1"/>
  <c r="CE344" i="1"/>
  <c r="CF344" i="1"/>
  <c r="CG344" i="1"/>
  <c r="CH344" i="1"/>
  <c r="CI344" i="1"/>
  <c r="CJ344" i="1"/>
  <c r="CK344" i="1"/>
  <c r="CL344" i="1"/>
  <c r="CM344" i="1"/>
  <c r="AV345" i="1"/>
  <c r="AW345" i="1"/>
  <c r="AX345" i="1"/>
  <c r="AY345" i="1"/>
  <c r="AZ345" i="1"/>
  <c r="BA345" i="1"/>
  <c r="BB345" i="1"/>
  <c r="BC345" i="1"/>
  <c r="BD345" i="1"/>
  <c r="BE345" i="1"/>
  <c r="BF345" i="1"/>
  <c r="BG345" i="1"/>
  <c r="BH345" i="1"/>
  <c r="BI345" i="1"/>
  <c r="BJ345" i="1"/>
  <c r="BK345" i="1"/>
  <c r="BL345" i="1"/>
  <c r="BM345" i="1"/>
  <c r="BN345" i="1"/>
  <c r="BO345" i="1"/>
  <c r="BP345" i="1"/>
  <c r="BQ345" i="1"/>
  <c r="BR345" i="1"/>
  <c r="BS345" i="1"/>
  <c r="BT345" i="1"/>
  <c r="BU345" i="1"/>
  <c r="BV345" i="1"/>
  <c r="BW345" i="1"/>
  <c r="BX345" i="1"/>
  <c r="BY345" i="1"/>
  <c r="BZ345" i="1"/>
  <c r="CA345" i="1"/>
  <c r="CB345" i="1"/>
  <c r="CC345" i="1"/>
  <c r="CD345" i="1"/>
  <c r="CE345" i="1"/>
  <c r="CF345" i="1"/>
  <c r="CG345" i="1"/>
  <c r="CH345" i="1"/>
  <c r="CI345" i="1"/>
  <c r="CJ345" i="1"/>
  <c r="CK345" i="1"/>
  <c r="CL345" i="1"/>
  <c r="CM345" i="1"/>
  <c r="AV346" i="1"/>
  <c r="AW346" i="1"/>
  <c r="AX346" i="1"/>
  <c r="AY346" i="1"/>
  <c r="AZ346" i="1"/>
  <c r="BA346" i="1"/>
  <c r="BB346" i="1"/>
  <c r="BC346" i="1"/>
  <c r="BD346" i="1"/>
  <c r="BE346" i="1"/>
  <c r="BF346" i="1"/>
  <c r="BG346" i="1"/>
  <c r="BH346" i="1"/>
  <c r="BI346" i="1"/>
  <c r="BJ346" i="1"/>
  <c r="BK346" i="1"/>
  <c r="BL346" i="1"/>
  <c r="BM346" i="1"/>
  <c r="BN346" i="1"/>
  <c r="BO346" i="1"/>
  <c r="BP346" i="1"/>
  <c r="BQ346" i="1"/>
  <c r="BR346" i="1"/>
  <c r="BS346" i="1"/>
  <c r="BT346" i="1"/>
  <c r="BU346" i="1"/>
  <c r="BV346" i="1"/>
  <c r="BW346" i="1"/>
  <c r="BX346" i="1"/>
  <c r="BY346" i="1"/>
  <c r="BZ346" i="1"/>
  <c r="CA346" i="1"/>
  <c r="CB346" i="1"/>
  <c r="CC346" i="1"/>
  <c r="CD346" i="1"/>
  <c r="CE346" i="1"/>
  <c r="CF346" i="1"/>
  <c r="CG346" i="1"/>
  <c r="CH346" i="1"/>
  <c r="CI346" i="1"/>
  <c r="CJ346" i="1"/>
  <c r="CK346" i="1"/>
  <c r="CL346" i="1"/>
  <c r="CM346" i="1"/>
  <c r="AV347" i="1"/>
  <c r="AW347" i="1"/>
  <c r="AX347" i="1"/>
  <c r="AY347" i="1"/>
  <c r="AZ347" i="1"/>
  <c r="BA347" i="1"/>
  <c r="BB347" i="1"/>
  <c r="BC347" i="1"/>
  <c r="BD347" i="1"/>
  <c r="BE347" i="1"/>
  <c r="BF347" i="1"/>
  <c r="BG347" i="1"/>
  <c r="BH347" i="1"/>
  <c r="BI347" i="1"/>
  <c r="BJ347" i="1"/>
  <c r="BK347" i="1"/>
  <c r="BL347" i="1"/>
  <c r="BM347" i="1"/>
  <c r="BN347" i="1"/>
  <c r="BO347" i="1"/>
  <c r="BP347" i="1"/>
  <c r="BQ347" i="1"/>
  <c r="BR347" i="1"/>
  <c r="BS347" i="1"/>
  <c r="BT347" i="1"/>
  <c r="BU347" i="1"/>
  <c r="BV347" i="1"/>
  <c r="BW347" i="1"/>
  <c r="BX347" i="1"/>
  <c r="BY347" i="1"/>
  <c r="BZ347" i="1"/>
  <c r="CA347" i="1"/>
  <c r="CB347" i="1"/>
  <c r="CC347" i="1"/>
  <c r="CD347" i="1"/>
  <c r="CE347" i="1"/>
  <c r="CF347" i="1"/>
  <c r="CG347" i="1"/>
  <c r="CH347" i="1"/>
  <c r="CI347" i="1"/>
  <c r="CJ347" i="1"/>
  <c r="CK347" i="1"/>
  <c r="CL347" i="1"/>
  <c r="CM347" i="1"/>
  <c r="AV348" i="1"/>
  <c r="AW348" i="1"/>
  <c r="AX348" i="1"/>
  <c r="AY348" i="1"/>
  <c r="AZ348" i="1"/>
  <c r="BA348" i="1"/>
  <c r="BB348" i="1"/>
  <c r="BC348" i="1"/>
  <c r="BD348" i="1"/>
  <c r="BE348" i="1"/>
  <c r="BF348" i="1"/>
  <c r="BG348" i="1"/>
  <c r="BH348" i="1"/>
  <c r="BI348" i="1"/>
  <c r="BJ348" i="1"/>
  <c r="BK348" i="1"/>
  <c r="BL348" i="1"/>
  <c r="BM348" i="1"/>
  <c r="BN348" i="1"/>
  <c r="BO348" i="1"/>
  <c r="BP348" i="1"/>
  <c r="BQ348" i="1"/>
  <c r="BR348" i="1"/>
  <c r="BS348" i="1"/>
  <c r="BT348" i="1"/>
  <c r="BU348" i="1"/>
  <c r="BV348" i="1"/>
  <c r="BW348" i="1"/>
  <c r="BX348" i="1"/>
  <c r="BY348" i="1"/>
  <c r="BZ348" i="1"/>
  <c r="CA348" i="1"/>
  <c r="CB348" i="1"/>
  <c r="CC348" i="1"/>
  <c r="CD348" i="1"/>
  <c r="CE348" i="1"/>
  <c r="CF348" i="1"/>
  <c r="CG348" i="1"/>
  <c r="CH348" i="1"/>
  <c r="CI348" i="1"/>
  <c r="CJ348" i="1"/>
  <c r="CK348" i="1"/>
  <c r="CL348" i="1"/>
  <c r="CM348" i="1"/>
  <c r="AV349" i="1"/>
  <c r="AW349" i="1"/>
  <c r="AX349" i="1"/>
  <c r="AY349" i="1"/>
  <c r="AZ349" i="1"/>
  <c r="BA349" i="1"/>
  <c r="BB349" i="1"/>
  <c r="BC349" i="1"/>
  <c r="BD349" i="1"/>
  <c r="BE349" i="1"/>
  <c r="BF349" i="1"/>
  <c r="BG349" i="1"/>
  <c r="BH349" i="1"/>
  <c r="BI349" i="1"/>
  <c r="BJ349" i="1"/>
  <c r="BK349" i="1"/>
  <c r="BL349" i="1"/>
  <c r="BM349" i="1"/>
  <c r="BN349" i="1"/>
  <c r="BO349" i="1"/>
  <c r="BP349" i="1"/>
  <c r="BQ349" i="1"/>
  <c r="BR349" i="1"/>
  <c r="BS349" i="1"/>
  <c r="BT349" i="1"/>
  <c r="BU349" i="1"/>
  <c r="BV349" i="1"/>
  <c r="BW349" i="1"/>
  <c r="BX349" i="1"/>
  <c r="BY349" i="1"/>
  <c r="BZ349" i="1"/>
  <c r="CA349" i="1"/>
  <c r="CB349" i="1"/>
  <c r="CC349" i="1"/>
  <c r="CD349" i="1"/>
  <c r="CE349" i="1"/>
  <c r="CF349" i="1"/>
  <c r="CG349" i="1"/>
  <c r="CH349" i="1"/>
  <c r="CI349" i="1"/>
  <c r="CJ349" i="1"/>
  <c r="CK349" i="1"/>
  <c r="CL349" i="1"/>
  <c r="CM349" i="1"/>
  <c r="AV350" i="1"/>
  <c r="AW350" i="1"/>
  <c r="AX350" i="1"/>
  <c r="AY350" i="1"/>
  <c r="AZ350" i="1"/>
  <c r="BA350" i="1"/>
  <c r="BB350" i="1"/>
  <c r="BC350" i="1"/>
  <c r="BD350" i="1"/>
  <c r="BE350" i="1"/>
  <c r="BF350" i="1"/>
  <c r="BG350" i="1"/>
  <c r="BH350" i="1"/>
  <c r="BI350" i="1"/>
  <c r="BJ350" i="1"/>
  <c r="BK350" i="1"/>
  <c r="BL350" i="1"/>
  <c r="BM350" i="1"/>
  <c r="BN350" i="1"/>
  <c r="BO350" i="1"/>
  <c r="BP350" i="1"/>
  <c r="BQ350" i="1"/>
  <c r="BR350" i="1"/>
  <c r="BS350" i="1"/>
  <c r="BT350" i="1"/>
  <c r="BU350" i="1"/>
  <c r="BV350" i="1"/>
  <c r="BW350" i="1"/>
  <c r="BX350" i="1"/>
  <c r="BY350" i="1"/>
  <c r="BZ350" i="1"/>
  <c r="CA350" i="1"/>
  <c r="CB350" i="1"/>
  <c r="CC350" i="1"/>
  <c r="CD350" i="1"/>
  <c r="CE350" i="1"/>
  <c r="CF350" i="1"/>
  <c r="CG350" i="1"/>
  <c r="CH350" i="1"/>
  <c r="CI350" i="1"/>
  <c r="CJ350" i="1"/>
  <c r="CK350" i="1"/>
  <c r="CL350" i="1"/>
  <c r="CM350" i="1"/>
  <c r="AV351" i="1"/>
  <c r="AW351" i="1"/>
  <c r="AX351" i="1"/>
  <c r="AY351" i="1"/>
  <c r="AZ351" i="1"/>
  <c r="BA351" i="1"/>
  <c r="BB351" i="1"/>
  <c r="BC351" i="1"/>
  <c r="BD351" i="1"/>
  <c r="BE351" i="1"/>
  <c r="BF351" i="1"/>
  <c r="BG351" i="1"/>
  <c r="BH351" i="1"/>
  <c r="BI351" i="1"/>
  <c r="BJ351" i="1"/>
  <c r="BK351" i="1"/>
  <c r="BL351" i="1"/>
  <c r="BM351" i="1"/>
  <c r="BN351" i="1"/>
  <c r="BO351" i="1"/>
  <c r="BP351" i="1"/>
  <c r="BQ351" i="1"/>
  <c r="BR351" i="1"/>
  <c r="BS351" i="1"/>
  <c r="BT351" i="1"/>
  <c r="BU351" i="1"/>
  <c r="BV351" i="1"/>
  <c r="BW351" i="1"/>
  <c r="BX351" i="1"/>
  <c r="BY351" i="1"/>
  <c r="BZ351" i="1"/>
  <c r="CA351" i="1"/>
  <c r="CB351" i="1"/>
  <c r="CC351" i="1"/>
  <c r="CD351" i="1"/>
  <c r="CE351" i="1"/>
  <c r="CF351" i="1"/>
  <c r="CG351" i="1"/>
  <c r="CH351" i="1"/>
  <c r="CI351" i="1"/>
  <c r="CJ351" i="1"/>
  <c r="CK351" i="1"/>
  <c r="CL351" i="1"/>
  <c r="CM351" i="1"/>
  <c r="AV352" i="1"/>
  <c r="AW352" i="1"/>
  <c r="AX352" i="1"/>
  <c r="AY352" i="1"/>
  <c r="AZ352" i="1"/>
  <c r="BA352" i="1"/>
  <c r="BB352" i="1"/>
  <c r="BC352" i="1"/>
  <c r="BD352" i="1"/>
  <c r="BE352" i="1"/>
  <c r="BF352" i="1"/>
  <c r="BG352" i="1"/>
  <c r="BH352" i="1"/>
  <c r="BI352" i="1"/>
  <c r="BJ352" i="1"/>
  <c r="BK352" i="1"/>
  <c r="BL352" i="1"/>
  <c r="BM352" i="1"/>
  <c r="BN352" i="1"/>
  <c r="BO352" i="1"/>
  <c r="BP352" i="1"/>
  <c r="BQ352" i="1"/>
  <c r="BR352" i="1"/>
  <c r="BS352" i="1"/>
  <c r="BT352" i="1"/>
  <c r="BU352" i="1"/>
  <c r="BV352" i="1"/>
  <c r="BW352" i="1"/>
  <c r="BX352" i="1"/>
  <c r="BY352" i="1"/>
  <c r="BZ352" i="1"/>
  <c r="CA352" i="1"/>
  <c r="CB352" i="1"/>
  <c r="CC352" i="1"/>
  <c r="CD352" i="1"/>
  <c r="CE352" i="1"/>
  <c r="CF352" i="1"/>
  <c r="CG352" i="1"/>
  <c r="CH352" i="1"/>
  <c r="CI352" i="1"/>
  <c r="CJ352" i="1"/>
  <c r="CK352" i="1"/>
  <c r="CL352" i="1"/>
  <c r="CM352" i="1"/>
  <c r="AV353" i="1"/>
  <c r="AW353" i="1"/>
  <c r="AX353" i="1"/>
  <c r="AY353" i="1"/>
  <c r="AZ353" i="1"/>
  <c r="BA353" i="1"/>
  <c r="BB353" i="1"/>
  <c r="BC353" i="1"/>
  <c r="BD353" i="1"/>
  <c r="BE353" i="1"/>
  <c r="BF353" i="1"/>
  <c r="BG353" i="1"/>
  <c r="BH353" i="1"/>
  <c r="BI353" i="1"/>
  <c r="BJ353" i="1"/>
  <c r="BK353" i="1"/>
  <c r="BL353" i="1"/>
  <c r="BM353" i="1"/>
  <c r="BN353" i="1"/>
  <c r="BO353" i="1"/>
  <c r="BP353" i="1"/>
  <c r="BQ353" i="1"/>
  <c r="BR353" i="1"/>
  <c r="BS353" i="1"/>
  <c r="BT353" i="1"/>
  <c r="BU353" i="1"/>
  <c r="BV353" i="1"/>
  <c r="BW353" i="1"/>
  <c r="BX353" i="1"/>
  <c r="BY353" i="1"/>
  <c r="BZ353" i="1"/>
  <c r="CA353" i="1"/>
  <c r="CB353" i="1"/>
  <c r="CC353" i="1"/>
  <c r="CD353" i="1"/>
  <c r="CE353" i="1"/>
  <c r="CF353" i="1"/>
  <c r="CG353" i="1"/>
  <c r="CH353" i="1"/>
  <c r="CI353" i="1"/>
  <c r="CJ353" i="1"/>
  <c r="CK353" i="1"/>
  <c r="CL353" i="1"/>
  <c r="CM353" i="1"/>
  <c r="AV354" i="1"/>
  <c r="AW354" i="1"/>
  <c r="AX354" i="1"/>
  <c r="AY354" i="1"/>
  <c r="AZ354" i="1"/>
  <c r="BA354" i="1"/>
  <c r="BB354" i="1"/>
  <c r="BC354" i="1"/>
  <c r="BD354" i="1"/>
  <c r="BE354" i="1"/>
  <c r="BF354" i="1"/>
  <c r="BG354" i="1"/>
  <c r="BH354" i="1"/>
  <c r="BI354" i="1"/>
  <c r="BJ354" i="1"/>
  <c r="BK354" i="1"/>
  <c r="BL354" i="1"/>
  <c r="BM354" i="1"/>
  <c r="BN354" i="1"/>
  <c r="BO354" i="1"/>
  <c r="BP354" i="1"/>
  <c r="BQ354" i="1"/>
  <c r="BR354" i="1"/>
  <c r="BS354" i="1"/>
  <c r="BT354" i="1"/>
  <c r="BU354" i="1"/>
  <c r="BV354" i="1"/>
  <c r="BW354" i="1"/>
  <c r="BX354" i="1"/>
  <c r="BY354" i="1"/>
  <c r="BZ354" i="1"/>
  <c r="CA354" i="1"/>
  <c r="CB354" i="1"/>
  <c r="CC354" i="1"/>
  <c r="CD354" i="1"/>
  <c r="CE354" i="1"/>
  <c r="CF354" i="1"/>
  <c r="CG354" i="1"/>
  <c r="CH354" i="1"/>
  <c r="CI354" i="1"/>
  <c r="CJ354" i="1"/>
  <c r="CK354" i="1"/>
  <c r="CL354" i="1"/>
  <c r="CM354" i="1"/>
  <c r="AV355" i="1"/>
  <c r="AW355" i="1"/>
  <c r="AX355" i="1"/>
  <c r="AY355" i="1"/>
  <c r="AZ355" i="1"/>
  <c r="BA355" i="1"/>
  <c r="BB355" i="1"/>
  <c r="BC355" i="1"/>
  <c r="BD355" i="1"/>
  <c r="BE355" i="1"/>
  <c r="BF355" i="1"/>
  <c r="BG355" i="1"/>
  <c r="BH355" i="1"/>
  <c r="BI355" i="1"/>
  <c r="BJ355" i="1"/>
  <c r="BK355" i="1"/>
  <c r="BL355" i="1"/>
  <c r="BM355" i="1"/>
  <c r="BN355" i="1"/>
  <c r="BO355" i="1"/>
  <c r="BP355" i="1"/>
  <c r="BQ355" i="1"/>
  <c r="BR355" i="1"/>
  <c r="BS355" i="1"/>
  <c r="BT355" i="1"/>
  <c r="BU355" i="1"/>
  <c r="BV355" i="1"/>
  <c r="BW355" i="1"/>
  <c r="BX355" i="1"/>
  <c r="BY355" i="1"/>
  <c r="BZ355" i="1"/>
  <c r="CA355" i="1"/>
  <c r="CB355" i="1"/>
  <c r="CC355" i="1"/>
  <c r="CD355" i="1"/>
  <c r="CE355" i="1"/>
  <c r="CF355" i="1"/>
  <c r="CG355" i="1"/>
  <c r="CH355" i="1"/>
  <c r="CI355" i="1"/>
  <c r="CJ355" i="1"/>
  <c r="CK355" i="1"/>
  <c r="CL355" i="1"/>
  <c r="CM355" i="1"/>
  <c r="AV356" i="1"/>
  <c r="AW356" i="1"/>
  <c r="AX356" i="1"/>
  <c r="AY356" i="1"/>
  <c r="AZ356" i="1"/>
  <c r="BA356" i="1"/>
  <c r="BB356" i="1"/>
  <c r="BC356" i="1"/>
  <c r="BD356" i="1"/>
  <c r="BE356" i="1"/>
  <c r="BF356" i="1"/>
  <c r="BG356" i="1"/>
  <c r="BH356" i="1"/>
  <c r="BI356" i="1"/>
  <c r="BJ356" i="1"/>
  <c r="BK356" i="1"/>
  <c r="BL356" i="1"/>
  <c r="BM356" i="1"/>
  <c r="BN356" i="1"/>
  <c r="BO356" i="1"/>
  <c r="BP356" i="1"/>
  <c r="BQ356" i="1"/>
  <c r="BR356" i="1"/>
  <c r="BS356" i="1"/>
  <c r="BT356" i="1"/>
  <c r="BU356" i="1"/>
  <c r="BV356" i="1"/>
  <c r="BW356" i="1"/>
  <c r="BX356" i="1"/>
  <c r="BY356" i="1"/>
  <c r="BZ356" i="1"/>
  <c r="CA356" i="1"/>
  <c r="CB356" i="1"/>
  <c r="CC356" i="1"/>
  <c r="CD356" i="1"/>
  <c r="CE356" i="1"/>
  <c r="CF356" i="1"/>
  <c r="CG356" i="1"/>
  <c r="CH356" i="1"/>
  <c r="CI356" i="1"/>
  <c r="CJ356" i="1"/>
  <c r="CK356" i="1"/>
  <c r="CL356" i="1"/>
  <c r="CM356" i="1"/>
  <c r="AV357" i="1"/>
  <c r="AW357" i="1"/>
  <c r="AX357" i="1"/>
  <c r="AY357" i="1"/>
  <c r="AZ357" i="1"/>
  <c r="BA357" i="1"/>
  <c r="BB357" i="1"/>
  <c r="BC357" i="1"/>
  <c r="BD357" i="1"/>
  <c r="BE357" i="1"/>
  <c r="BF357" i="1"/>
  <c r="BG357" i="1"/>
  <c r="BH357" i="1"/>
  <c r="BI357" i="1"/>
  <c r="BJ357" i="1"/>
  <c r="BK357" i="1"/>
  <c r="BL357" i="1"/>
  <c r="BM357" i="1"/>
  <c r="BN357" i="1"/>
  <c r="BO357" i="1"/>
  <c r="BP357" i="1"/>
  <c r="BQ357" i="1"/>
  <c r="BR357" i="1"/>
  <c r="BS357" i="1"/>
  <c r="BT357" i="1"/>
  <c r="BU357" i="1"/>
  <c r="BV357" i="1"/>
  <c r="BW357" i="1"/>
  <c r="BX357" i="1"/>
  <c r="BY357" i="1"/>
  <c r="BZ357" i="1"/>
  <c r="CA357" i="1"/>
  <c r="CB357" i="1"/>
  <c r="CC357" i="1"/>
  <c r="CD357" i="1"/>
  <c r="CE357" i="1"/>
  <c r="CF357" i="1"/>
  <c r="CG357" i="1"/>
  <c r="CH357" i="1"/>
  <c r="CI357" i="1"/>
  <c r="CJ357" i="1"/>
  <c r="CK357" i="1"/>
  <c r="CL357" i="1"/>
  <c r="CM357" i="1"/>
  <c r="AV358" i="1"/>
  <c r="AW358" i="1"/>
  <c r="AX358" i="1"/>
  <c r="AY358" i="1"/>
  <c r="AZ358" i="1"/>
  <c r="BA358" i="1"/>
  <c r="BB358" i="1"/>
  <c r="BC358" i="1"/>
  <c r="BD358" i="1"/>
  <c r="BE358" i="1"/>
  <c r="BF358" i="1"/>
  <c r="BG358" i="1"/>
  <c r="BH358" i="1"/>
  <c r="BI358" i="1"/>
  <c r="BJ358" i="1"/>
  <c r="BK358" i="1"/>
  <c r="BL358" i="1"/>
  <c r="BM358" i="1"/>
  <c r="BN358" i="1"/>
  <c r="BO358" i="1"/>
  <c r="BP358" i="1"/>
  <c r="BQ358" i="1"/>
  <c r="BR358" i="1"/>
  <c r="BS358" i="1"/>
  <c r="BT358" i="1"/>
  <c r="BU358" i="1"/>
  <c r="BV358" i="1"/>
  <c r="BW358" i="1"/>
  <c r="BX358" i="1"/>
  <c r="BY358" i="1"/>
  <c r="BZ358" i="1"/>
  <c r="CA358" i="1"/>
  <c r="CB358" i="1"/>
  <c r="CC358" i="1"/>
  <c r="CD358" i="1"/>
  <c r="CE358" i="1"/>
  <c r="CF358" i="1"/>
  <c r="CG358" i="1"/>
  <c r="CH358" i="1"/>
  <c r="CI358" i="1"/>
  <c r="CJ358" i="1"/>
  <c r="CK358" i="1"/>
  <c r="CL358" i="1"/>
  <c r="CM358" i="1"/>
  <c r="AV359" i="1"/>
  <c r="AW359" i="1"/>
  <c r="AX359" i="1"/>
  <c r="AY359" i="1"/>
  <c r="AZ359" i="1"/>
  <c r="BA359" i="1"/>
  <c r="BB359" i="1"/>
  <c r="BC359" i="1"/>
  <c r="BD359" i="1"/>
  <c r="BE359" i="1"/>
  <c r="BF359" i="1"/>
  <c r="BG359" i="1"/>
  <c r="BH359" i="1"/>
  <c r="BI359" i="1"/>
  <c r="BJ359" i="1"/>
  <c r="BK359" i="1"/>
  <c r="BL359" i="1"/>
  <c r="BM359" i="1"/>
  <c r="BN359" i="1"/>
  <c r="BO359" i="1"/>
  <c r="BP359" i="1"/>
  <c r="BQ359" i="1"/>
  <c r="BR359" i="1"/>
  <c r="BS359" i="1"/>
  <c r="BT359" i="1"/>
  <c r="BU359" i="1"/>
  <c r="BV359" i="1"/>
  <c r="BW359" i="1"/>
  <c r="BX359" i="1"/>
  <c r="BY359" i="1"/>
  <c r="BZ359" i="1"/>
  <c r="CA359" i="1"/>
  <c r="CB359" i="1"/>
  <c r="CC359" i="1"/>
  <c r="CD359" i="1"/>
  <c r="CE359" i="1"/>
  <c r="CF359" i="1"/>
  <c r="CG359" i="1"/>
  <c r="CH359" i="1"/>
  <c r="CI359" i="1"/>
  <c r="CJ359" i="1"/>
  <c r="CK359" i="1"/>
  <c r="CL359" i="1"/>
  <c r="CM359" i="1"/>
  <c r="AV360" i="1"/>
  <c r="AW360" i="1"/>
  <c r="AX360" i="1"/>
  <c r="AY360" i="1"/>
  <c r="AZ360" i="1"/>
  <c r="BA360" i="1"/>
  <c r="BB360" i="1"/>
  <c r="BC360" i="1"/>
  <c r="BD360" i="1"/>
  <c r="BE360" i="1"/>
  <c r="BF360" i="1"/>
  <c r="BG360" i="1"/>
  <c r="BH360" i="1"/>
  <c r="BI360" i="1"/>
  <c r="BJ360" i="1"/>
  <c r="BK360" i="1"/>
  <c r="BL360" i="1"/>
  <c r="BM360" i="1"/>
  <c r="BN360" i="1"/>
  <c r="BO360" i="1"/>
  <c r="BP360" i="1"/>
  <c r="BQ360" i="1"/>
  <c r="BR360" i="1"/>
  <c r="BS360" i="1"/>
  <c r="BT360" i="1"/>
  <c r="BU360" i="1"/>
  <c r="BV360" i="1"/>
  <c r="BW360" i="1"/>
  <c r="BX360" i="1"/>
  <c r="BY360" i="1"/>
  <c r="BZ360" i="1"/>
  <c r="CA360" i="1"/>
  <c r="CB360" i="1"/>
  <c r="CC360" i="1"/>
  <c r="CD360" i="1"/>
  <c r="CE360" i="1"/>
  <c r="CF360" i="1"/>
  <c r="CG360" i="1"/>
  <c r="CH360" i="1"/>
  <c r="CI360" i="1"/>
  <c r="CJ360" i="1"/>
  <c r="CK360" i="1"/>
  <c r="CL360" i="1"/>
  <c r="CM360" i="1"/>
  <c r="AV361" i="1"/>
  <c r="AW361" i="1"/>
  <c r="AX361" i="1"/>
  <c r="AY361" i="1"/>
  <c r="AZ361" i="1"/>
  <c r="BA361" i="1"/>
  <c r="BB361" i="1"/>
  <c r="BC361" i="1"/>
  <c r="BD361" i="1"/>
  <c r="BE361" i="1"/>
  <c r="BF361" i="1"/>
  <c r="BG361" i="1"/>
  <c r="BH361" i="1"/>
  <c r="BI361" i="1"/>
  <c r="BJ361" i="1"/>
  <c r="BK361" i="1"/>
  <c r="BL361" i="1"/>
  <c r="BM361" i="1"/>
  <c r="BN361" i="1"/>
  <c r="BO361" i="1"/>
  <c r="BP361" i="1"/>
  <c r="BQ361" i="1"/>
  <c r="BR361" i="1"/>
  <c r="BS361" i="1"/>
  <c r="BT361" i="1"/>
  <c r="BU361" i="1"/>
  <c r="BV361" i="1"/>
  <c r="BW361" i="1"/>
  <c r="BX361" i="1"/>
  <c r="BY361" i="1"/>
  <c r="BZ361" i="1"/>
  <c r="CA361" i="1"/>
  <c r="CB361" i="1"/>
  <c r="CC361" i="1"/>
  <c r="CD361" i="1"/>
  <c r="CE361" i="1"/>
  <c r="CF361" i="1"/>
  <c r="CG361" i="1"/>
  <c r="CH361" i="1"/>
  <c r="CI361" i="1"/>
  <c r="CJ361" i="1"/>
  <c r="CK361" i="1"/>
  <c r="CL361" i="1"/>
  <c r="CM361" i="1"/>
  <c r="AV362" i="1"/>
  <c r="AW362" i="1"/>
  <c r="AX362" i="1"/>
  <c r="AY362" i="1"/>
  <c r="AZ362" i="1"/>
  <c r="BA362" i="1"/>
  <c r="BB362" i="1"/>
  <c r="BC362" i="1"/>
  <c r="BD362" i="1"/>
  <c r="BE362" i="1"/>
  <c r="BF362" i="1"/>
  <c r="BG362" i="1"/>
  <c r="BH362" i="1"/>
  <c r="BI362" i="1"/>
  <c r="BJ362" i="1"/>
  <c r="BK362" i="1"/>
  <c r="BL362" i="1"/>
  <c r="BM362" i="1"/>
  <c r="BN362" i="1"/>
  <c r="BO362" i="1"/>
  <c r="BP362" i="1"/>
  <c r="BQ362" i="1"/>
  <c r="BR362" i="1"/>
  <c r="BS362" i="1"/>
  <c r="BT362" i="1"/>
  <c r="BU362" i="1"/>
  <c r="BV362" i="1"/>
  <c r="BW362" i="1"/>
  <c r="BX362" i="1"/>
  <c r="BY362" i="1"/>
  <c r="BZ362" i="1"/>
  <c r="CA362" i="1"/>
  <c r="CB362" i="1"/>
  <c r="CC362" i="1"/>
  <c r="CD362" i="1"/>
  <c r="CE362" i="1"/>
  <c r="CF362" i="1"/>
  <c r="CG362" i="1"/>
  <c r="CH362" i="1"/>
  <c r="CI362" i="1"/>
  <c r="CJ362" i="1"/>
  <c r="CK362" i="1"/>
  <c r="CL362" i="1"/>
  <c r="CM362" i="1"/>
  <c r="AV363" i="1"/>
  <c r="AW363" i="1"/>
  <c r="AX363" i="1"/>
  <c r="AY363" i="1"/>
  <c r="AZ363" i="1"/>
  <c r="BA363" i="1"/>
  <c r="BB363" i="1"/>
  <c r="BC363" i="1"/>
  <c r="BD363" i="1"/>
  <c r="BE363" i="1"/>
  <c r="BF363" i="1"/>
  <c r="BG363" i="1"/>
  <c r="BH363" i="1"/>
  <c r="BI363" i="1"/>
  <c r="BJ363" i="1"/>
  <c r="BK363" i="1"/>
  <c r="BL363" i="1"/>
  <c r="BM363" i="1"/>
  <c r="BN363" i="1"/>
  <c r="BO363" i="1"/>
  <c r="BP363" i="1"/>
  <c r="BQ363" i="1"/>
  <c r="BR363" i="1"/>
  <c r="BS363" i="1"/>
  <c r="BT363" i="1"/>
  <c r="BU363" i="1"/>
  <c r="BV363" i="1"/>
  <c r="BW363" i="1"/>
  <c r="BX363" i="1"/>
  <c r="BY363" i="1"/>
  <c r="BZ363" i="1"/>
  <c r="CA363" i="1"/>
  <c r="CB363" i="1"/>
  <c r="CC363" i="1"/>
  <c r="CD363" i="1"/>
  <c r="CE363" i="1"/>
  <c r="CF363" i="1"/>
  <c r="CG363" i="1"/>
  <c r="CH363" i="1"/>
  <c r="CI363" i="1"/>
  <c r="CJ363" i="1"/>
  <c r="CK363" i="1"/>
  <c r="CL363" i="1"/>
  <c r="CM363" i="1"/>
  <c r="AV364" i="1"/>
  <c r="AW364" i="1"/>
  <c r="AX364" i="1"/>
  <c r="AY364" i="1"/>
  <c r="AZ364" i="1"/>
  <c r="BA364" i="1"/>
  <c r="BB364" i="1"/>
  <c r="BC364" i="1"/>
  <c r="BD364" i="1"/>
  <c r="BE364" i="1"/>
  <c r="BF364" i="1"/>
  <c r="BG364" i="1"/>
  <c r="BH364" i="1"/>
  <c r="BI364" i="1"/>
  <c r="BJ364" i="1"/>
  <c r="BK364" i="1"/>
  <c r="BL364" i="1"/>
  <c r="BM364" i="1"/>
  <c r="BN364" i="1"/>
  <c r="BO364" i="1"/>
  <c r="BP364" i="1"/>
  <c r="BQ364" i="1"/>
  <c r="BR364" i="1"/>
  <c r="BS364" i="1"/>
  <c r="BT364" i="1"/>
  <c r="BU364" i="1"/>
  <c r="BV364" i="1"/>
  <c r="BW364" i="1"/>
  <c r="BX364" i="1"/>
  <c r="BY364" i="1"/>
  <c r="BZ364" i="1"/>
  <c r="CA364" i="1"/>
  <c r="CB364" i="1"/>
  <c r="CC364" i="1"/>
  <c r="CD364" i="1"/>
  <c r="CE364" i="1"/>
  <c r="CF364" i="1"/>
  <c r="CG364" i="1"/>
  <c r="CH364" i="1"/>
  <c r="CI364" i="1"/>
  <c r="CJ364" i="1"/>
  <c r="CK364" i="1"/>
  <c r="CL364" i="1"/>
  <c r="CM364" i="1"/>
  <c r="AV365" i="1"/>
  <c r="AW365" i="1"/>
  <c r="AX365" i="1"/>
  <c r="AY365" i="1"/>
  <c r="AZ365" i="1"/>
  <c r="BA365" i="1"/>
  <c r="BB365" i="1"/>
  <c r="BC365" i="1"/>
  <c r="BD365" i="1"/>
  <c r="BE365" i="1"/>
  <c r="BF365" i="1"/>
  <c r="BG365" i="1"/>
  <c r="BH365" i="1"/>
  <c r="BI365" i="1"/>
  <c r="BJ365" i="1"/>
  <c r="BK365" i="1"/>
  <c r="BL365" i="1"/>
  <c r="BM365" i="1"/>
  <c r="BN365" i="1"/>
  <c r="BO365" i="1"/>
  <c r="BP365" i="1"/>
  <c r="BQ365" i="1"/>
  <c r="BR365" i="1"/>
  <c r="BS365" i="1"/>
  <c r="BT365" i="1"/>
  <c r="BU365" i="1"/>
  <c r="BV365" i="1"/>
  <c r="BW365" i="1"/>
  <c r="BX365" i="1"/>
  <c r="BY365" i="1"/>
  <c r="BZ365" i="1"/>
  <c r="CA365" i="1"/>
  <c r="CB365" i="1"/>
  <c r="CC365" i="1"/>
  <c r="CD365" i="1"/>
  <c r="CE365" i="1"/>
  <c r="CF365" i="1"/>
  <c r="CG365" i="1"/>
  <c r="CH365" i="1"/>
  <c r="CI365" i="1"/>
  <c r="CJ365" i="1"/>
  <c r="CK365" i="1"/>
  <c r="CL365" i="1"/>
  <c r="CM365" i="1"/>
  <c r="AV366" i="1"/>
  <c r="AW366" i="1"/>
  <c r="AX366" i="1"/>
  <c r="AY366" i="1"/>
  <c r="AZ366" i="1"/>
  <c r="BA366" i="1"/>
  <c r="BB366" i="1"/>
  <c r="BC366" i="1"/>
  <c r="BD366" i="1"/>
  <c r="BE366" i="1"/>
  <c r="BF366" i="1"/>
  <c r="BG366" i="1"/>
  <c r="BH366" i="1"/>
  <c r="BI366" i="1"/>
  <c r="BJ366" i="1"/>
  <c r="BK366" i="1"/>
  <c r="BL366" i="1"/>
  <c r="BM366" i="1"/>
  <c r="BN366" i="1"/>
  <c r="BO366" i="1"/>
  <c r="BP366" i="1"/>
  <c r="BQ366" i="1"/>
  <c r="BR366" i="1"/>
  <c r="BS366" i="1"/>
  <c r="BT366" i="1"/>
  <c r="BU366" i="1"/>
  <c r="BV366" i="1"/>
  <c r="BW366" i="1"/>
  <c r="BX366" i="1"/>
  <c r="BY366" i="1"/>
  <c r="BZ366" i="1"/>
  <c r="CA366" i="1"/>
  <c r="CB366" i="1"/>
  <c r="CC366" i="1"/>
  <c r="CD366" i="1"/>
  <c r="CE366" i="1"/>
  <c r="CF366" i="1"/>
  <c r="CG366" i="1"/>
  <c r="CH366" i="1"/>
  <c r="CI366" i="1"/>
  <c r="CJ366" i="1"/>
  <c r="CK366" i="1"/>
  <c r="CL366" i="1"/>
  <c r="CM366" i="1"/>
  <c r="AV367" i="1"/>
  <c r="AW367" i="1"/>
  <c r="AX367" i="1"/>
  <c r="AY367" i="1"/>
  <c r="AZ367" i="1"/>
  <c r="BA367" i="1"/>
  <c r="BB367" i="1"/>
  <c r="BC367" i="1"/>
  <c r="BD367" i="1"/>
  <c r="BE367" i="1"/>
  <c r="BF367" i="1"/>
  <c r="BG367" i="1"/>
  <c r="BH367" i="1"/>
  <c r="BI367" i="1"/>
  <c r="BJ367" i="1"/>
  <c r="BK367" i="1"/>
  <c r="BL367" i="1"/>
  <c r="BM367" i="1"/>
  <c r="BN367" i="1"/>
  <c r="BO367" i="1"/>
  <c r="BP367" i="1"/>
  <c r="BQ367" i="1"/>
  <c r="BR367" i="1"/>
  <c r="BS367" i="1"/>
  <c r="BT367" i="1"/>
  <c r="BU367" i="1"/>
  <c r="BV367" i="1"/>
  <c r="BW367" i="1"/>
  <c r="BX367" i="1"/>
  <c r="BY367" i="1"/>
  <c r="BZ367" i="1"/>
  <c r="CA367" i="1"/>
  <c r="CB367" i="1"/>
  <c r="CC367" i="1"/>
  <c r="CD367" i="1"/>
  <c r="CE367" i="1"/>
  <c r="CF367" i="1"/>
  <c r="CG367" i="1"/>
  <c r="CH367" i="1"/>
  <c r="CI367" i="1"/>
  <c r="CJ367" i="1"/>
  <c r="CK367" i="1"/>
  <c r="CL367" i="1"/>
  <c r="CM367" i="1"/>
  <c r="AV368" i="1"/>
  <c r="AW368" i="1"/>
  <c r="AX368" i="1"/>
  <c r="AY368" i="1"/>
  <c r="AZ368" i="1"/>
  <c r="BA368" i="1"/>
  <c r="BB368" i="1"/>
  <c r="BC368" i="1"/>
  <c r="BD368" i="1"/>
  <c r="BE368" i="1"/>
  <c r="BF368" i="1"/>
  <c r="BG368" i="1"/>
  <c r="BH368" i="1"/>
  <c r="BI368" i="1"/>
  <c r="BJ368" i="1"/>
  <c r="BK368" i="1"/>
  <c r="BL368" i="1"/>
  <c r="BM368" i="1"/>
  <c r="BN368" i="1"/>
  <c r="BO368" i="1"/>
  <c r="BP368" i="1"/>
  <c r="BQ368" i="1"/>
  <c r="BR368" i="1"/>
  <c r="BS368" i="1"/>
  <c r="BT368" i="1"/>
  <c r="BU368" i="1"/>
  <c r="BV368" i="1"/>
  <c r="BW368" i="1"/>
  <c r="BX368" i="1"/>
  <c r="BY368" i="1"/>
  <c r="BZ368" i="1"/>
  <c r="CA368" i="1"/>
  <c r="CB368" i="1"/>
  <c r="CC368" i="1"/>
  <c r="CD368" i="1"/>
  <c r="CE368" i="1"/>
  <c r="CF368" i="1"/>
  <c r="CG368" i="1"/>
  <c r="CH368" i="1"/>
  <c r="CI368" i="1"/>
  <c r="CJ368" i="1"/>
  <c r="CK368" i="1"/>
  <c r="CL368" i="1"/>
  <c r="CM368" i="1"/>
  <c r="AV369" i="1"/>
  <c r="AW369" i="1"/>
  <c r="AX369" i="1"/>
  <c r="AY369" i="1"/>
  <c r="AZ369" i="1"/>
  <c r="BA369" i="1"/>
  <c r="BB369" i="1"/>
  <c r="BC369" i="1"/>
  <c r="BD369" i="1"/>
  <c r="BE369" i="1"/>
  <c r="BF369" i="1"/>
  <c r="BG369" i="1"/>
  <c r="BH369" i="1"/>
  <c r="BI369" i="1"/>
  <c r="BJ369" i="1"/>
  <c r="BK369" i="1"/>
  <c r="BL369" i="1"/>
  <c r="BM369" i="1"/>
  <c r="BN369" i="1"/>
  <c r="BO369" i="1"/>
  <c r="BP369" i="1"/>
  <c r="BQ369" i="1"/>
  <c r="BR369" i="1"/>
  <c r="BS369" i="1"/>
  <c r="BT369" i="1"/>
  <c r="BU369" i="1"/>
  <c r="BV369" i="1"/>
  <c r="BW369" i="1"/>
  <c r="BX369" i="1"/>
  <c r="BY369" i="1"/>
  <c r="BZ369" i="1"/>
  <c r="CA369" i="1"/>
  <c r="CB369" i="1"/>
  <c r="CC369" i="1"/>
  <c r="CD369" i="1"/>
  <c r="CE369" i="1"/>
  <c r="CF369" i="1"/>
  <c r="CG369" i="1"/>
  <c r="CH369" i="1"/>
  <c r="CI369" i="1"/>
  <c r="CJ369" i="1"/>
  <c r="CK369" i="1"/>
  <c r="CL369" i="1"/>
  <c r="CM369" i="1"/>
  <c r="AV370" i="1"/>
  <c r="AW370" i="1"/>
  <c r="AX370" i="1"/>
  <c r="AY370" i="1"/>
  <c r="AZ370" i="1"/>
  <c r="BA370" i="1"/>
  <c r="BB370" i="1"/>
  <c r="BC370" i="1"/>
  <c r="BD370" i="1"/>
  <c r="BE370" i="1"/>
  <c r="BF370" i="1"/>
  <c r="BG370" i="1"/>
  <c r="BH370" i="1"/>
  <c r="BI370" i="1"/>
  <c r="BJ370" i="1"/>
  <c r="BK370" i="1"/>
  <c r="BL370" i="1"/>
  <c r="BM370" i="1"/>
  <c r="BN370" i="1"/>
  <c r="BO370" i="1"/>
  <c r="BP370" i="1"/>
  <c r="BQ370" i="1"/>
  <c r="BR370" i="1"/>
  <c r="BS370" i="1"/>
  <c r="BT370" i="1"/>
  <c r="BU370" i="1"/>
  <c r="BV370" i="1"/>
  <c r="BW370" i="1"/>
  <c r="BX370" i="1"/>
  <c r="BY370" i="1"/>
  <c r="BZ370" i="1"/>
  <c r="CA370" i="1"/>
  <c r="CB370" i="1"/>
  <c r="CC370" i="1"/>
  <c r="CD370" i="1"/>
  <c r="CE370" i="1"/>
  <c r="CF370" i="1"/>
  <c r="CG370" i="1"/>
  <c r="CH370" i="1"/>
  <c r="CI370" i="1"/>
  <c r="CJ370" i="1"/>
  <c r="CK370" i="1"/>
  <c r="CL370" i="1"/>
  <c r="CM370" i="1"/>
  <c r="AV371" i="1"/>
  <c r="AW371" i="1"/>
  <c r="AX371" i="1"/>
  <c r="AY371" i="1"/>
  <c r="AZ371" i="1"/>
  <c r="BA371" i="1"/>
  <c r="BB371" i="1"/>
  <c r="BC371" i="1"/>
  <c r="BD371" i="1"/>
  <c r="BE371" i="1"/>
  <c r="BF371" i="1"/>
  <c r="BG371" i="1"/>
  <c r="BH371" i="1"/>
  <c r="BI371" i="1"/>
  <c r="BJ371" i="1"/>
  <c r="BK371" i="1"/>
  <c r="BL371" i="1"/>
  <c r="BM371" i="1"/>
  <c r="BN371" i="1"/>
  <c r="BO371" i="1"/>
  <c r="BP371" i="1"/>
  <c r="BQ371" i="1"/>
  <c r="BR371" i="1"/>
  <c r="BS371" i="1"/>
  <c r="BT371" i="1"/>
  <c r="BU371" i="1"/>
  <c r="BV371" i="1"/>
  <c r="BW371" i="1"/>
  <c r="BX371" i="1"/>
  <c r="BY371" i="1"/>
  <c r="BZ371" i="1"/>
  <c r="CA371" i="1"/>
  <c r="CB371" i="1"/>
  <c r="CC371" i="1"/>
  <c r="CD371" i="1"/>
  <c r="CE371" i="1"/>
  <c r="CF371" i="1"/>
  <c r="CG371" i="1"/>
  <c r="CH371" i="1"/>
  <c r="CI371" i="1"/>
  <c r="CJ371" i="1"/>
  <c r="CK371" i="1"/>
  <c r="CL371" i="1"/>
  <c r="CM371" i="1"/>
  <c r="AV372" i="1"/>
  <c r="AW372" i="1"/>
  <c r="AX372" i="1"/>
  <c r="AY372" i="1"/>
  <c r="AZ372" i="1"/>
  <c r="BA372" i="1"/>
  <c r="BB372" i="1"/>
  <c r="BC372" i="1"/>
  <c r="BD372" i="1"/>
  <c r="BE372" i="1"/>
  <c r="BF372" i="1"/>
  <c r="BG372" i="1"/>
  <c r="BH372" i="1"/>
  <c r="BI372" i="1"/>
  <c r="BJ372" i="1"/>
  <c r="BK372" i="1"/>
  <c r="BL372" i="1"/>
  <c r="BM372" i="1"/>
  <c r="BN372" i="1"/>
  <c r="BO372" i="1"/>
  <c r="BP372" i="1"/>
  <c r="BQ372" i="1"/>
  <c r="BR372" i="1"/>
  <c r="BS372" i="1"/>
  <c r="BT372" i="1"/>
  <c r="BU372" i="1"/>
  <c r="BV372" i="1"/>
  <c r="BW372" i="1"/>
  <c r="BX372" i="1"/>
  <c r="BY372" i="1"/>
  <c r="BZ372" i="1"/>
  <c r="CA372" i="1"/>
  <c r="CB372" i="1"/>
  <c r="CC372" i="1"/>
  <c r="CD372" i="1"/>
  <c r="CE372" i="1"/>
  <c r="CF372" i="1"/>
  <c r="CG372" i="1"/>
  <c r="CH372" i="1"/>
  <c r="CI372" i="1"/>
  <c r="CJ372" i="1"/>
  <c r="CK372" i="1"/>
  <c r="CL372" i="1"/>
  <c r="CM372" i="1"/>
  <c r="AV373" i="1"/>
  <c r="AW373" i="1"/>
  <c r="AX373" i="1"/>
  <c r="AY373" i="1"/>
  <c r="AZ373" i="1"/>
  <c r="BA373" i="1"/>
  <c r="BB373" i="1"/>
  <c r="BC373" i="1"/>
  <c r="BD373" i="1"/>
  <c r="BE373" i="1"/>
  <c r="BF373" i="1"/>
  <c r="BG373" i="1"/>
  <c r="BH373" i="1"/>
  <c r="BI373" i="1"/>
  <c r="BJ373" i="1"/>
  <c r="BK373" i="1"/>
  <c r="BL373" i="1"/>
  <c r="BM373" i="1"/>
  <c r="BN373" i="1"/>
  <c r="BO373" i="1"/>
  <c r="BP373" i="1"/>
  <c r="BQ373" i="1"/>
  <c r="BR373" i="1"/>
  <c r="BS373" i="1"/>
  <c r="BT373" i="1"/>
  <c r="BU373" i="1"/>
  <c r="BV373" i="1"/>
  <c r="BW373" i="1"/>
  <c r="BX373" i="1"/>
  <c r="BY373" i="1"/>
  <c r="BZ373" i="1"/>
  <c r="CA373" i="1"/>
  <c r="CB373" i="1"/>
  <c r="CC373" i="1"/>
  <c r="CD373" i="1"/>
  <c r="CE373" i="1"/>
  <c r="CF373" i="1"/>
  <c r="CG373" i="1"/>
  <c r="CH373" i="1"/>
  <c r="CI373" i="1"/>
  <c r="CJ373" i="1"/>
  <c r="CK373" i="1"/>
  <c r="CL373" i="1"/>
  <c r="CM373" i="1"/>
  <c r="AV374" i="1"/>
  <c r="AW374" i="1"/>
  <c r="AX374" i="1"/>
  <c r="AY374" i="1"/>
  <c r="AZ374" i="1"/>
  <c r="BA374" i="1"/>
  <c r="BB374" i="1"/>
  <c r="BC374" i="1"/>
  <c r="BD374" i="1"/>
  <c r="BE374" i="1"/>
  <c r="BF374" i="1"/>
  <c r="BG374" i="1"/>
  <c r="BH374" i="1"/>
  <c r="BI374" i="1"/>
  <c r="BJ374" i="1"/>
  <c r="BK374" i="1"/>
  <c r="BL374" i="1"/>
  <c r="BM374" i="1"/>
  <c r="BN374" i="1"/>
  <c r="BO374" i="1"/>
  <c r="BP374" i="1"/>
  <c r="BQ374" i="1"/>
  <c r="BR374" i="1"/>
  <c r="BS374" i="1"/>
  <c r="BT374" i="1"/>
  <c r="BU374" i="1"/>
  <c r="BV374" i="1"/>
  <c r="BW374" i="1"/>
  <c r="BX374" i="1"/>
  <c r="BY374" i="1"/>
  <c r="BZ374" i="1"/>
  <c r="CA374" i="1"/>
  <c r="CB374" i="1"/>
  <c r="CC374" i="1"/>
  <c r="CD374" i="1"/>
  <c r="CE374" i="1"/>
  <c r="CF374" i="1"/>
  <c r="CG374" i="1"/>
  <c r="CH374" i="1"/>
  <c r="CI374" i="1"/>
  <c r="CJ374" i="1"/>
  <c r="CK374" i="1"/>
  <c r="CL374" i="1"/>
  <c r="CM374" i="1"/>
  <c r="AV375" i="1"/>
  <c r="AW375" i="1"/>
  <c r="AX375" i="1"/>
  <c r="AY375" i="1"/>
  <c r="AZ375" i="1"/>
  <c r="BA375" i="1"/>
  <c r="BB375" i="1"/>
  <c r="BC375" i="1"/>
  <c r="BD375" i="1"/>
  <c r="BE375" i="1"/>
  <c r="BF375" i="1"/>
  <c r="BG375" i="1"/>
  <c r="BH375" i="1"/>
  <c r="BI375" i="1"/>
  <c r="BJ375" i="1"/>
  <c r="BK375" i="1"/>
  <c r="BL375" i="1"/>
  <c r="BM375" i="1"/>
  <c r="BN375" i="1"/>
  <c r="BO375" i="1"/>
  <c r="BP375" i="1"/>
  <c r="BQ375" i="1"/>
  <c r="BR375" i="1"/>
  <c r="BS375" i="1"/>
  <c r="BT375" i="1"/>
  <c r="BU375" i="1"/>
  <c r="BV375" i="1"/>
  <c r="BW375" i="1"/>
  <c r="BX375" i="1"/>
  <c r="BY375" i="1"/>
  <c r="BZ375" i="1"/>
  <c r="CA375" i="1"/>
  <c r="CB375" i="1"/>
  <c r="CC375" i="1"/>
  <c r="CD375" i="1"/>
  <c r="CE375" i="1"/>
  <c r="CF375" i="1"/>
  <c r="CG375" i="1"/>
  <c r="CH375" i="1"/>
  <c r="CI375" i="1"/>
  <c r="CJ375" i="1"/>
  <c r="CK375" i="1"/>
  <c r="CL375" i="1"/>
  <c r="CM37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AV5" i="1"/>
  <c r="AU5" i="1"/>
  <c r="F7" i="3"/>
  <c r="G7" i="3"/>
  <c r="H7" i="3"/>
  <c r="I7" i="3"/>
  <c r="F8" i="3"/>
  <c r="G8" i="3"/>
  <c r="H8" i="3"/>
  <c r="I8" i="3"/>
  <c r="F9" i="3"/>
  <c r="G9" i="3"/>
  <c r="H9" i="3"/>
  <c r="I9" i="3"/>
  <c r="F10" i="3"/>
  <c r="G10" i="3"/>
  <c r="H10" i="3"/>
  <c r="I10" i="3"/>
  <c r="F11" i="3"/>
  <c r="G11" i="3"/>
  <c r="H11" i="3"/>
  <c r="I11" i="3"/>
  <c r="F12" i="3"/>
  <c r="G12" i="3"/>
  <c r="H12" i="3"/>
  <c r="I12" i="3"/>
  <c r="F13" i="3"/>
  <c r="G13" i="3"/>
  <c r="H13" i="3"/>
  <c r="I13" i="3"/>
  <c r="F14" i="3"/>
  <c r="G14" i="3"/>
  <c r="H14" i="3"/>
  <c r="I14" i="3"/>
  <c r="F15" i="3"/>
  <c r="G15" i="3"/>
  <c r="H15" i="3"/>
  <c r="I15" i="3"/>
  <c r="F16" i="3"/>
  <c r="G16" i="3"/>
  <c r="H16" i="3"/>
  <c r="I16" i="3"/>
  <c r="F17" i="3"/>
  <c r="G17" i="3"/>
  <c r="H17" i="3"/>
  <c r="I17" i="3"/>
  <c r="F18" i="3"/>
  <c r="G18" i="3"/>
  <c r="H18" i="3"/>
  <c r="I18" i="3"/>
  <c r="F19" i="3"/>
  <c r="G19" i="3"/>
  <c r="H19" i="3"/>
  <c r="I19" i="3"/>
  <c r="F20" i="3"/>
  <c r="G20" i="3"/>
  <c r="H20" i="3"/>
  <c r="I20" i="3"/>
  <c r="F21" i="3"/>
  <c r="G21" i="3"/>
  <c r="H21" i="3"/>
  <c r="I21" i="3"/>
  <c r="F22" i="3"/>
  <c r="G22" i="3"/>
  <c r="H22" i="3"/>
  <c r="I22" i="3"/>
  <c r="F23" i="3"/>
  <c r="G23" i="3"/>
  <c r="H23" i="3"/>
  <c r="I23" i="3"/>
  <c r="F24" i="3"/>
  <c r="G24" i="3"/>
  <c r="H24" i="3"/>
  <c r="I24" i="3"/>
  <c r="F25" i="3"/>
  <c r="G25" i="3"/>
  <c r="H25" i="3"/>
  <c r="I25" i="3"/>
  <c r="F26" i="3"/>
  <c r="G26" i="3"/>
  <c r="H26" i="3"/>
  <c r="I26" i="3"/>
  <c r="F27" i="3"/>
  <c r="G27" i="3"/>
  <c r="H27" i="3"/>
  <c r="I27" i="3"/>
  <c r="F28" i="3"/>
  <c r="G28" i="3"/>
  <c r="H28" i="3"/>
  <c r="I28" i="3"/>
  <c r="F29" i="3"/>
  <c r="G29" i="3"/>
  <c r="H29" i="3"/>
  <c r="I29" i="3"/>
  <c r="F30" i="3"/>
  <c r="G30" i="3"/>
  <c r="H30" i="3"/>
  <c r="I30" i="3"/>
  <c r="F31" i="3"/>
  <c r="G31" i="3"/>
  <c r="H31" i="3"/>
  <c r="I31" i="3"/>
  <c r="F32" i="3"/>
  <c r="G32" i="3"/>
  <c r="H32" i="3"/>
  <c r="I32" i="3"/>
  <c r="F33" i="3"/>
  <c r="G33" i="3"/>
  <c r="H33" i="3"/>
  <c r="I33" i="3"/>
  <c r="F34" i="3"/>
  <c r="G34" i="3"/>
  <c r="H34" i="3"/>
  <c r="I34" i="3"/>
  <c r="F35" i="3"/>
  <c r="G35" i="3"/>
  <c r="H35" i="3"/>
  <c r="I35" i="3"/>
  <c r="F36" i="3"/>
  <c r="G36" i="3"/>
  <c r="H36" i="3"/>
  <c r="I36" i="3"/>
  <c r="F37" i="3"/>
  <c r="G37" i="3"/>
  <c r="H37" i="3"/>
  <c r="I37" i="3"/>
  <c r="F38" i="3"/>
  <c r="G38" i="3"/>
  <c r="H38" i="3"/>
  <c r="I38" i="3"/>
  <c r="F39" i="3"/>
  <c r="G39" i="3"/>
  <c r="H39" i="3"/>
  <c r="I39" i="3"/>
  <c r="F40" i="3"/>
  <c r="G40" i="3"/>
  <c r="H40" i="3"/>
  <c r="I40" i="3"/>
  <c r="F41" i="3"/>
  <c r="G41" i="3"/>
  <c r="H41" i="3"/>
  <c r="I41" i="3"/>
  <c r="F42" i="3"/>
  <c r="G42" i="3"/>
  <c r="H42" i="3"/>
  <c r="I42" i="3"/>
  <c r="F43" i="3"/>
  <c r="G43" i="3"/>
  <c r="H43" i="3"/>
  <c r="I43" i="3"/>
  <c r="F44" i="3"/>
  <c r="G44" i="3"/>
  <c r="H44" i="3"/>
  <c r="I44" i="3"/>
  <c r="F45" i="3"/>
  <c r="G45" i="3"/>
  <c r="H45" i="3"/>
  <c r="I45" i="3"/>
  <c r="F46" i="3"/>
  <c r="G46" i="3"/>
  <c r="H46" i="3"/>
  <c r="I46" i="3"/>
  <c r="F47" i="3"/>
  <c r="G47" i="3"/>
  <c r="H47" i="3"/>
  <c r="I47" i="3"/>
  <c r="F48" i="3"/>
  <c r="G48" i="3"/>
  <c r="H48" i="3"/>
  <c r="I48" i="3"/>
  <c r="F49" i="3"/>
  <c r="G49" i="3"/>
  <c r="H49" i="3"/>
  <c r="I49" i="3"/>
  <c r="F50" i="3"/>
  <c r="G50" i="3"/>
  <c r="H50" i="3"/>
  <c r="I50" i="3"/>
  <c r="F51" i="3"/>
  <c r="G51" i="3"/>
  <c r="H51" i="3"/>
  <c r="I51" i="3"/>
  <c r="F52" i="3"/>
  <c r="G52" i="3"/>
  <c r="H52" i="3"/>
  <c r="I52" i="3"/>
  <c r="F53" i="3"/>
  <c r="G53" i="3"/>
  <c r="H53" i="3"/>
  <c r="I53" i="3"/>
  <c r="F54" i="3"/>
  <c r="G54" i="3"/>
  <c r="H54" i="3"/>
  <c r="I54" i="3"/>
  <c r="F55" i="3"/>
  <c r="G55" i="3"/>
  <c r="H55" i="3"/>
  <c r="I55" i="3"/>
  <c r="F56" i="3"/>
  <c r="G56" i="3"/>
  <c r="H56" i="3"/>
  <c r="I56" i="3"/>
  <c r="F57" i="3"/>
  <c r="G57" i="3"/>
  <c r="H57" i="3"/>
  <c r="I57" i="3"/>
  <c r="F58" i="3"/>
  <c r="G58" i="3"/>
  <c r="H58" i="3"/>
  <c r="I58" i="3"/>
  <c r="F59" i="3"/>
  <c r="G59" i="3"/>
  <c r="H59" i="3"/>
  <c r="I59" i="3"/>
  <c r="F60" i="3"/>
  <c r="G60" i="3"/>
  <c r="H60" i="3"/>
  <c r="I60" i="3"/>
  <c r="F61" i="3"/>
  <c r="G61" i="3"/>
  <c r="H61" i="3"/>
  <c r="I61" i="3"/>
  <c r="F62" i="3"/>
  <c r="G62" i="3"/>
  <c r="H62" i="3"/>
  <c r="I62" i="3"/>
  <c r="F63" i="3"/>
  <c r="G63" i="3"/>
  <c r="H63" i="3"/>
  <c r="I63" i="3"/>
  <c r="F64" i="3"/>
  <c r="G64" i="3"/>
  <c r="H64" i="3"/>
  <c r="I64" i="3"/>
  <c r="F65" i="3"/>
  <c r="G65" i="3"/>
  <c r="H65" i="3"/>
  <c r="I65" i="3"/>
  <c r="F66" i="3"/>
  <c r="G66" i="3"/>
  <c r="H66" i="3"/>
  <c r="I66" i="3"/>
  <c r="F67" i="3"/>
  <c r="G67" i="3"/>
  <c r="H67" i="3"/>
  <c r="I67" i="3"/>
  <c r="F68" i="3"/>
  <c r="G68" i="3"/>
  <c r="H68" i="3"/>
  <c r="I68" i="3"/>
  <c r="F69" i="3"/>
  <c r="G69" i="3"/>
  <c r="H69" i="3"/>
  <c r="I69" i="3"/>
  <c r="F70" i="3"/>
  <c r="G70" i="3"/>
  <c r="H70" i="3"/>
  <c r="I70" i="3"/>
  <c r="F71" i="3"/>
  <c r="G71" i="3"/>
  <c r="H71" i="3"/>
  <c r="I71" i="3"/>
  <c r="F72" i="3"/>
  <c r="G72" i="3"/>
  <c r="H72" i="3"/>
  <c r="I72" i="3"/>
  <c r="F73" i="3"/>
  <c r="G73" i="3"/>
  <c r="H73" i="3"/>
  <c r="I73" i="3"/>
  <c r="F74" i="3"/>
  <c r="G74" i="3"/>
  <c r="H74" i="3"/>
  <c r="I74" i="3"/>
  <c r="F75" i="3"/>
  <c r="G75" i="3"/>
  <c r="H75" i="3"/>
  <c r="I75" i="3"/>
  <c r="F76" i="3"/>
  <c r="G76" i="3"/>
  <c r="H76" i="3"/>
  <c r="I76" i="3"/>
  <c r="F77" i="3"/>
  <c r="G77" i="3"/>
  <c r="H77" i="3"/>
  <c r="I77" i="3"/>
  <c r="F78" i="3"/>
  <c r="G78" i="3"/>
  <c r="H78" i="3"/>
  <c r="I78" i="3"/>
  <c r="F79" i="3"/>
  <c r="G79" i="3"/>
  <c r="H79" i="3"/>
  <c r="I79" i="3"/>
  <c r="F80" i="3"/>
  <c r="G80" i="3"/>
  <c r="H80" i="3"/>
  <c r="I80" i="3"/>
  <c r="F81" i="3"/>
  <c r="G81" i="3"/>
  <c r="H81" i="3"/>
  <c r="I81" i="3"/>
  <c r="F82" i="3"/>
  <c r="G82" i="3"/>
  <c r="H82" i="3"/>
  <c r="I82" i="3"/>
  <c r="F83" i="3"/>
  <c r="G83" i="3"/>
  <c r="H83" i="3"/>
  <c r="I83" i="3"/>
  <c r="F84" i="3"/>
  <c r="G84" i="3"/>
  <c r="H84" i="3"/>
  <c r="I84" i="3"/>
  <c r="F85" i="3"/>
  <c r="G85" i="3"/>
  <c r="H85" i="3"/>
  <c r="I85" i="3"/>
  <c r="F86" i="3"/>
  <c r="G86" i="3"/>
  <c r="H86" i="3"/>
  <c r="I86" i="3"/>
  <c r="F87" i="3"/>
  <c r="G87" i="3"/>
  <c r="H87" i="3"/>
  <c r="I87" i="3"/>
  <c r="F88" i="3"/>
  <c r="G88" i="3"/>
  <c r="H88" i="3"/>
  <c r="I88" i="3"/>
  <c r="F89" i="3"/>
  <c r="G89" i="3"/>
  <c r="H89" i="3"/>
  <c r="I89" i="3"/>
  <c r="F90" i="3"/>
  <c r="G90" i="3"/>
  <c r="H90" i="3"/>
  <c r="I90" i="3"/>
  <c r="F91" i="3"/>
  <c r="G91" i="3"/>
  <c r="H91" i="3"/>
  <c r="I91" i="3"/>
  <c r="F92" i="3"/>
  <c r="G92" i="3"/>
  <c r="H92" i="3"/>
  <c r="I92" i="3"/>
  <c r="F93" i="3"/>
  <c r="G93" i="3"/>
  <c r="H93" i="3"/>
  <c r="I93" i="3"/>
  <c r="F94" i="3"/>
  <c r="G94" i="3"/>
  <c r="H94" i="3"/>
  <c r="I94" i="3"/>
  <c r="F95" i="3"/>
  <c r="G95" i="3"/>
  <c r="H95" i="3"/>
  <c r="I95" i="3"/>
  <c r="F96" i="3"/>
  <c r="G96" i="3"/>
  <c r="H96" i="3"/>
  <c r="I96" i="3"/>
  <c r="F97" i="3"/>
  <c r="G97" i="3"/>
  <c r="H97" i="3"/>
  <c r="I97" i="3"/>
  <c r="F98" i="3"/>
  <c r="G98" i="3"/>
  <c r="H98" i="3"/>
  <c r="I98" i="3"/>
  <c r="F99" i="3"/>
  <c r="G99" i="3"/>
  <c r="H99" i="3"/>
  <c r="I99" i="3"/>
  <c r="F100" i="3"/>
  <c r="G100" i="3"/>
  <c r="H100" i="3"/>
  <c r="I100" i="3"/>
  <c r="F101" i="3"/>
  <c r="G101" i="3"/>
  <c r="H101" i="3"/>
  <c r="I101" i="3"/>
  <c r="F102" i="3"/>
  <c r="G102" i="3"/>
  <c r="H102" i="3"/>
  <c r="I102" i="3"/>
  <c r="F103" i="3"/>
  <c r="G103" i="3"/>
  <c r="H103" i="3"/>
  <c r="I103" i="3"/>
  <c r="F104" i="3"/>
  <c r="G104" i="3"/>
  <c r="H104" i="3"/>
  <c r="I104" i="3"/>
  <c r="F105" i="3"/>
  <c r="G105" i="3"/>
  <c r="H105" i="3"/>
  <c r="I105" i="3"/>
  <c r="F106" i="3"/>
  <c r="G106" i="3"/>
  <c r="H106" i="3"/>
  <c r="I106" i="3"/>
  <c r="F107" i="3"/>
  <c r="G107" i="3"/>
  <c r="H107" i="3"/>
  <c r="I107" i="3"/>
  <c r="F108" i="3"/>
  <c r="G108" i="3"/>
  <c r="H108" i="3"/>
  <c r="I108" i="3"/>
  <c r="F109" i="3"/>
  <c r="G109" i="3"/>
  <c r="H109" i="3"/>
  <c r="I109" i="3"/>
  <c r="F110" i="3"/>
  <c r="G110" i="3"/>
  <c r="H110" i="3"/>
  <c r="I110" i="3"/>
  <c r="F111" i="3"/>
  <c r="G111" i="3"/>
  <c r="H111" i="3"/>
  <c r="I111" i="3"/>
  <c r="F112" i="3"/>
  <c r="G112" i="3"/>
  <c r="H112" i="3"/>
  <c r="I112" i="3"/>
  <c r="F113" i="3"/>
  <c r="G113" i="3"/>
  <c r="H113" i="3"/>
  <c r="I113" i="3"/>
  <c r="F114" i="3"/>
  <c r="G114" i="3"/>
  <c r="H114" i="3"/>
  <c r="I114" i="3"/>
  <c r="F115" i="3"/>
  <c r="G115" i="3"/>
  <c r="H115" i="3"/>
  <c r="I115" i="3"/>
  <c r="F116" i="3"/>
  <c r="G116" i="3"/>
  <c r="H116" i="3"/>
  <c r="I116" i="3"/>
  <c r="F117" i="3"/>
  <c r="G117" i="3"/>
  <c r="H117" i="3"/>
  <c r="I117" i="3"/>
  <c r="F118" i="3"/>
  <c r="G118" i="3"/>
  <c r="H118" i="3"/>
  <c r="I118" i="3"/>
  <c r="F119" i="3"/>
  <c r="G119" i="3"/>
  <c r="H119" i="3"/>
  <c r="I119" i="3"/>
  <c r="F120" i="3"/>
  <c r="G120" i="3"/>
  <c r="H120" i="3"/>
  <c r="I120" i="3"/>
  <c r="F121" i="3"/>
  <c r="G121" i="3"/>
  <c r="H121" i="3"/>
  <c r="I121" i="3"/>
  <c r="F122" i="3"/>
  <c r="G122" i="3"/>
  <c r="H122" i="3"/>
  <c r="I122" i="3"/>
  <c r="F123" i="3"/>
  <c r="G123" i="3"/>
  <c r="H123" i="3"/>
  <c r="I123" i="3"/>
  <c r="F124" i="3"/>
  <c r="G124" i="3"/>
  <c r="H124" i="3"/>
  <c r="I124" i="3"/>
  <c r="F125" i="3"/>
  <c r="G125" i="3"/>
  <c r="H125" i="3"/>
  <c r="I125" i="3"/>
  <c r="F126" i="3"/>
  <c r="G126" i="3"/>
  <c r="H126" i="3"/>
  <c r="I126" i="3"/>
  <c r="F127" i="3"/>
  <c r="G127" i="3"/>
  <c r="H127" i="3"/>
  <c r="I127" i="3"/>
  <c r="F128" i="3"/>
  <c r="G128" i="3"/>
  <c r="H128" i="3"/>
  <c r="I128" i="3"/>
  <c r="F129" i="3"/>
  <c r="G129" i="3"/>
  <c r="H129" i="3"/>
  <c r="I129" i="3"/>
  <c r="F130" i="3"/>
  <c r="G130" i="3"/>
  <c r="H130" i="3"/>
  <c r="I130" i="3"/>
  <c r="F131" i="3"/>
  <c r="G131" i="3"/>
  <c r="H131" i="3"/>
  <c r="I131" i="3"/>
  <c r="F132" i="3"/>
  <c r="G132" i="3"/>
  <c r="H132" i="3"/>
  <c r="I132" i="3"/>
  <c r="F133" i="3"/>
  <c r="G133" i="3"/>
  <c r="H133" i="3"/>
  <c r="I133" i="3"/>
  <c r="F134" i="3"/>
  <c r="G134" i="3"/>
  <c r="H134" i="3"/>
  <c r="I134" i="3"/>
  <c r="F135" i="3"/>
  <c r="G135" i="3"/>
  <c r="H135" i="3"/>
  <c r="I135" i="3"/>
  <c r="F136" i="3"/>
  <c r="G136" i="3"/>
  <c r="H136" i="3"/>
  <c r="I136" i="3"/>
  <c r="F137" i="3"/>
  <c r="G137" i="3"/>
  <c r="H137" i="3"/>
  <c r="I137" i="3"/>
  <c r="F138" i="3"/>
  <c r="G138" i="3"/>
  <c r="H138" i="3"/>
  <c r="I138" i="3"/>
  <c r="F139" i="3"/>
  <c r="G139" i="3"/>
  <c r="H139" i="3"/>
  <c r="I139" i="3"/>
  <c r="F140" i="3"/>
  <c r="G140" i="3"/>
  <c r="H140" i="3"/>
  <c r="I140" i="3"/>
  <c r="F141" i="3"/>
  <c r="G141" i="3"/>
  <c r="H141" i="3"/>
  <c r="I141" i="3"/>
  <c r="F142" i="3"/>
  <c r="G142" i="3"/>
  <c r="H142" i="3"/>
  <c r="I142" i="3"/>
  <c r="F143" i="3"/>
  <c r="G143" i="3"/>
  <c r="H143" i="3"/>
  <c r="I143" i="3"/>
  <c r="F144" i="3"/>
  <c r="G144" i="3"/>
  <c r="H144" i="3"/>
  <c r="I144" i="3"/>
  <c r="F145" i="3"/>
  <c r="G145" i="3"/>
  <c r="H145" i="3"/>
  <c r="I145" i="3"/>
  <c r="F146" i="3"/>
  <c r="G146" i="3"/>
  <c r="H146" i="3"/>
  <c r="I146" i="3"/>
  <c r="F147" i="3"/>
  <c r="G147" i="3"/>
  <c r="H147" i="3"/>
  <c r="I147" i="3"/>
  <c r="F148" i="3"/>
  <c r="G148" i="3"/>
  <c r="H148" i="3"/>
  <c r="I148" i="3"/>
  <c r="F149" i="3"/>
  <c r="G149" i="3"/>
  <c r="H149" i="3"/>
  <c r="I149" i="3"/>
  <c r="F150" i="3"/>
  <c r="G150" i="3"/>
  <c r="H150" i="3"/>
  <c r="I150" i="3"/>
  <c r="F151" i="3"/>
  <c r="G151" i="3"/>
  <c r="H151" i="3"/>
  <c r="I151" i="3"/>
  <c r="F152" i="3"/>
  <c r="G152" i="3"/>
  <c r="H152" i="3"/>
  <c r="I152" i="3"/>
  <c r="F153" i="3"/>
  <c r="G153" i="3"/>
  <c r="H153" i="3"/>
  <c r="I153" i="3"/>
  <c r="F154" i="3"/>
  <c r="G154" i="3"/>
  <c r="H154" i="3"/>
  <c r="I154" i="3"/>
  <c r="F155" i="3"/>
  <c r="G155" i="3"/>
  <c r="H155" i="3"/>
  <c r="I155" i="3"/>
  <c r="F156" i="3"/>
  <c r="G156" i="3"/>
  <c r="H156" i="3"/>
  <c r="I156" i="3"/>
  <c r="F157" i="3"/>
  <c r="G157" i="3"/>
  <c r="H157" i="3"/>
  <c r="I157" i="3"/>
  <c r="F158" i="3"/>
  <c r="G158" i="3"/>
  <c r="H158" i="3"/>
  <c r="I158" i="3"/>
  <c r="F159" i="3"/>
  <c r="G159" i="3"/>
  <c r="H159" i="3"/>
  <c r="I159" i="3"/>
  <c r="F160" i="3"/>
  <c r="G160" i="3"/>
  <c r="H160" i="3"/>
  <c r="I160" i="3"/>
  <c r="F161" i="3"/>
  <c r="G161" i="3"/>
  <c r="H161" i="3"/>
  <c r="I161" i="3"/>
  <c r="F162" i="3"/>
  <c r="G162" i="3"/>
  <c r="H162" i="3"/>
  <c r="I162" i="3"/>
  <c r="F163" i="3"/>
  <c r="G163" i="3"/>
  <c r="H163" i="3"/>
  <c r="I163" i="3"/>
  <c r="F164" i="3"/>
  <c r="G164" i="3"/>
  <c r="H164" i="3"/>
  <c r="I164" i="3"/>
  <c r="F165" i="3"/>
  <c r="G165" i="3"/>
  <c r="H165" i="3"/>
  <c r="I165" i="3"/>
  <c r="F166" i="3"/>
  <c r="G166" i="3"/>
  <c r="H166" i="3"/>
  <c r="I166" i="3"/>
  <c r="F167" i="3"/>
  <c r="G167" i="3"/>
  <c r="H167" i="3"/>
  <c r="I167" i="3"/>
  <c r="F168" i="3"/>
  <c r="G168" i="3"/>
  <c r="H168" i="3"/>
  <c r="I168" i="3"/>
  <c r="F169" i="3"/>
  <c r="G169" i="3"/>
  <c r="H169" i="3"/>
  <c r="I169" i="3"/>
  <c r="F170" i="3"/>
  <c r="G170" i="3"/>
  <c r="H170" i="3"/>
  <c r="I170" i="3"/>
  <c r="F171" i="3"/>
  <c r="G171" i="3"/>
  <c r="H171" i="3"/>
  <c r="I171" i="3"/>
  <c r="F172" i="3"/>
  <c r="G172" i="3"/>
  <c r="H172" i="3"/>
  <c r="I172" i="3"/>
  <c r="F173" i="3"/>
  <c r="G173" i="3"/>
  <c r="H173" i="3"/>
  <c r="I173" i="3"/>
  <c r="F174" i="3"/>
  <c r="G174" i="3"/>
  <c r="H174" i="3"/>
  <c r="I174" i="3"/>
  <c r="F175" i="3"/>
  <c r="G175" i="3"/>
  <c r="H175" i="3"/>
  <c r="I175" i="3"/>
  <c r="F176" i="3"/>
  <c r="G176" i="3"/>
  <c r="H176" i="3"/>
  <c r="I176" i="3"/>
  <c r="F177" i="3"/>
  <c r="G177" i="3"/>
  <c r="H177" i="3"/>
  <c r="I177" i="3"/>
  <c r="F178" i="3"/>
  <c r="G178" i="3"/>
  <c r="H178" i="3"/>
  <c r="I178" i="3"/>
  <c r="F179" i="3"/>
  <c r="G179" i="3"/>
  <c r="H179" i="3"/>
  <c r="I179" i="3"/>
  <c r="F180" i="3"/>
  <c r="G180" i="3"/>
  <c r="H180" i="3"/>
  <c r="I180" i="3"/>
  <c r="F181" i="3"/>
  <c r="G181" i="3"/>
  <c r="H181" i="3"/>
  <c r="I181" i="3"/>
  <c r="F182" i="3"/>
  <c r="G182" i="3"/>
  <c r="H182" i="3"/>
  <c r="I182" i="3"/>
  <c r="F183" i="3"/>
  <c r="G183" i="3"/>
  <c r="H183" i="3"/>
  <c r="I183" i="3"/>
  <c r="F184" i="3"/>
  <c r="G184" i="3"/>
  <c r="H184" i="3"/>
  <c r="I184" i="3"/>
  <c r="F185" i="3"/>
  <c r="G185" i="3"/>
  <c r="H185" i="3"/>
  <c r="I185" i="3"/>
  <c r="F186" i="3"/>
  <c r="G186" i="3"/>
  <c r="H186" i="3"/>
  <c r="I186" i="3"/>
  <c r="F187" i="3"/>
  <c r="G187" i="3"/>
  <c r="H187" i="3"/>
  <c r="I187" i="3"/>
  <c r="F188" i="3"/>
  <c r="G188" i="3"/>
  <c r="H188" i="3"/>
  <c r="I188" i="3"/>
  <c r="F189" i="3"/>
  <c r="G189" i="3"/>
  <c r="H189" i="3"/>
  <c r="I189" i="3"/>
  <c r="F190" i="3"/>
  <c r="G190" i="3"/>
  <c r="H190" i="3"/>
  <c r="I190" i="3"/>
  <c r="F191" i="3"/>
  <c r="G191" i="3"/>
  <c r="H191" i="3"/>
  <c r="I191" i="3"/>
  <c r="F192" i="3"/>
  <c r="G192" i="3"/>
  <c r="H192" i="3"/>
  <c r="I192" i="3"/>
  <c r="F193" i="3"/>
  <c r="G193" i="3"/>
  <c r="H193" i="3"/>
  <c r="I193" i="3"/>
  <c r="F194" i="3"/>
  <c r="G194" i="3"/>
  <c r="H194" i="3"/>
  <c r="I194" i="3"/>
  <c r="F195" i="3"/>
  <c r="G195" i="3"/>
  <c r="H195" i="3"/>
  <c r="I195" i="3"/>
  <c r="F196" i="3"/>
  <c r="G196" i="3"/>
  <c r="H196" i="3"/>
  <c r="I196" i="3"/>
  <c r="F197" i="3"/>
  <c r="G197" i="3"/>
  <c r="H197" i="3"/>
  <c r="I197" i="3"/>
  <c r="F198" i="3"/>
  <c r="G198" i="3"/>
  <c r="H198" i="3"/>
  <c r="I198" i="3"/>
  <c r="F199" i="3"/>
  <c r="G199" i="3"/>
  <c r="H199" i="3"/>
  <c r="I199" i="3"/>
  <c r="F200" i="3"/>
  <c r="G200" i="3"/>
  <c r="H200" i="3"/>
  <c r="I200" i="3"/>
  <c r="F201" i="3"/>
  <c r="G201" i="3"/>
  <c r="H201" i="3"/>
  <c r="I201" i="3"/>
  <c r="F202" i="3"/>
  <c r="G202" i="3"/>
  <c r="H202" i="3"/>
  <c r="I202" i="3"/>
  <c r="F203" i="3"/>
  <c r="G203" i="3"/>
  <c r="H203" i="3"/>
  <c r="I203" i="3"/>
  <c r="F204" i="3"/>
  <c r="G204" i="3"/>
  <c r="H204" i="3"/>
  <c r="I204" i="3"/>
  <c r="F205" i="3"/>
  <c r="G205" i="3"/>
  <c r="H205" i="3"/>
  <c r="I205" i="3"/>
  <c r="F206" i="3"/>
  <c r="G206" i="3"/>
  <c r="H206" i="3"/>
  <c r="I206" i="3"/>
  <c r="F207" i="3"/>
  <c r="G207" i="3"/>
  <c r="H207" i="3"/>
  <c r="I207" i="3"/>
  <c r="F208" i="3"/>
  <c r="G208" i="3"/>
  <c r="H208" i="3"/>
  <c r="I208" i="3"/>
  <c r="F209" i="3"/>
  <c r="G209" i="3"/>
  <c r="H209" i="3"/>
  <c r="I209" i="3"/>
  <c r="F210" i="3"/>
  <c r="G210" i="3"/>
  <c r="H210" i="3"/>
  <c r="I210" i="3"/>
  <c r="F211" i="3"/>
  <c r="G211" i="3"/>
  <c r="H211" i="3"/>
  <c r="I211" i="3"/>
  <c r="F212" i="3"/>
  <c r="G212" i="3"/>
  <c r="H212" i="3"/>
  <c r="I212" i="3"/>
  <c r="F213" i="3"/>
  <c r="G213" i="3"/>
  <c r="H213" i="3"/>
  <c r="I213" i="3"/>
  <c r="F214" i="3"/>
  <c r="G214" i="3"/>
  <c r="H214" i="3"/>
  <c r="I214" i="3"/>
  <c r="F215" i="3"/>
  <c r="G215" i="3"/>
  <c r="H215" i="3"/>
  <c r="I215" i="3"/>
  <c r="F216" i="3"/>
  <c r="G216" i="3"/>
  <c r="H216" i="3"/>
  <c r="I216" i="3"/>
  <c r="F217" i="3"/>
  <c r="G217" i="3"/>
  <c r="H217" i="3"/>
  <c r="I217" i="3"/>
  <c r="F218" i="3"/>
  <c r="G218" i="3"/>
  <c r="H218" i="3"/>
  <c r="I218" i="3"/>
  <c r="F219" i="3"/>
  <c r="G219" i="3"/>
  <c r="H219" i="3"/>
  <c r="I219" i="3"/>
  <c r="F220" i="3"/>
  <c r="G220" i="3"/>
  <c r="H220" i="3"/>
  <c r="I220" i="3"/>
  <c r="F221" i="3"/>
  <c r="G221" i="3"/>
  <c r="H221" i="3"/>
  <c r="I221" i="3"/>
  <c r="F222" i="3"/>
  <c r="G222" i="3"/>
  <c r="H222" i="3"/>
  <c r="I222" i="3"/>
  <c r="F223" i="3"/>
  <c r="G223" i="3"/>
  <c r="H223" i="3"/>
  <c r="I223" i="3"/>
  <c r="F224" i="3"/>
  <c r="G224" i="3"/>
  <c r="H224" i="3"/>
  <c r="I224" i="3"/>
  <c r="F225" i="3"/>
  <c r="G225" i="3"/>
  <c r="H225" i="3"/>
  <c r="I225" i="3"/>
  <c r="F226" i="3"/>
  <c r="G226" i="3"/>
  <c r="H226" i="3"/>
  <c r="I226" i="3"/>
  <c r="F227" i="3"/>
  <c r="G227" i="3"/>
  <c r="H227" i="3"/>
  <c r="I227" i="3"/>
  <c r="F228" i="3"/>
  <c r="G228" i="3"/>
  <c r="H228" i="3"/>
  <c r="I228" i="3"/>
  <c r="F229" i="3"/>
  <c r="G229" i="3"/>
  <c r="H229" i="3"/>
  <c r="I229" i="3"/>
  <c r="F230" i="3"/>
  <c r="G230" i="3"/>
  <c r="H230" i="3"/>
  <c r="I230" i="3"/>
  <c r="F231" i="3"/>
  <c r="G231" i="3"/>
  <c r="H231" i="3"/>
  <c r="I231" i="3"/>
  <c r="F232" i="3"/>
  <c r="G232" i="3"/>
  <c r="H232" i="3"/>
  <c r="I232" i="3"/>
  <c r="F233" i="3"/>
  <c r="G233" i="3"/>
  <c r="H233" i="3"/>
  <c r="I233" i="3"/>
  <c r="F234" i="3"/>
  <c r="G234" i="3"/>
  <c r="H234" i="3"/>
  <c r="I234" i="3"/>
  <c r="F235" i="3"/>
  <c r="G235" i="3"/>
  <c r="H235" i="3"/>
  <c r="I235" i="3"/>
  <c r="F236" i="3"/>
  <c r="G236" i="3"/>
  <c r="H236" i="3"/>
  <c r="I236" i="3"/>
  <c r="F237" i="3"/>
  <c r="G237" i="3"/>
  <c r="H237" i="3"/>
  <c r="I237" i="3"/>
  <c r="F238" i="3"/>
  <c r="G238" i="3"/>
  <c r="H238" i="3"/>
  <c r="I238" i="3"/>
  <c r="F239" i="3"/>
  <c r="G239" i="3"/>
  <c r="H239" i="3"/>
  <c r="I239" i="3"/>
  <c r="F240" i="3"/>
  <c r="G240" i="3"/>
  <c r="H240" i="3"/>
  <c r="I240" i="3"/>
  <c r="F241" i="3"/>
  <c r="G241" i="3"/>
  <c r="H241" i="3"/>
  <c r="I241" i="3"/>
  <c r="F242" i="3"/>
  <c r="G242" i="3"/>
  <c r="H242" i="3"/>
  <c r="I242" i="3"/>
  <c r="F243" i="3"/>
  <c r="G243" i="3"/>
  <c r="H243" i="3"/>
  <c r="I243" i="3"/>
  <c r="F244" i="3"/>
  <c r="G244" i="3"/>
  <c r="H244" i="3"/>
  <c r="I244" i="3"/>
  <c r="F245" i="3"/>
  <c r="G245" i="3"/>
  <c r="H245" i="3"/>
  <c r="I245" i="3"/>
  <c r="F246" i="3"/>
  <c r="G246" i="3"/>
  <c r="H246" i="3"/>
  <c r="I246" i="3"/>
  <c r="F247" i="3"/>
  <c r="G247" i="3"/>
  <c r="H247" i="3"/>
  <c r="I247" i="3"/>
  <c r="F248" i="3"/>
  <c r="G248" i="3"/>
  <c r="H248" i="3"/>
  <c r="I248" i="3"/>
  <c r="F249" i="3"/>
  <c r="G249" i="3"/>
  <c r="H249" i="3"/>
  <c r="I249" i="3"/>
  <c r="F250" i="3"/>
  <c r="G250" i="3"/>
  <c r="H250" i="3"/>
  <c r="I250" i="3"/>
  <c r="F251" i="3"/>
  <c r="G251" i="3"/>
  <c r="H251" i="3"/>
  <c r="I251" i="3"/>
  <c r="F252" i="3"/>
  <c r="G252" i="3"/>
  <c r="H252" i="3"/>
  <c r="I252" i="3"/>
  <c r="F253" i="3"/>
  <c r="G253" i="3"/>
  <c r="H253" i="3"/>
  <c r="I253" i="3"/>
  <c r="F254" i="3"/>
  <c r="G254" i="3"/>
  <c r="H254" i="3"/>
  <c r="I254" i="3"/>
  <c r="F255" i="3"/>
  <c r="G255" i="3"/>
  <c r="H255" i="3"/>
  <c r="I255" i="3"/>
  <c r="F256" i="3"/>
  <c r="G256" i="3"/>
  <c r="H256" i="3"/>
  <c r="I256" i="3"/>
  <c r="F257" i="3"/>
  <c r="G257" i="3"/>
  <c r="H257" i="3"/>
  <c r="I257" i="3"/>
  <c r="F258" i="3"/>
  <c r="G258" i="3"/>
  <c r="H258" i="3"/>
  <c r="I258" i="3"/>
  <c r="F259" i="3"/>
  <c r="G259" i="3"/>
  <c r="H259" i="3"/>
  <c r="I259" i="3"/>
  <c r="F260" i="3"/>
  <c r="G260" i="3"/>
  <c r="H260" i="3"/>
  <c r="I260" i="3"/>
  <c r="F261" i="3"/>
  <c r="G261" i="3"/>
  <c r="H261" i="3"/>
  <c r="I261" i="3"/>
  <c r="F262" i="3"/>
  <c r="G262" i="3"/>
  <c r="H262" i="3"/>
  <c r="I262" i="3"/>
  <c r="F263" i="3"/>
  <c r="G263" i="3"/>
  <c r="H263" i="3"/>
  <c r="I263" i="3"/>
  <c r="F264" i="3"/>
  <c r="G264" i="3"/>
  <c r="H264" i="3"/>
  <c r="I264" i="3"/>
  <c r="F265" i="3"/>
  <c r="G265" i="3"/>
  <c r="H265" i="3"/>
  <c r="I265" i="3"/>
  <c r="F266" i="3"/>
  <c r="G266" i="3"/>
  <c r="H266" i="3"/>
  <c r="I266" i="3"/>
  <c r="F267" i="3"/>
  <c r="G267" i="3"/>
  <c r="H267" i="3"/>
  <c r="I267" i="3"/>
  <c r="F268" i="3"/>
  <c r="G268" i="3"/>
  <c r="H268" i="3"/>
  <c r="I268" i="3"/>
  <c r="F269" i="3"/>
  <c r="G269" i="3"/>
  <c r="H269" i="3"/>
  <c r="I269" i="3"/>
  <c r="F270" i="3"/>
  <c r="G270" i="3"/>
  <c r="H270" i="3"/>
  <c r="I270" i="3"/>
  <c r="F271" i="3"/>
  <c r="G271" i="3"/>
  <c r="H271" i="3"/>
  <c r="I271" i="3"/>
  <c r="F272" i="3"/>
  <c r="G272" i="3"/>
  <c r="H272" i="3"/>
  <c r="I272" i="3"/>
  <c r="F273" i="3"/>
  <c r="G273" i="3"/>
  <c r="H273" i="3"/>
  <c r="I273" i="3"/>
  <c r="F274" i="3"/>
  <c r="G274" i="3"/>
  <c r="H274" i="3"/>
  <c r="I274" i="3"/>
  <c r="F275" i="3"/>
  <c r="G275" i="3"/>
  <c r="H275" i="3"/>
  <c r="I275" i="3"/>
  <c r="F276" i="3"/>
  <c r="G276" i="3"/>
  <c r="H276" i="3"/>
  <c r="I276" i="3"/>
  <c r="F277" i="3"/>
  <c r="G277" i="3"/>
  <c r="H277" i="3"/>
  <c r="I277" i="3"/>
  <c r="F278" i="3"/>
  <c r="G278" i="3"/>
  <c r="H278" i="3"/>
  <c r="I278" i="3"/>
  <c r="F279" i="3"/>
  <c r="G279" i="3"/>
  <c r="H279" i="3"/>
  <c r="I279" i="3"/>
  <c r="F280" i="3"/>
  <c r="G280" i="3"/>
  <c r="H280" i="3"/>
  <c r="I280" i="3"/>
  <c r="F281" i="3"/>
  <c r="G281" i="3"/>
  <c r="H281" i="3"/>
  <c r="I281" i="3"/>
  <c r="F282" i="3"/>
  <c r="G282" i="3"/>
  <c r="H282" i="3"/>
  <c r="I282" i="3"/>
  <c r="F283" i="3"/>
  <c r="G283" i="3"/>
  <c r="H283" i="3"/>
  <c r="I283" i="3"/>
  <c r="F284" i="3"/>
  <c r="G284" i="3"/>
  <c r="H284" i="3"/>
  <c r="I284" i="3"/>
  <c r="F285" i="3"/>
  <c r="G285" i="3"/>
  <c r="H285" i="3"/>
  <c r="I285" i="3"/>
  <c r="F286" i="3"/>
  <c r="G286" i="3"/>
  <c r="H286" i="3"/>
  <c r="I286" i="3"/>
  <c r="F287" i="3"/>
  <c r="G287" i="3"/>
  <c r="H287" i="3"/>
  <c r="I287" i="3"/>
  <c r="F288" i="3"/>
  <c r="G288" i="3"/>
  <c r="H288" i="3"/>
  <c r="I288" i="3"/>
  <c r="F289" i="3"/>
  <c r="G289" i="3"/>
  <c r="H289" i="3"/>
  <c r="I289" i="3"/>
  <c r="F290" i="3"/>
  <c r="G290" i="3"/>
  <c r="H290" i="3"/>
  <c r="I290" i="3"/>
  <c r="F291" i="3"/>
  <c r="G291" i="3"/>
  <c r="H291" i="3"/>
  <c r="I291" i="3"/>
  <c r="F292" i="3"/>
  <c r="G292" i="3"/>
  <c r="H292" i="3"/>
  <c r="I292" i="3"/>
  <c r="F293" i="3"/>
  <c r="G293" i="3"/>
  <c r="H293" i="3"/>
  <c r="I293" i="3"/>
  <c r="F294" i="3"/>
  <c r="G294" i="3"/>
  <c r="H294" i="3"/>
  <c r="I294" i="3"/>
  <c r="F295" i="3"/>
  <c r="G295" i="3"/>
  <c r="H295" i="3"/>
  <c r="I295" i="3"/>
  <c r="F296" i="3"/>
  <c r="G296" i="3"/>
  <c r="H296" i="3"/>
  <c r="I296" i="3"/>
  <c r="F297" i="3"/>
  <c r="G297" i="3"/>
  <c r="H297" i="3"/>
  <c r="I297" i="3"/>
  <c r="F298" i="3"/>
  <c r="G298" i="3"/>
  <c r="H298" i="3"/>
  <c r="I298" i="3"/>
  <c r="F299" i="3"/>
  <c r="G299" i="3"/>
  <c r="H299" i="3"/>
  <c r="I299" i="3"/>
  <c r="F300" i="3"/>
  <c r="G300" i="3"/>
  <c r="H300" i="3"/>
  <c r="I300" i="3"/>
  <c r="F301" i="3"/>
  <c r="G301" i="3"/>
  <c r="H301" i="3"/>
  <c r="I301" i="3"/>
  <c r="F302" i="3"/>
  <c r="G302" i="3"/>
  <c r="H302" i="3"/>
  <c r="I302" i="3"/>
  <c r="F303" i="3"/>
  <c r="G303" i="3"/>
  <c r="H303" i="3"/>
  <c r="I303" i="3"/>
  <c r="F304" i="3"/>
  <c r="G304" i="3"/>
  <c r="H304" i="3"/>
  <c r="I304" i="3"/>
  <c r="F305" i="3"/>
  <c r="G305" i="3"/>
  <c r="H305" i="3"/>
  <c r="I305" i="3"/>
  <c r="F306" i="3"/>
  <c r="G306" i="3"/>
  <c r="H306" i="3"/>
  <c r="I306" i="3"/>
  <c r="F307" i="3"/>
  <c r="G307" i="3"/>
  <c r="H307" i="3"/>
  <c r="I307" i="3"/>
  <c r="F308" i="3"/>
  <c r="G308" i="3"/>
  <c r="H308" i="3"/>
  <c r="I308" i="3"/>
  <c r="F309" i="3"/>
  <c r="G309" i="3"/>
  <c r="H309" i="3"/>
  <c r="I309" i="3"/>
  <c r="F310" i="3"/>
  <c r="G310" i="3"/>
  <c r="H310" i="3"/>
  <c r="I310" i="3"/>
  <c r="F311" i="3"/>
  <c r="G311" i="3"/>
  <c r="H311" i="3"/>
  <c r="I311" i="3"/>
  <c r="F312" i="3"/>
  <c r="G312" i="3"/>
  <c r="H312" i="3"/>
  <c r="I312" i="3"/>
  <c r="F313" i="3"/>
  <c r="G313" i="3"/>
  <c r="H313" i="3"/>
  <c r="I313" i="3"/>
  <c r="F314" i="3"/>
  <c r="G314" i="3"/>
  <c r="H314" i="3"/>
  <c r="I314" i="3"/>
  <c r="F315" i="3"/>
  <c r="G315" i="3"/>
  <c r="H315" i="3"/>
  <c r="I315" i="3"/>
  <c r="F316" i="3"/>
  <c r="G316" i="3"/>
  <c r="H316" i="3"/>
  <c r="I316" i="3"/>
  <c r="F317" i="3"/>
  <c r="G317" i="3"/>
  <c r="H317" i="3"/>
  <c r="I317" i="3"/>
  <c r="F318" i="3"/>
  <c r="G318" i="3"/>
  <c r="H318" i="3"/>
  <c r="I318" i="3"/>
  <c r="F319" i="3"/>
  <c r="G319" i="3"/>
  <c r="H319" i="3"/>
  <c r="I319" i="3"/>
  <c r="F320" i="3"/>
  <c r="G320" i="3"/>
  <c r="H320" i="3"/>
  <c r="I320" i="3"/>
  <c r="F321" i="3"/>
  <c r="G321" i="3"/>
  <c r="H321" i="3"/>
  <c r="I321" i="3"/>
  <c r="F322" i="3"/>
  <c r="G322" i="3"/>
  <c r="H322" i="3"/>
  <c r="I322" i="3"/>
  <c r="F323" i="3"/>
  <c r="G323" i="3"/>
  <c r="H323" i="3"/>
  <c r="I323" i="3"/>
  <c r="F324" i="3"/>
  <c r="G324" i="3"/>
  <c r="H324" i="3"/>
  <c r="I324" i="3"/>
  <c r="F325" i="3"/>
  <c r="G325" i="3"/>
  <c r="H325" i="3"/>
  <c r="I325" i="3"/>
  <c r="F326" i="3"/>
  <c r="G326" i="3"/>
  <c r="H326" i="3"/>
  <c r="I326" i="3"/>
  <c r="F327" i="3"/>
  <c r="G327" i="3"/>
  <c r="H327" i="3"/>
  <c r="I327" i="3"/>
  <c r="F328" i="3"/>
  <c r="G328" i="3"/>
  <c r="H328" i="3"/>
  <c r="I328" i="3"/>
  <c r="F329" i="3"/>
  <c r="G329" i="3"/>
  <c r="H329" i="3"/>
  <c r="I329" i="3"/>
  <c r="F330" i="3"/>
  <c r="G330" i="3"/>
  <c r="H330" i="3"/>
  <c r="I330" i="3"/>
  <c r="F331" i="3"/>
  <c r="G331" i="3"/>
  <c r="H331" i="3"/>
  <c r="I331" i="3"/>
  <c r="F332" i="3"/>
  <c r="G332" i="3"/>
  <c r="H332" i="3"/>
  <c r="I332" i="3"/>
  <c r="F333" i="3"/>
  <c r="G333" i="3"/>
  <c r="H333" i="3"/>
  <c r="I333" i="3"/>
  <c r="F334" i="3"/>
  <c r="G334" i="3"/>
  <c r="H334" i="3"/>
  <c r="I334" i="3"/>
  <c r="F335" i="3"/>
  <c r="G335" i="3"/>
  <c r="H335" i="3"/>
  <c r="I335" i="3"/>
  <c r="F336" i="3"/>
  <c r="G336" i="3"/>
  <c r="H336" i="3"/>
  <c r="I336" i="3"/>
  <c r="F337" i="3"/>
  <c r="G337" i="3"/>
  <c r="H337" i="3"/>
  <c r="I337" i="3"/>
  <c r="F338" i="3"/>
  <c r="G338" i="3"/>
  <c r="H338" i="3"/>
  <c r="I338" i="3"/>
  <c r="F339" i="3"/>
  <c r="G339" i="3"/>
  <c r="H339" i="3"/>
  <c r="I339" i="3"/>
  <c r="F340" i="3"/>
  <c r="G340" i="3"/>
  <c r="H340" i="3"/>
  <c r="I340" i="3"/>
  <c r="F341" i="3"/>
  <c r="G341" i="3"/>
  <c r="H341" i="3"/>
  <c r="I341" i="3"/>
  <c r="F342" i="3"/>
  <c r="G342" i="3"/>
  <c r="H342" i="3"/>
  <c r="I342" i="3"/>
  <c r="F343" i="3"/>
  <c r="G343" i="3"/>
  <c r="H343" i="3"/>
  <c r="I343" i="3"/>
  <c r="F344" i="3"/>
  <c r="G344" i="3"/>
  <c r="H344" i="3"/>
  <c r="I344" i="3"/>
  <c r="F345" i="3"/>
  <c r="G345" i="3"/>
  <c r="H345" i="3"/>
  <c r="I345" i="3"/>
  <c r="F346" i="3"/>
  <c r="G346" i="3"/>
  <c r="H346" i="3"/>
  <c r="I346" i="3"/>
  <c r="F347" i="3"/>
  <c r="G347" i="3"/>
  <c r="H347" i="3"/>
  <c r="I347" i="3"/>
  <c r="F348" i="3"/>
  <c r="G348" i="3"/>
  <c r="H348" i="3"/>
  <c r="I348" i="3"/>
  <c r="F349" i="3"/>
  <c r="G349" i="3"/>
  <c r="H349" i="3"/>
  <c r="I349" i="3"/>
  <c r="F350" i="3"/>
  <c r="G350" i="3"/>
  <c r="H350" i="3"/>
  <c r="I350" i="3"/>
  <c r="F351" i="3"/>
  <c r="G351" i="3"/>
  <c r="H351" i="3"/>
  <c r="I351" i="3"/>
  <c r="F352" i="3"/>
  <c r="G352" i="3"/>
  <c r="H352" i="3"/>
  <c r="I352" i="3"/>
  <c r="F353" i="3"/>
  <c r="G353" i="3"/>
  <c r="H353" i="3"/>
  <c r="I353" i="3"/>
  <c r="F354" i="3"/>
  <c r="G354" i="3"/>
  <c r="H354" i="3"/>
  <c r="I354" i="3"/>
  <c r="F355" i="3"/>
  <c r="G355" i="3"/>
  <c r="H355" i="3"/>
  <c r="I355" i="3"/>
  <c r="F356" i="3"/>
  <c r="G356" i="3"/>
  <c r="H356" i="3"/>
  <c r="I356" i="3"/>
  <c r="F357" i="3"/>
  <c r="G357" i="3"/>
  <c r="H357" i="3"/>
  <c r="I357" i="3"/>
  <c r="F358" i="3"/>
  <c r="G358" i="3"/>
  <c r="H358" i="3"/>
  <c r="I358" i="3"/>
  <c r="F359" i="3"/>
  <c r="G359" i="3"/>
  <c r="H359" i="3"/>
  <c r="I359" i="3"/>
  <c r="F360" i="3"/>
  <c r="G360" i="3"/>
  <c r="H360" i="3"/>
  <c r="I360" i="3"/>
  <c r="F361" i="3"/>
  <c r="G361" i="3"/>
  <c r="H361" i="3"/>
  <c r="I361" i="3"/>
  <c r="F362" i="3"/>
  <c r="G362" i="3"/>
  <c r="H362" i="3"/>
  <c r="I362" i="3"/>
  <c r="F363" i="3"/>
  <c r="G363" i="3"/>
  <c r="H363" i="3"/>
  <c r="I363" i="3"/>
  <c r="F364" i="3"/>
  <c r="G364" i="3"/>
  <c r="H364" i="3"/>
  <c r="I364" i="3"/>
  <c r="F365" i="3"/>
  <c r="G365" i="3"/>
  <c r="H365" i="3"/>
  <c r="I365" i="3"/>
  <c r="F366" i="3"/>
  <c r="G366" i="3"/>
  <c r="H366" i="3"/>
  <c r="I366" i="3"/>
  <c r="F367" i="3"/>
  <c r="G367" i="3"/>
  <c r="H367" i="3"/>
  <c r="I367" i="3"/>
  <c r="F368" i="3"/>
  <c r="G368" i="3"/>
  <c r="H368" i="3"/>
  <c r="I368" i="3"/>
  <c r="F369" i="3"/>
  <c r="G369" i="3"/>
  <c r="H369" i="3"/>
  <c r="I369" i="3"/>
  <c r="F370" i="3"/>
  <c r="G370" i="3"/>
  <c r="H370" i="3"/>
  <c r="I370" i="3"/>
  <c r="F371" i="3"/>
  <c r="G371" i="3"/>
  <c r="H371" i="3"/>
  <c r="I371" i="3"/>
  <c r="F372" i="3"/>
  <c r="G372" i="3"/>
  <c r="H372" i="3"/>
  <c r="I372" i="3"/>
  <c r="F373" i="3"/>
  <c r="G373" i="3"/>
  <c r="H373" i="3"/>
  <c r="I373" i="3"/>
  <c r="F374" i="3"/>
  <c r="G374" i="3"/>
  <c r="H374" i="3"/>
  <c r="I374" i="3"/>
  <c r="F375" i="3"/>
  <c r="G375" i="3"/>
  <c r="H375" i="3"/>
  <c r="I375" i="3"/>
  <c r="H6" i="3"/>
  <c r="I6" i="3"/>
  <c r="G6" i="3"/>
  <c r="H5" i="3"/>
  <c r="I5" i="3"/>
  <c r="G5" i="3"/>
  <c r="F6" i="3"/>
  <c r="F5" i="3"/>
</calcChain>
</file>

<file path=xl/sharedStrings.xml><?xml version="1.0" encoding="utf-8"?>
<sst xmlns="http://schemas.openxmlformats.org/spreadsheetml/2006/main" count="1940" uniqueCount="298">
  <si>
    <t>000018.SZ</t>
  </si>
  <si>
    <t>000056.SZ</t>
  </si>
  <si>
    <t>000795.SZ</t>
  </si>
  <si>
    <t>000826.SZ</t>
  </si>
  <si>
    <t>000838.SZ</t>
  </si>
  <si>
    <t>000889.SZ</t>
  </si>
  <si>
    <t>000967.SZ</t>
  </si>
  <si>
    <t>002004.SZ</t>
  </si>
  <si>
    <t>002031.SZ</t>
  </si>
  <si>
    <t>002074.SZ</t>
  </si>
  <si>
    <t>002088.SZ</t>
  </si>
  <si>
    <t>002137.SZ</t>
  </si>
  <si>
    <t>002162.SZ</t>
  </si>
  <si>
    <t>002292.SZ</t>
  </si>
  <si>
    <t>002293.SZ</t>
  </si>
  <si>
    <t>002298.SZ</t>
  </si>
  <si>
    <t>002314.SZ</t>
  </si>
  <si>
    <t>002354.SZ</t>
  </si>
  <si>
    <t>002552.SZ</t>
  </si>
  <si>
    <t>002584.SZ</t>
  </si>
  <si>
    <t>002631.SZ</t>
  </si>
  <si>
    <t>002656.SZ</t>
  </si>
  <si>
    <t>002689.SZ</t>
  </si>
  <si>
    <t>300078.SZ</t>
  </si>
  <si>
    <t>300080.SZ</t>
  </si>
  <si>
    <t>300139.SZ</t>
  </si>
  <si>
    <t>300173.SZ</t>
  </si>
  <si>
    <t>300230.SZ</t>
  </si>
  <si>
    <t>300242.SZ</t>
  </si>
  <si>
    <t>300247.SZ</t>
  </si>
  <si>
    <t>300292.SZ</t>
  </si>
  <si>
    <t>300301.SZ</t>
  </si>
  <si>
    <t>300332.SZ</t>
  </si>
  <si>
    <t>300450.SZ</t>
  </si>
  <si>
    <t>600110.SH</t>
  </si>
  <si>
    <t>600201.SH</t>
  </si>
  <si>
    <t>600277.SH</t>
  </si>
  <si>
    <t>600555.SH</t>
  </si>
  <si>
    <t>600685.SH</t>
  </si>
  <si>
    <t>600857.SH</t>
  </si>
  <si>
    <t>601216.SH</t>
  </si>
  <si>
    <t>601222.SH</t>
  </si>
  <si>
    <t>601567.SH</t>
  </si>
  <si>
    <t>601886.SH</t>
  </si>
  <si>
    <t>神州长城</t>
  </si>
  <si>
    <t>皇庭国际</t>
  </si>
  <si>
    <t>英洛华</t>
  </si>
  <si>
    <t>启迪桑德</t>
  </si>
  <si>
    <t>财信发展</t>
  </si>
  <si>
    <t>茂业通信</t>
  </si>
  <si>
    <t>盈峰环境</t>
  </si>
  <si>
    <t>华邦健康</t>
  </si>
  <si>
    <t>巨轮智能</t>
  </si>
  <si>
    <t>国轩高科</t>
  </si>
  <si>
    <t>鲁阳节能</t>
  </si>
  <si>
    <t>麦达数字</t>
  </si>
  <si>
    <t>悦心健康</t>
  </si>
  <si>
    <t>奥飞娱乐</t>
  </si>
  <si>
    <t>罗莱生活</t>
  </si>
  <si>
    <t>中电鑫龙</t>
  </si>
  <si>
    <t>南山控股</t>
  </si>
  <si>
    <t>天神娱乐</t>
  </si>
  <si>
    <t>宝鼎科技</t>
  </si>
  <si>
    <t>西陇科学</t>
  </si>
  <si>
    <t>德尔未来</t>
  </si>
  <si>
    <t>摩登大道</t>
  </si>
  <si>
    <t>远大智能</t>
  </si>
  <si>
    <t>思创医惠</t>
  </si>
  <si>
    <t>易成新能</t>
  </si>
  <si>
    <t>晓程科技</t>
  </si>
  <si>
    <t>智慧松德</t>
  </si>
  <si>
    <t>永利股份</t>
  </si>
  <si>
    <t>明家联合</t>
  </si>
  <si>
    <t>乐金健康</t>
  </si>
  <si>
    <t>吴通控股</t>
  </si>
  <si>
    <t>长方集团</t>
  </si>
  <si>
    <t>天壕环境</t>
  </si>
  <si>
    <t>先导智能</t>
  </si>
  <si>
    <t>诺德股份</t>
  </si>
  <si>
    <t>生物股份</t>
  </si>
  <si>
    <t>亿利洁能</t>
  </si>
  <si>
    <t>海航创新</t>
  </si>
  <si>
    <t>中船防务</t>
  </si>
  <si>
    <t>宁波中百</t>
  </si>
  <si>
    <t>君正集团</t>
  </si>
  <si>
    <t>林洋能源</t>
  </si>
  <si>
    <t>三星医疗</t>
  </si>
  <si>
    <t>江河集团</t>
  </si>
  <si>
    <t>收盘价(元)</t>
  </si>
  <si>
    <t>--</t>
  </si>
  <si>
    <t>数据来源：Wind资讯</t>
  </si>
  <si>
    <t>收盘价</t>
  </si>
  <si>
    <t>创业板指</t>
  </si>
  <si>
    <t>中小板指</t>
  </si>
  <si>
    <t>深证成指</t>
  </si>
  <si>
    <t>上证综指</t>
  </si>
  <si>
    <t>399006.SZ</t>
  </si>
  <si>
    <t>399005.SZ</t>
  </si>
  <si>
    <t>399001.SZ</t>
  </si>
  <si>
    <t>000001.SH</t>
  </si>
  <si>
    <t>对数收益率(日)</t>
    <phoneticPr fontId="1" type="noConversion"/>
  </si>
  <si>
    <t>对数收益率(日）</t>
    <phoneticPr fontId="1" type="noConversion"/>
  </si>
  <si>
    <t>证券代码</t>
  </si>
  <si>
    <t>证券代码</t>
    <phoneticPr fontId="1" type="noConversion"/>
  </si>
  <si>
    <t>披露日期</t>
  </si>
  <si>
    <t>原证券名称</t>
    <phoneticPr fontId="1" type="noConversion"/>
  </si>
  <si>
    <t>现证券名称</t>
    <phoneticPr fontId="1" type="noConversion"/>
  </si>
  <si>
    <t>战略转型</t>
  </si>
  <si>
    <t>江河创建</t>
  </si>
  <si>
    <t>业务延伸</t>
  </si>
  <si>
    <t>奥飞动漫</t>
  </si>
  <si>
    <t>卡奴迪路</t>
  </si>
  <si>
    <t>明家科技</t>
  </si>
  <si>
    <t>太原刚玉</t>
  </si>
  <si>
    <t>上风高科</t>
  </si>
  <si>
    <t>长方照明</t>
  </si>
  <si>
    <t>宝鼎重工</t>
  </si>
  <si>
    <t>中科英华</t>
  </si>
  <si>
    <t>九龙山</t>
  </si>
  <si>
    <t>林洋电子</t>
  </si>
  <si>
    <t>突出主营业务</t>
  </si>
  <si>
    <t>金宇集团</t>
  </si>
  <si>
    <t>博林特</t>
  </si>
  <si>
    <t>罗莱家纺</t>
  </si>
  <si>
    <t>亿利能源</t>
  </si>
  <si>
    <t>先导股份</t>
  </si>
  <si>
    <t>西陇化工</t>
  </si>
  <si>
    <t>鑫龙电器</t>
  </si>
  <si>
    <t>永利带业</t>
  </si>
  <si>
    <t>实益达</t>
  </si>
  <si>
    <t>其他</t>
  </si>
  <si>
    <t>中冠A</t>
  </si>
  <si>
    <t>新大新材</t>
  </si>
  <si>
    <t>国兴地产</t>
  </si>
  <si>
    <t>福星晓程</t>
  </si>
  <si>
    <t>桑德环境</t>
  </si>
  <si>
    <t>战略转型</t>
    <phoneticPr fontId="1" type="noConversion"/>
  </si>
  <si>
    <t>雅致股份</t>
  </si>
  <si>
    <t>茂业物流</t>
  </si>
  <si>
    <t>斯米克</t>
  </si>
  <si>
    <t>巨轮股份</t>
  </si>
  <si>
    <t>内蒙君正</t>
  </si>
  <si>
    <t>三星电气</t>
  </si>
  <si>
    <t>吴通通讯</t>
  </si>
  <si>
    <t>东源电器</t>
  </si>
  <si>
    <t>鲁阳股份</t>
  </si>
  <si>
    <t>德尔家居</t>
  </si>
  <si>
    <t>深国商</t>
  </si>
  <si>
    <t>中瑞思创</t>
  </si>
  <si>
    <t>天壕节能</t>
  </si>
  <si>
    <t>桑乐金</t>
  </si>
  <si>
    <t>华邦颖泰</t>
  </si>
  <si>
    <t>广船国际</t>
  </si>
  <si>
    <t>工大首创</t>
  </si>
  <si>
    <t>松德股份</t>
  </si>
  <si>
    <t>迪康药业</t>
  </si>
  <si>
    <t>蓝光发展</t>
  </si>
  <si>
    <t>600466.SH</t>
  </si>
  <si>
    <t>科冕木业</t>
  </si>
  <si>
    <t>更名原因</t>
    <phoneticPr fontId="1" type="noConversion"/>
  </si>
  <si>
    <t>原证券名称</t>
    <phoneticPr fontId="1" type="noConversion"/>
  </si>
  <si>
    <t>证券名称</t>
  </si>
  <si>
    <t>更名公告披露日期</t>
    <phoneticPr fontId="1" type="noConversion"/>
  </si>
  <si>
    <t>对数收益率(日）</t>
  </si>
  <si>
    <t>T-90</t>
    <phoneticPr fontId="1" type="noConversion"/>
  </si>
  <si>
    <t>T-89</t>
    <phoneticPr fontId="1" type="noConversion"/>
  </si>
  <si>
    <t>T-88</t>
  </si>
  <si>
    <t>T-87</t>
  </si>
  <si>
    <t>T-86</t>
  </si>
  <si>
    <t>T-85</t>
  </si>
  <si>
    <t>T-84</t>
  </si>
  <si>
    <t>T-83</t>
  </si>
  <si>
    <t>T-82</t>
  </si>
  <si>
    <t>T-81</t>
  </si>
  <si>
    <t>T-80</t>
  </si>
  <si>
    <t>T-79</t>
  </si>
  <si>
    <t>T-78</t>
  </si>
  <si>
    <t>T-77</t>
  </si>
  <si>
    <t>T-76</t>
  </si>
  <si>
    <t>T-75</t>
  </si>
  <si>
    <t>T-74</t>
  </si>
  <si>
    <t>T-73</t>
  </si>
  <si>
    <t>T-72</t>
  </si>
  <si>
    <t>T-71</t>
  </si>
  <si>
    <t>T-70</t>
  </si>
  <si>
    <t>T-69</t>
  </si>
  <si>
    <t>T-68</t>
  </si>
  <si>
    <t>T-67</t>
  </si>
  <si>
    <t>T-66</t>
  </si>
  <si>
    <t>T-65</t>
  </si>
  <si>
    <t>T-64</t>
  </si>
  <si>
    <t>T-63</t>
  </si>
  <si>
    <t>T-62</t>
  </si>
  <si>
    <t>T-61</t>
  </si>
  <si>
    <t>T-60</t>
  </si>
  <si>
    <t>T-59</t>
  </si>
  <si>
    <t>T-58</t>
  </si>
  <si>
    <t>T-57</t>
  </si>
  <si>
    <t>T-56</t>
  </si>
  <si>
    <t>T-55</t>
  </si>
  <si>
    <t>T-54</t>
  </si>
  <si>
    <t>T-53</t>
  </si>
  <si>
    <t>T-52</t>
  </si>
  <si>
    <t>T-51</t>
  </si>
  <si>
    <t>T-50</t>
  </si>
  <si>
    <t>T-49</t>
  </si>
  <si>
    <t>T-48</t>
  </si>
  <si>
    <t>T-47</t>
  </si>
  <si>
    <t>T-46</t>
  </si>
  <si>
    <t>T-45</t>
  </si>
  <si>
    <t>T-44</t>
  </si>
  <si>
    <t>T-43</t>
  </si>
  <si>
    <t>T-42</t>
  </si>
  <si>
    <t>T-41</t>
  </si>
  <si>
    <t>T-40</t>
  </si>
  <si>
    <t>T-39</t>
  </si>
  <si>
    <t>T-38</t>
  </si>
  <si>
    <t>T-37</t>
  </si>
  <si>
    <t>T-36</t>
  </si>
  <si>
    <t>T-35</t>
  </si>
  <si>
    <t>T-34</t>
  </si>
  <si>
    <t>T-33</t>
  </si>
  <si>
    <t>T-32</t>
  </si>
  <si>
    <t>T-31</t>
  </si>
  <si>
    <t>T-30</t>
  </si>
  <si>
    <t>T-29</t>
  </si>
  <si>
    <t>T-28</t>
  </si>
  <si>
    <t>T-27</t>
  </si>
  <si>
    <t>T-26</t>
  </si>
  <si>
    <t>T-25</t>
  </si>
  <si>
    <t>T-24</t>
  </si>
  <si>
    <t>T-23</t>
  </si>
  <si>
    <t>T-22</t>
  </si>
  <si>
    <t>T-21</t>
  </si>
  <si>
    <t>T-20</t>
  </si>
  <si>
    <t>T-19</t>
  </si>
  <si>
    <t>T-18</t>
  </si>
  <si>
    <t>T-17</t>
  </si>
  <si>
    <t>T-16</t>
  </si>
  <si>
    <t>T-15</t>
  </si>
  <si>
    <t>T-14</t>
  </si>
  <si>
    <t>T-13</t>
  </si>
  <si>
    <t>T-12</t>
  </si>
  <si>
    <t>T-11</t>
  </si>
  <si>
    <t>T-10</t>
  </si>
  <si>
    <t>T-9</t>
  </si>
  <si>
    <t>T-8</t>
  </si>
  <si>
    <t>T-7</t>
  </si>
  <si>
    <t>T-6</t>
  </si>
  <si>
    <t>T-5</t>
  </si>
  <si>
    <t>T-4</t>
  </si>
  <si>
    <t>T-3</t>
  </si>
  <si>
    <t>T-2</t>
  </si>
  <si>
    <t>T-1</t>
  </si>
  <si>
    <t>T</t>
    <phoneticPr fontId="1" type="noConversion"/>
  </si>
  <si>
    <t>T+1</t>
    <phoneticPr fontId="1" type="noConversion"/>
  </si>
  <si>
    <t>T+2</t>
    <phoneticPr fontId="1" type="noConversion"/>
  </si>
  <si>
    <t>T+3</t>
  </si>
  <si>
    <t>T+4</t>
  </si>
  <si>
    <t>T+5</t>
  </si>
  <si>
    <t>T+6</t>
  </si>
  <si>
    <t>T+7</t>
  </si>
  <si>
    <t>T+8</t>
  </si>
  <si>
    <t>T+9</t>
  </si>
  <si>
    <t>T+10</t>
  </si>
  <si>
    <t>辅助列</t>
    <phoneticPr fontId="1" type="noConversion"/>
  </si>
  <si>
    <t>神州长城</t>
    <phoneticPr fontId="1" type="noConversion"/>
  </si>
  <si>
    <t>序号</t>
    <phoneticPr fontId="1" type="noConversion"/>
  </si>
  <si>
    <t>对数收益率(日)</t>
  </si>
  <si>
    <t>收益率（日）</t>
    <phoneticPr fontId="1" type="noConversion"/>
  </si>
  <si>
    <t>证券代码</t>
    <phoneticPr fontId="1" type="noConversion"/>
  </si>
  <si>
    <t>数量</t>
    <phoneticPr fontId="1" type="noConversion"/>
  </si>
  <si>
    <t>原因</t>
    <phoneticPr fontId="1" type="noConversion"/>
  </si>
  <si>
    <t>理由</t>
    <phoneticPr fontId="1" type="noConversion"/>
  </si>
  <si>
    <t>样本剔除</t>
    <phoneticPr fontId="1" type="noConversion"/>
  </si>
  <si>
    <t>样本调整</t>
    <phoneticPr fontId="1" type="noConversion"/>
  </si>
  <si>
    <t>在估计窗口期内停牌天数过多</t>
    <phoneticPr fontId="1" type="noConversion"/>
  </si>
  <si>
    <t>在估计窗口期内有少量停牌天数，复牌后出现补涨补跌</t>
    <phoneticPr fontId="1" type="noConversion"/>
  </si>
  <si>
    <t>停牌导致收益率数据严重缺失，由此导致预期收益率估计不足</t>
    <phoneticPr fontId="1" type="noConversion"/>
  </si>
  <si>
    <t>停牌以及复牌后的补涨补跌，导致收益率数据失真，预期收益率有偏差</t>
    <phoneticPr fontId="1" type="noConversion"/>
  </si>
  <si>
    <t>方法</t>
    <phoneticPr fontId="1" type="noConversion"/>
  </si>
  <si>
    <t>样本停牌期内以及之后的补涨补跌（通常是连续涨停跌停）该区间内的收益率用估计期内除该区间外的平均收益率来取代</t>
    <phoneticPr fontId="1" type="noConversion"/>
  </si>
  <si>
    <t>调整的平均收益率</t>
    <phoneticPr fontId="1" type="noConversion"/>
  </si>
  <si>
    <t>α(常量系数）</t>
    <phoneticPr fontId="1" type="noConversion"/>
  </si>
  <si>
    <t>β(变量系数）</t>
    <phoneticPr fontId="1" type="noConversion"/>
  </si>
  <si>
    <t>线性回归系数不显著</t>
    <phoneticPr fontId="1" type="noConversion"/>
  </si>
  <si>
    <t>样本的停牌收益率经调整后，线性回归结果不显著，对预期收益率计算有偏差</t>
    <phoneticPr fontId="1" type="noConversion"/>
  </si>
  <si>
    <t>AR(超常收益率)</t>
    <phoneticPr fontId="1" type="noConversion"/>
  </si>
  <si>
    <t>ER(预期收益率)</t>
    <phoneticPr fontId="1" type="noConversion"/>
  </si>
  <si>
    <t>T检验t值</t>
    <phoneticPr fontId="16" type="noConversion"/>
  </si>
  <si>
    <t>sig</t>
    <phoneticPr fontId="16" type="noConversion"/>
  </si>
  <si>
    <t>平均超常收益率</t>
    <phoneticPr fontId="16" type="noConversion"/>
  </si>
  <si>
    <t>累积超常收益率</t>
    <phoneticPr fontId="1" type="noConversion"/>
  </si>
  <si>
    <t>样本剔除</t>
    <phoneticPr fontId="1" type="noConversion"/>
  </si>
  <si>
    <t>事件日实际收益率数据不足</t>
    <phoneticPr fontId="1" type="noConversion"/>
  </si>
  <si>
    <t>样本剔除</t>
    <phoneticPr fontId="1" type="noConversion"/>
  </si>
  <si>
    <t>实际收益率不足，导致超常收益率无法计算</t>
    <phoneticPr fontId="1" type="noConversion"/>
  </si>
  <si>
    <t>300247.SZ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</si>
</sst>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20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indexed="10"/>
      <name val="等线"/>
      <family val="2"/>
      <charset val="134"/>
      <scheme val="minor"/>
    </font>
    <font>
      <sz val="11"/>
      <color rgb="FF0070C0"/>
      <name val="等线"/>
      <family val="2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b/>
      <i/>
      <sz val="11"/>
      <color theme="1"/>
      <name val="等线"/>
      <family val="3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65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i/>
      <sz val="11"/>
      <color rgb="FF7F7F7F"/>
      <name val="等线"/>
      <family val="3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i/>
      <sz val="11"/>
      <color rgb="FF0070C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9"/>
      <name val="宋体"/>
      <family val="3"/>
      <charset val="134"/>
    </font>
    <font>
      <sz val="11"/>
      <color indexed="10"/>
      <name val="等线"/>
      <family val="3"/>
      <charset val="134"/>
      <scheme val="minor"/>
    </font>
    <font>
      <b/>
      <i/>
      <sz val="11"/>
      <color rgb="FFFF0000"/>
      <name val="等线"/>
      <family val="3"/>
      <charset val="134"/>
      <scheme val="minor"/>
    </font>
    <font>
      <b/>
      <i/>
      <sz val="11"/>
      <color rgb="FF9C0006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C99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6" applyNumberFormat="0" applyAlignment="0" applyProtection="0">
      <alignment vertical="center"/>
    </xf>
  </cellStyleXfs>
  <cellXfs count="88">
    <xf numFmtId="0" fontId="0" fillId="0" borderId="0" xfId="0">
      <alignment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top"/>
    </xf>
    <xf numFmtId="0" fontId="0" fillId="0" borderId="0" xfId="0" applyAlignment="1">
      <alignment vertical="top"/>
    </xf>
    <xf numFmtId="176" fontId="2" fillId="0" borderId="0" xfId="0" applyNumberFormat="1" applyFont="1" applyAlignment="1">
      <alignment vertical="top"/>
    </xf>
    <xf numFmtId="176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6" fontId="0" fillId="0" borderId="3" xfId="0" applyNumberFormat="1" applyBorder="1" applyAlignment="1">
      <alignment vertical="top"/>
    </xf>
    <xf numFmtId="0" fontId="0" fillId="0" borderId="3" xfId="0" applyBorder="1" applyAlignment="1">
      <alignment vertical="top"/>
    </xf>
    <xf numFmtId="0" fontId="3" fillId="0" borderId="3" xfId="0" applyFont="1" applyBorder="1" applyAlignment="1">
      <alignment vertical="center"/>
    </xf>
    <xf numFmtId="0" fontId="4" fillId="0" borderId="3" xfId="0" applyFont="1" applyBorder="1" applyAlignment="1">
      <alignment vertical="top"/>
    </xf>
    <xf numFmtId="0" fontId="4" fillId="0" borderId="4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6" fillId="0" borderId="0" xfId="0" applyFo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3" xfId="0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3" xfId="0" applyNumberForma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14" fontId="0" fillId="0" borderId="0" xfId="0" applyNumberFormat="1">
      <alignment vertical="center"/>
    </xf>
    <xf numFmtId="0" fontId="0" fillId="0" borderId="3" xfId="0" applyBorder="1" applyAlignment="1">
      <alignment horizontal="left" vertical="top"/>
    </xf>
    <xf numFmtId="0" fontId="3" fillId="0" borderId="0" xfId="0" applyFont="1">
      <alignment vertical="center"/>
    </xf>
    <xf numFmtId="0" fontId="5" fillId="2" borderId="3" xfId="1" applyBorder="1" applyAlignment="1">
      <alignment horizontal="left" vertical="center"/>
    </xf>
    <xf numFmtId="0" fontId="5" fillId="2" borderId="3" xfId="1" applyBorder="1" applyAlignment="1">
      <alignment horizontal="left" vertical="top"/>
    </xf>
    <xf numFmtId="0" fontId="8" fillId="0" borderId="0" xfId="0" applyFont="1">
      <alignment vertical="center"/>
    </xf>
    <xf numFmtId="0" fontId="7" fillId="0" borderId="0" xfId="0" applyFont="1">
      <alignment vertical="center"/>
    </xf>
    <xf numFmtId="0" fontId="5" fillId="2" borderId="0" xfId="1">
      <alignment vertical="center"/>
    </xf>
    <xf numFmtId="0" fontId="10" fillId="4" borderId="3" xfId="3" applyBorder="1" applyAlignment="1">
      <alignment horizontal="left" vertical="center"/>
    </xf>
    <xf numFmtId="0" fontId="10" fillId="4" borderId="3" xfId="3" applyBorder="1" applyAlignment="1">
      <alignment horizontal="left" vertical="top"/>
    </xf>
    <xf numFmtId="0" fontId="10" fillId="4" borderId="0" xfId="3">
      <alignment vertical="center"/>
    </xf>
    <xf numFmtId="0" fontId="0" fillId="6" borderId="3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Alignment="1">
      <alignment vertical="center" wrapText="1"/>
    </xf>
    <xf numFmtId="0" fontId="9" fillId="3" borderId="0" xfId="2" applyAlignment="1">
      <alignment vertical="center" wrapText="1"/>
    </xf>
    <xf numFmtId="0" fontId="11" fillId="5" borderId="6" xfId="4" applyFill="1" applyBorder="1">
      <alignment vertical="center"/>
    </xf>
    <xf numFmtId="0" fontId="11" fillId="5" borderId="7" xfId="4" applyFill="1" applyBorder="1">
      <alignment vertical="center"/>
    </xf>
    <xf numFmtId="0" fontId="12" fillId="5" borderId="7" xfId="4" applyFont="1" applyFill="1" applyBorder="1">
      <alignment vertical="center"/>
    </xf>
    <xf numFmtId="0" fontId="12" fillId="5" borderId="6" xfId="4" applyFont="1" applyFill="1" applyBorder="1">
      <alignment vertical="center"/>
    </xf>
    <xf numFmtId="0" fontId="11" fillId="5" borderId="0" xfId="4" applyFill="1" applyBorder="1">
      <alignment vertical="center"/>
    </xf>
    <xf numFmtId="0" fontId="7" fillId="0" borderId="0" xfId="0" applyFont="1" applyAlignment="1">
      <alignment vertical="center" wrapText="1"/>
    </xf>
    <xf numFmtId="0" fontId="0" fillId="8" borderId="3" xfId="0" applyFill="1" applyBorder="1" applyAlignment="1">
      <alignment horizontal="center" vertical="center"/>
    </xf>
    <xf numFmtId="0" fontId="0" fillId="8" borderId="0" xfId="0" applyFill="1">
      <alignment vertical="center"/>
    </xf>
    <xf numFmtId="0" fontId="4" fillId="0" borderId="0" xfId="0" applyFont="1">
      <alignment vertical="center"/>
    </xf>
    <xf numFmtId="0" fontId="3" fillId="4" borderId="3" xfId="3" applyFont="1" applyBorder="1" applyAlignment="1">
      <alignment horizontal="left" vertical="center"/>
    </xf>
    <xf numFmtId="0" fontId="3" fillId="4" borderId="3" xfId="3" applyFont="1" applyBorder="1" applyAlignment="1">
      <alignment horizontal="left" vertical="top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0" fontId="14" fillId="0" borderId="0" xfId="0" applyFont="1">
      <alignment vertical="center"/>
    </xf>
    <xf numFmtId="0" fontId="4" fillId="0" borderId="3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top"/>
    </xf>
    <xf numFmtId="0" fontId="3" fillId="0" borderId="3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top"/>
    </xf>
    <xf numFmtId="0" fontId="4" fillId="0" borderId="0" xfId="0" applyFont="1" applyAlignment="1">
      <alignment horizontal="left" vertical="center"/>
    </xf>
    <xf numFmtId="14" fontId="4" fillId="0" borderId="0" xfId="0" applyNumberFormat="1" applyFont="1" applyAlignment="1">
      <alignment horizontal="left" vertical="center"/>
    </xf>
    <xf numFmtId="0" fontId="4" fillId="0" borderId="0" xfId="0" applyFont="1" applyFill="1">
      <alignment vertical="center"/>
    </xf>
    <xf numFmtId="0" fontId="4" fillId="0" borderId="0" xfId="0" applyFont="1" applyFill="1" applyAlignment="1">
      <alignment horizontal="left" vertical="center"/>
    </xf>
    <xf numFmtId="14" fontId="4" fillId="0" borderId="0" xfId="0" applyNumberFormat="1" applyFont="1">
      <alignment vertical="center"/>
    </xf>
    <xf numFmtId="0" fontId="0" fillId="0" borderId="3" xfId="0" applyBorder="1">
      <alignment vertical="center"/>
    </xf>
    <xf numFmtId="0" fontId="4" fillId="0" borderId="3" xfId="0" applyFont="1" applyBorder="1">
      <alignment vertical="center"/>
    </xf>
    <xf numFmtId="0" fontId="10" fillId="4" borderId="3" xfId="3" applyBorder="1">
      <alignment vertical="center"/>
    </xf>
    <xf numFmtId="0" fontId="3" fillId="4" borderId="3" xfId="3" applyFont="1" applyBorder="1">
      <alignment vertical="center"/>
    </xf>
    <xf numFmtId="0" fontId="4" fillId="4" borderId="3" xfId="3" applyFont="1" applyBorder="1">
      <alignment vertical="center"/>
    </xf>
    <xf numFmtId="0" fontId="3" fillId="0" borderId="3" xfId="0" applyFont="1" applyBorder="1">
      <alignment vertical="center"/>
    </xf>
    <xf numFmtId="0" fontId="5" fillId="2" borderId="3" xfId="1" applyBorder="1">
      <alignment vertical="center"/>
    </xf>
    <xf numFmtId="0" fontId="4" fillId="0" borderId="3" xfId="1" applyFont="1" applyFill="1" applyBorder="1">
      <alignment vertical="center"/>
    </xf>
    <xf numFmtId="0" fontId="4" fillId="0" borderId="3" xfId="0" applyFont="1" applyFill="1" applyBorder="1" applyAlignment="1">
      <alignment horizontal="left" vertical="center"/>
    </xf>
    <xf numFmtId="0" fontId="15" fillId="0" borderId="0" xfId="0" applyFont="1" applyFill="1">
      <alignment vertical="center"/>
    </xf>
    <xf numFmtId="0" fontId="4" fillId="0" borderId="3" xfId="3" applyFont="1" applyFill="1" applyBorder="1" applyAlignment="1">
      <alignment horizontal="left" vertical="center"/>
    </xf>
    <xf numFmtId="0" fontId="4" fillId="0" borderId="3" xfId="3" applyFont="1" applyFill="1" applyBorder="1" applyAlignment="1">
      <alignment horizontal="left" vertical="top"/>
    </xf>
    <xf numFmtId="0" fontId="4" fillId="0" borderId="3" xfId="0" applyFont="1" applyFill="1" applyBorder="1" applyAlignment="1">
      <alignment horizontal="left" vertical="top"/>
    </xf>
    <xf numFmtId="0" fontId="17" fillId="0" borderId="0" xfId="0" applyFont="1">
      <alignment vertical="center"/>
    </xf>
    <xf numFmtId="0" fontId="0" fillId="0" borderId="0" xfId="0" applyAlignment="1">
      <alignment horizontal="right" vertical="center"/>
    </xf>
    <xf numFmtId="0" fontId="8" fillId="0" borderId="0" xfId="0" applyFont="1" applyAlignment="1">
      <alignment horizontal="right" vertical="center"/>
    </xf>
    <xf numFmtId="0" fontId="18" fillId="9" borderId="6" xfId="5" applyFont="1">
      <alignment vertical="center"/>
    </xf>
    <xf numFmtId="0" fontId="0" fillId="10" borderId="3" xfId="0" applyFill="1" applyBorder="1" applyAlignment="1">
      <alignment horizontal="center" vertical="center"/>
    </xf>
    <xf numFmtId="0" fontId="0" fillId="10" borderId="0" xfId="0" applyFill="1">
      <alignment vertical="center"/>
    </xf>
    <xf numFmtId="0" fontId="5" fillId="2" borderId="0" xfId="1" applyAlignment="1">
      <alignment horizontal="right" vertical="center"/>
    </xf>
    <xf numFmtId="0" fontId="18" fillId="0" borderId="0" xfId="0" applyFont="1">
      <alignment vertical="center"/>
    </xf>
    <xf numFmtId="0" fontId="19" fillId="2" borderId="0" xfId="1" applyFont="1" applyAlignment="1">
      <alignment horizontal="right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6">
    <cellStyle name="差" xfId="1" builtinId="27"/>
    <cellStyle name="常规" xfId="0" builtinId="0"/>
    <cellStyle name="好" xfId="2" builtinId="26"/>
    <cellStyle name="解释性文本" xfId="4" builtinId="53"/>
    <cellStyle name="适中" xfId="3" builtinId="28"/>
    <cellStyle name="输入" xfId="5" builtinId="20"/>
  </cellStyles>
  <dxfs count="17">
    <dxf>
      <fill>
        <patternFill patternType="solid">
          <fgColor rgb="FFFFC000"/>
          <bgColor rgb="FF000000"/>
        </patternFill>
      </fill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Ex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Ex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Ex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Ex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Ex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Ex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Ex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Ex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Ex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Ex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Ex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Ex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Ex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Ex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Ex38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各公司累积超常收益率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超常收益率和t检验!$AJ$1</c:f>
              <c:strCache>
                <c:ptCount val="1"/>
                <c:pt idx="0">
                  <c:v>累积超常收益率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超常收益率和t检验!$AJ$2:$AJ$38</c:f>
              <c:numCache>
                <c:formatCode>General</c:formatCode>
                <c:ptCount val="37"/>
                <c:pt idx="0">
                  <c:v>6.5967659221726482E-2</c:v>
                </c:pt>
                <c:pt idx="1">
                  <c:v>0.32804546832419823</c:v>
                </c:pt>
                <c:pt idx="2">
                  <c:v>-0.13501416776026481</c:v>
                </c:pt>
                <c:pt idx="3">
                  <c:v>-0.18867367179026437</c:v>
                </c:pt>
                <c:pt idx="4">
                  <c:v>-4.8852081877328743E-2</c:v>
                </c:pt>
                <c:pt idx="5">
                  <c:v>0.49579007682144949</c:v>
                </c:pt>
                <c:pt idx="6">
                  <c:v>2.2100683457127276E-2</c:v>
                </c:pt>
                <c:pt idx="7">
                  <c:v>-0.14428273387197854</c:v>
                </c:pt>
                <c:pt idx="8">
                  <c:v>0.30019353963580536</c:v>
                </c:pt>
                <c:pt idx="9">
                  <c:v>0.34144604503384435</c:v>
                </c:pt>
                <c:pt idx="10">
                  <c:v>0.1704374906335554</c:v>
                </c:pt>
                <c:pt idx="11">
                  <c:v>5.4102474541192977E-2</c:v>
                </c:pt>
                <c:pt idx="12">
                  <c:v>6.8065874126584242E-2</c:v>
                </c:pt>
                <c:pt idx="13">
                  <c:v>0.16493338413915992</c:v>
                </c:pt>
                <c:pt idx="14">
                  <c:v>8.048041649334034E-2</c:v>
                </c:pt>
                <c:pt idx="15">
                  <c:v>-8.6784196906247474E-2</c:v>
                </c:pt>
                <c:pt idx="16">
                  <c:v>4.6762527601473119E-2</c:v>
                </c:pt>
                <c:pt idx="17">
                  <c:v>1.1517748165272516E-2</c:v>
                </c:pt>
                <c:pt idx="18">
                  <c:v>0.34474035444499096</c:v>
                </c:pt>
                <c:pt idx="19">
                  <c:v>-0.12379006368586384</c:v>
                </c:pt>
                <c:pt idx="20">
                  <c:v>0.2642610562647793</c:v>
                </c:pt>
                <c:pt idx="21">
                  <c:v>-4.3719143207893857E-2</c:v>
                </c:pt>
                <c:pt idx="22">
                  <c:v>1.0304052410411657E-2</c:v>
                </c:pt>
                <c:pt idx="23">
                  <c:v>0.1378370873096218</c:v>
                </c:pt>
                <c:pt idx="24">
                  <c:v>0.13957822003785941</c:v>
                </c:pt>
                <c:pt idx="25">
                  <c:v>-0.3074328471098251</c:v>
                </c:pt>
                <c:pt idx="26">
                  <c:v>0.12570303552104109</c:v>
                </c:pt>
                <c:pt idx="27">
                  <c:v>-0.21653156342927257</c:v>
                </c:pt>
                <c:pt idx="28">
                  <c:v>0.57230145465898286</c:v>
                </c:pt>
                <c:pt idx="29">
                  <c:v>-9.287420841755889E-2</c:v>
                </c:pt>
                <c:pt idx="30">
                  <c:v>1.6856125859618765E-2</c:v>
                </c:pt>
                <c:pt idx="31">
                  <c:v>0.3169161215162366</c:v>
                </c:pt>
                <c:pt idx="32">
                  <c:v>0.40942586336203329</c:v>
                </c:pt>
                <c:pt idx="33">
                  <c:v>-0.33510317437496584</c:v>
                </c:pt>
                <c:pt idx="34">
                  <c:v>-9.8865312208191683E-2</c:v>
                </c:pt>
                <c:pt idx="35">
                  <c:v>3.9188225257023312E-3</c:v>
                </c:pt>
                <c:pt idx="36">
                  <c:v>0.56276107949104937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01-480E-9699-3DD06A98D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372728"/>
        <c:axId val="884365840"/>
      </c:scatterChart>
      <c:valAx>
        <c:axId val="884372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84365840"/>
        <c:crosses val="autoZero"/>
        <c:crossBetween val="midCat"/>
      </c:valAx>
      <c:valAx>
        <c:axId val="88436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84372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_xlchart.v2.56</cx:f>
      </cx:strDim>
      <cx:numDim type="val">
        <cx:f dir="row">_xlchart.v2.55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/>
              <a:t>000018.SZ </a:t>
            </a:r>
            <a:r>
              <a:rPr lang="zh-CN" altLang="en-US"/>
              <a:t>神州长城</a:t>
            </a:r>
            <a:endParaRPr lang="zh-CN"/>
          </a:p>
        </cx:rich>
      </cx:tx>
    </cx:title>
    <cx:plotArea>
      <cx:plotAreaRegion>
        <cx:series layoutId="waterfall" uniqueId="{62547ED3-41DF-4CA4-B658-54E53CF1CD81}">
          <cx:tx>
            <cx:txData>
              <cx:f>_xlchart.v2.54</cx:f>
              <cx:v>000018.SZ 神州长城</cx:v>
            </cx:txData>
          </cx:tx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_xlchart.v2.60</cx:f>
      </cx:strDim>
      <cx:numDim type="val">
        <cx:f dir="row">_xlchart.v2.61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/>
              <a:t>000056.SZ </a:t>
            </a:r>
            <a:r>
              <a:rPr lang="zh-CN" altLang="en-US"/>
              <a:t>皇庭国际</a:t>
            </a:r>
            <a:endParaRPr lang="zh-CN"/>
          </a:p>
        </cx:rich>
      </cx:tx>
    </cx:title>
    <cx:plotArea>
      <cx:plotAreaRegion>
        <cx:series layoutId="waterfall" uniqueId="{556B42B8-4AEE-4BF5-9A0E-D02B46B2C692}" formatIdx="0">
          <cx:tx>
            <cx:txData>
              <cx:f>_xlchart.v2.59</cx:f>
              <cx:v>皇庭国际</cx:v>
            </cx:txData>
          </cx:tx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_xlchart.v2.57</cx:f>
      </cx:strDim>
      <cx:numDim type="val">
        <cx:f dir="row">_xlchart.v2.58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/>
              <a:t>000795.SZ </a:t>
            </a:r>
            <a:r>
              <a:rPr lang="zh-CN" altLang="en-US"/>
              <a:t>英洛华</a:t>
            </a:r>
            <a:r>
              <a:rPr lang="en-US" altLang="zh-CN"/>
              <a:t>  </a:t>
            </a:r>
            <a:endParaRPr lang="zh-CN"/>
          </a:p>
        </cx:rich>
      </cx:tx>
    </cx:title>
    <cx:plotArea>
      <cx:plotAreaRegion>
        <cx:series layoutId="waterfall" uniqueId="{03275AF9-A281-4558-9884-460A50ADF9B2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_xlchart.v2.63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000838.SZ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财信发展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9F31D284-3578-4E41-82BF-56514FCD976F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_xlchart.v2.53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000826.SZ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启迪桑德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D1D7E4C2-3048-428A-8990-DDFEC7AA4633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_xlchart.v2.71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000967.SZ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盈峰环境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BAF2C1CF-4DE4-457D-A2E5-697F10BB4FF5}">
          <cx:dataLabels pos="outEnd">
            <cx:visibility seriesName="0" categoryName="0" value="0"/>
            <cx:separator>, </cx:separator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_xlchart.v2.67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000889.SZ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茂业通信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C16E6FFA-49B4-449F-AE8F-DC037C25CF3A}">
          <cx:dataLabels pos="outEnd">
            <cx:visibility seriesName="0" categoryName="0" value="0"/>
            <cx:separator>, </cx:separator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_xlchart.v2.65</cx:f>
      </cx:strDim>
      <cx:numDim type="val">
        <cx:f dir="row">_xlchart.v2.64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002031.SZ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巨轮智能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A0492FC3-64B9-4D1D-A8E2-9A689845DC14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_xlchart.v2.69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002004.SZ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华邦健康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D6101195-6CAD-4D41-9AA1-DFBE80A3C864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_xlchart.v2.73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002088.SZ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鲁阳节能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BF796AE2-182A-4ABC-B802-9D09E319FDE5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_xlchart.v2.75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002162.SZ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悦心健康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FAEBD7AC-AF5D-4ABD-9215-B07AD44A4FC2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_xlchart.v2.9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002293.SZ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罗莱生活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DF0A512D-9D2D-4B32-B1B2-65321C3305D3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1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_xlchart.v2.7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002298.SZ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中电鑫龙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F0E46E53-506E-4498-ADB3-68391703F7F6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1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_xlchart.v2.11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002314.SZ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南山控股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8E6C3A29-F129-4B6F-9C96-446AF7BB3B80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1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_xlchart.v2.1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002552.SZ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宝鼎科技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2659D61D-21E5-41B8-9CAA-772BCA84E7BF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1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_xlchart.v2.3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002584.SZ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西陇科学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879A4C3D-97E3-425C-A893-4210D660DEC4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1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_xlchart.v2.5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002631.SZ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德尔未来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E6DE2A3B-E90C-4AAC-BD7F-E3B4165B2FB5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1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_xlchart.v2.13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002656.SZ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摩登大道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E07335C4-E9F6-4566-A962-CF0B3CBA86B8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1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_xlchart.v2.21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002689.SZ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远大智能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637B29A8-D9DF-4C04-82BE-2AF6DF46E8EC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2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_xlchart.v2.15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300080.SZ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易成新能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DE3BA270-EFF2-459E-8A0B-602C199E54E6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2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_xlchart.v2.19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300139.SZ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晓程科技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48FFB818-8DA5-4C83-A779-C726C82C2E70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2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_xlchart.v2.17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300173.SZ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智慧松德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2057973E-6BE3-4805-AB08-C22A41ACC512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2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_xlchart.v2.29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300247.SZ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乐金健康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D063EC09-19C8-4192-A85B-6BAFD6984CF9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2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_xlchart.v2.31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300292.SZ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吴通控股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3DF4536F-990D-4BDC-9973-25CAEE28A2BF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2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_xlchart.v2.23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300332.SZ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天壕环境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3B2EA82A-B588-4965-90D5-75D421AF0886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2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_xlchart.v2.25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300301.SZ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长方集团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9A23541A-5A39-4C5F-AA84-295ACE15CDA4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2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_xlchart.v2.27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600110.SH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诺德股份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A36CB27B-F3F9-416A-831E-00B3B592D0AE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2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_xlchart.v2.37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600201.SH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生物股份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8DDA3758-0BD0-46ED-B8D9-08638BC891D0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2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_xlchart.v2.35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300450.SZ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先导智能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56E3DDF6-0537-431D-8B3F-B18D71C5A906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3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_xlchart.v2.43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600466.SH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蓝光发展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8CF2E624-3414-4BDC-8A8D-08256A5028E6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3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_xlchart.v2.39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600555.SH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海航创新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BBF49881-0E9B-49D1-8440-2F4842E2CD6E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3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_xlchart.v2.33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600685.SH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中船防务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A0968235-DD74-4203-B596-FE38FB18A6FF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3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_xlchart.v2.41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600857.SH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宁波中百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90A5895E-0F8D-4F5E-BF39-23EE2C2F9625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3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_xlchart.v2.45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601216.SH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君正集团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836FFE44-FEA2-477E-ADEA-CFF7B88D7897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3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_xlchart.v2.47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601222.SH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林洋能源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762C4902-8B93-476A-8E29-6B88B90EA6E4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3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_xlchart.v2.51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601567.SH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三星医疗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B1EEC806-4F45-4777-9C33-B079D50D322E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3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_xlchart.v2.49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002074.SZ</a:t>
            </a:r>
            <a:r>
              <a:rPr lang="en-US" altLang="zh-CN"/>
              <a:t> 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</a:rPr>
              <a:t>国轩高科</a:t>
            </a:r>
            <a:r>
              <a:rPr lang="zh-CN" altLang="en-US"/>
              <a:t> </a:t>
            </a:r>
            <a:endParaRPr lang="zh-CN"/>
          </a:p>
        </cx:rich>
      </cx:tx>
    </cx:title>
    <cx:plotArea>
      <cx:plotAreaRegion>
        <cx:series layoutId="waterfall" uniqueId="{63B3A382-A36A-4B06-B4EF-9DEC6EA06D4D}">
          <cx:dataLabels pos="outEnd">
            <cx:visibility seriesName="0" categoryName="0" value="0"/>
            <cx:separator>, </cx:separator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3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[0]!天数</cx:f>
      </cx:strDim>
      <cx:numDim type="val">
        <cx:f dir="row">_xlchart.v2.77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zh-CN" altLang="en-US"/>
              <a:t>企业每天的平均超常收益率</a:t>
            </a:r>
            <a:endParaRPr lang="zh-CN"/>
          </a:p>
        </cx:rich>
      </cx:tx>
    </cx:title>
    <cx:plotArea>
      <cx:plotAreaRegion>
        <cx:series layoutId="waterfall" uniqueId="{1253F04A-2325-4727-BDA9-1EBC20231BE3}">
          <cx:dataLabels pos="outEnd">
            <cx:visibility seriesName="0" categoryName="0" value="0"/>
            <cx:separator>, </cx:separator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14/relationships/chartEx" Target="../charts/chartEx8.xml"/><Relationship Id="rId13" Type="http://schemas.microsoft.com/office/2014/relationships/chartEx" Target="../charts/chartEx13.xml"/><Relationship Id="rId18" Type="http://schemas.microsoft.com/office/2014/relationships/chartEx" Target="../charts/chartEx18.xml"/><Relationship Id="rId26" Type="http://schemas.microsoft.com/office/2014/relationships/chartEx" Target="../charts/chartEx26.xml"/><Relationship Id="rId3" Type="http://schemas.microsoft.com/office/2014/relationships/chartEx" Target="../charts/chartEx3.xml"/><Relationship Id="rId21" Type="http://schemas.microsoft.com/office/2014/relationships/chartEx" Target="../charts/chartEx21.xml"/><Relationship Id="rId34" Type="http://schemas.microsoft.com/office/2014/relationships/chartEx" Target="../charts/chartEx34.xml"/><Relationship Id="rId7" Type="http://schemas.microsoft.com/office/2014/relationships/chartEx" Target="../charts/chartEx7.xml"/><Relationship Id="rId12" Type="http://schemas.microsoft.com/office/2014/relationships/chartEx" Target="../charts/chartEx12.xml"/><Relationship Id="rId17" Type="http://schemas.microsoft.com/office/2014/relationships/chartEx" Target="../charts/chartEx17.xml"/><Relationship Id="rId25" Type="http://schemas.microsoft.com/office/2014/relationships/chartEx" Target="../charts/chartEx25.xml"/><Relationship Id="rId33" Type="http://schemas.microsoft.com/office/2014/relationships/chartEx" Target="../charts/chartEx33.xml"/><Relationship Id="rId2" Type="http://schemas.microsoft.com/office/2014/relationships/chartEx" Target="../charts/chartEx2.xml"/><Relationship Id="rId16" Type="http://schemas.microsoft.com/office/2014/relationships/chartEx" Target="../charts/chartEx16.xml"/><Relationship Id="rId20" Type="http://schemas.microsoft.com/office/2014/relationships/chartEx" Target="../charts/chartEx20.xml"/><Relationship Id="rId29" Type="http://schemas.microsoft.com/office/2014/relationships/chartEx" Target="../charts/chartEx29.xml"/><Relationship Id="rId1" Type="http://schemas.microsoft.com/office/2014/relationships/chartEx" Target="../charts/chartEx1.xml"/><Relationship Id="rId6" Type="http://schemas.microsoft.com/office/2014/relationships/chartEx" Target="../charts/chartEx6.xml"/><Relationship Id="rId11" Type="http://schemas.microsoft.com/office/2014/relationships/chartEx" Target="../charts/chartEx11.xml"/><Relationship Id="rId24" Type="http://schemas.microsoft.com/office/2014/relationships/chartEx" Target="../charts/chartEx24.xml"/><Relationship Id="rId32" Type="http://schemas.microsoft.com/office/2014/relationships/chartEx" Target="../charts/chartEx32.xml"/><Relationship Id="rId37" Type="http://schemas.microsoft.com/office/2014/relationships/chartEx" Target="../charts/chartEx37.xml"/><Relationship Id="rId5" Type="http://schemas.microsoft.com/office/2014/relationships/chartEx" Target="../charts/chartEx5.xml"/><Relationship Id="rId15" Type="http://schemas.microsoft.com/office/2014/relationships/chartEx" Target="../charts/chartEx15.xml"/><Relationship Id="rId23" Type="http://schemas.microsoft.com/office/2014/relationships/chartEx" Target="../charts/chartEx23.xml"/><Relationship Id="rId28" Type="http://schemas.microsoft.com/office/2014/relationships/chartEx" Target="../charts/chartEx28.xml"/><Relationship Id="rId36" Type="http://schemas.microsoft.com/office/2014/relationships/chartEx" Target="../charts/chartEx36.xml"/><Relationship Id="rId10" Type="http://schemas.microsoft.com/office/2014/relationships/chartEx" Target="../charts/chartEx10.xml"/><Relationship Id="rId19" Type="http://schemas.microsoft.com/office/2014/relationships/chartEx" Target="../charts/chartEx19.xml"/><Relationship Id="rId31" Type="http://schemas.microsoft.com/office/2014/relationships/chartEx" Target="../charts/chartEx31.xml"/><Relationship Id="rId4" Type="http://schemas.microsoft.com/office/2014/relationships/chartEx" Target="../charts/chartEx4.xml"/><Relationship Id="rId9" Type="http://schemas.microsoft.com/office/2014/relationships/chartEx" Target="../charts/chartEx9.xml"/><Relationship Id="rId14" Type="http://schemas.microsoft.com/office/2014/relationships/chartEx" Target="../charts/chartEx14.xml"/><Relationship Id="rId22" Type="http://schemas.microsoft.com/office/2014/relationships/chartEx" Target="../charts/chartEx22.xml"/><Relationship Id="rId27" Type="http://schemas.microsoft.com/office/2014/relationships/chartEx" Target="../charts/chartEx27.xml"/><Relationship Id="rId30" Type="http://schemas.microsoft.com/office/2014/relationships/chartEx" Target="../charts/chartEx30.xml"/><Relationship Id="rId35" Type="http://schemas.microsoft.com/office/2014/relationships/chartEx" Target="../charts/chartEx35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38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107956</xdr:colOff>
      <xdr:row>0</xdr:row>
      <xdr:rowOff>107950</xdr:rowOff>
    </xdr:from>
    <xdr:to>
      <xdr:col>9</xdr:col>
      <xdr:colOff>482600</xdr:colOff>
      <xdr:row>17</xdr:row>
      <xdr:rowOff>69850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图表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956" y="107950"/>
              <a:ext cx="6318244" cy="298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26</xdr:col>
      <xdr:colOff>527050</xdr:colOff>
      <xdr:row>2</xdr:row>
      <xdr:rowOff>104775</xdr:rowOff>
    </xdr:from>
    <xdr:to>
      <xdr:col>35</xdr:col>
      <xdr:colOff>504826</xdr:colOff>
      <xdr:row>18</xdr:row>
      <xdr:rowOff>171450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图表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697450" y="460375"/>
              <a:ext cx="5921376" cy="2911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18</xdr:col>
      <xdr:colOff>276225</xdr:colOff>
      <xdr:row>1</xdr:row>
      <xdr:rowOff>53975</xdr:rowOff>
    </xdr:from>
    <xdr:to>
      <xdr:col>26</xdr:col>
      <xdr:colOff>346075</xdr:colOff>
      <xdr:row>16</xdr:row>
      <xdr:rowOff>130175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图表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63425" y="231775"/>
              <a:ext cx="53530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35</xdr:col>
      <xdr:colOff>400050</xdr:colOff>
      <xdr:row>0</xdr:row>
      <xdr:rowOff>76200</xdr:rowOff>
    </xdr:from>
    <xdr:to>
      <xdr:col>43</xdr:col>
      <xdr:colOff>603250</xdr:colOff>
      <xdr:row>15</xdr:row>
      <xdr:rowOff>165100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图表 6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514050" y="76200"/>
              <a:ext cx="5486400" cy="2755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131</xdr:row>
      <xdr:rowOff>33866</xdr:rowOff>
    </xdr:from>
    <xdr:to>
      <xdr:col>8</xdr:col>
      <xdr:colOff>1</xdr:colOff>
      <xdr:row>146</xdr:row>
      <xdr:rowOff>101599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图表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3325666"/>
              <a:ext cx="5283201" cy="27347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17</xdr:col>
      <xdr:colOff>473075</xdr:colOff>
      <xdr:row>26</xdr:row>
      <xdr:rowOff>139700</xdr:rowOff>
    </xdr:from>
    <xdr:to>
      <xdr:col>25</xdr:col>
      <xdr:colOff>517525</xdr:colOff>
      <xdr:row>42</xdr:row>
      <xdr:rowOff>41275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图表 8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99875" y="4762500"/>
              <a:ext cx="5327650" cy="2746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26</xdr:row>
      <xdr:rowOff>152400</xdr:rowOff>
    </xdr:from>
    <xdr:to>
      <xdr:col>8</xdr:col>
      <xdr:colOff>12700</xdr:colOff>
      <xdr:row>42</xdr:row>
      <xdr:rowOff>53975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图表 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775200"/>
              <a:ext cx="5295900" cy="2746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36</xdr:col>
      <xdr:colOff>527050</xdr:colOff>
      <xdr:row>113</xdr:row>
      <xdr:rowOff>76200</xdr:rowOff>
    </xdr:from>
    <xdr:to>
      <xdr:col>45</xdr:col>
      <xdr:colOff>12700</xdr:colOff>
      <xdr:row>128</xdr:row>
      <xdr:rowOff>165100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图表 1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01450" y="20167600"/>
              <a:ext cx="5429250" cy="2755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26</xdr:col>
      <xdr:colOff>501650</xdr:colOff>
      <xdr:row>113</xdr:row>
      <xdr:rowOff>177800</xdr:rowOff>
    </xdr:from>
    <xdr:to>
      <xdr:col>36</xdr:col>
      <xdr:colOff>552450</xdr:colOff>
      <xdr:row>129</xdr:row>
      <xdr:rowOff>63500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图表 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672050" y="20269200"/>
              <a:ext cx="6654800" cy="2730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9</xdr:col>
      <xdr:colOff>50800</xdr:colOff>
      <xdr:row>76</xdr:row>
      <xdr:rowOff>127000</xdr:rowOff>
    </xdr:from>
    <xdr:to>
      <xdr:col>17</xdr:col>
      <xdr:colOff>234950</xdr:colOff>
      <xdr:row>92</xdr:row>
      <xdr:rowOff>28575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图表 1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4400" y="13639800"/>
              <a:ext cx="5467350" cy="2746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18</xdr:col>
      <xdr:colOff>19050</xdr:colOff>
      <xdr:row>112</xdr:row>
      <xdr:rowOff>107950</xdr:rowOff>
    </xdr:from>
    <xdr:to>
      <xdr:col>26</xdr:col>
      <xdr:colOff>31750</xdr:colOff>
      <xdr:row>128</xdr:row>
      <xdr:rowOff>6350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图表 1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06250" y="20021550"/>
              <a:ext cx="52959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17</xdr:col>
      <xdr:colOff>431800</xdr:colOff>
      <xdr:row>77</xdr:row>
      <xdr:rowOff>107950</xdr:rowOff>
    </xdr:from>
    <xdr:to>
      <xdr:col>25</xdr:col>
      <xdr:colOff>546100</xdr:colOff>
      <xdr:row>93</xdr:row>
      <xdr:rowOff>6350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3" name="图表 1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58600" y="13798550"/>
              <a:ext cx="53975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9</xdr:col>
      <xdr:colOff>146050</xdr:colOff>
      <xdr:row>112</xdr:row>
      <xdr:rowOff>107950</xdr:rowOff>
    </xdr:from>
    <xdr:to>
      <xdr:col>17</xdr:col>
      <xdr:colOff>406400</xdr:colOff>
      <xdr:row>128</xdr:row>
      <xdr:rowOff>6350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" name="图表 1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89650" y="20021550"/>
              <a:ext cx="55435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0</xdr:col>
      <xdr:colOff>288925</xdr:colOff>
      <xdr:row>113</xdr:row>
      <xdr:rowOff>187325</xdr:rowOff>
    </xdr:from>
    <xdr:to>
      <xdr:col>8</xdr:col>
      <xdr:colOff>339725</xdr:colOff>
      <xdr:row>129</xdr:row>
      <xdr:rowOff>69850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5" name="图表 16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8925" y="20266025"/>
              <a:ext cx="5334000" cy="2740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35</xdr:col>
      <xdr:colOff>209550</xdr:colOff>
      <xdr:row>97</xdr:row>
      <xdr:rowOff>12700</xdr:rowOff>
    </xdr:from>
    <xdr:to>
      <xdr:col>43</xdr:col>
      <xdr:colOff>400050</xdr:colOff>
      <xdr:row>112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6" name="图表 1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323550" y="17259300"/>
              <a:ext cx="5473700" cy="2755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0</xdr:col>
      <xdr:colOff>146050</xdr:colOff>
      <xdr:row>96</xdr:row>
      <xdr:rowOff>44450</xdr:rowOff>
    </xdr:from>
    <xdr:to>
      <xdr:col>8</xdr:col>
      <xdr:colOff>247650</xdr:colOff>
      <xdr:row>111</xdr:row>
      <xdr:rowOff>133350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图表 18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050" y="17113250"/>
              <a:ext cx="5384800" cy="2755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10</xdr:col>
      <xdr:colOff>295275</xdr:colOff>
      <xdr:row>1</xdr:row>
      <xdr:rowOff>7938</xdr:rowOff>
    </xdr:from>
    <xdr:to>
      <xdr:col>18</xdr:col>
      <xdr:colOff>314325</xdr:colOff>
      <xdr:row>16</xdr:row>
      <xdr:rowOff>80963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图表 1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99275" y="185738"/>
              <a:ext cx="5302250" cy="2740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8</xdr:col>
      <xdr:colOff>571500</xdr:colOff>
      <xdr:row>95</xdr:row>
      <xdr:rowOff>31750</xdr:rowOff>
    </xdr:from>
    <xdr:to>
      <xdr:col>16</xdr:col>
      <xdr:colOff>622300</xdr:colOff>
      <xdr:row>110</xdr:row>
      <xdr:rowOff>120650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9" name="图表 2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54700" y="16922750"/>
              <a:ext cx="5334000" cy="2755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26</xdr:col>
      <xdr:colOff>19050</xdr:colOff>
      <xdr:row>61</xdr:row>
      <xdr:rowOff>107950</xdr:rowOff>
    </xdr:from>
    <xdr:to>
      <xdr:col>34</xdr:col>
      <xdr:colOff>0</xdr:colOff>
      <xdr:row>77</xdr:row>
      <xdr:rowOff>6350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图表 2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189450" y="10953750"/>
              <a:ext cx="52641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18</xdr:col>
      <xdr:colOff>146050</xdr:colOff>
      <xdr:row>95</xdr:row>
      <xdr:rowOff>107950</xdr:rowOff>
    </xdr:from>
    <xdr:to>
      <xdr:col>25</xdr:col>
      <xdr:colOff>95250</xdr:colOff>
      <xdr:row>111</xdr:row>
      <xdr:rowOff>6350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1" name="图表 2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33250" y="169989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17</xdr:col>
      <xdr:colOff>177800</xdr:colOff>
      <xdr:row>61</xdr:row>
      <xdr:rowOff>139700</xdr:rowOff>
    </xdr:from>
    <xdr:to>
      <xdr:col>25</xdr:col>
      <xdr:colOff>425450</xdr:colOff>
      <xdr:row>77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2" name="图表 2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04600" y="10985500"/>
              <a:ext cx="55308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26</xdr:col>
      <xdr:colOff>304800</xdr:colOff>
      <xdr:row>94</xdr:row>
      <xdr:rowOff>171450</xdr:rowOff>
    </xdr:from>
    <xdr:to>
      <xdr:col>34</xdr:col>
      <xdr:colOff>527050</xdr:colOff>
      <xdr:row>110</xdr:row>
      <xdr:rowOff>69850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3" name="图表 2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475200" y="16884650"/>
              <a:ext cx="55054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8</xdr:col>
      <xdr:colOff>479425</xdr:colOff>
      <xdr:row>61</xdr:row>
      <xdr:rowOff>139700</xdr:rowOff>
    </xdr:from>
    <xdr:to>
      <xdr:col>17</xdr:col>
      <xdr:colOff>9525</xdr:colOff>
      <xdr:row>77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4" name="图表 2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62625" y="10985500"/>
              <a:ext cx="54737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35</xdr:col>
      <xdr:colOff>177800</xdr:colOff>
      <xdr:row>80</xdr:row>
      <xdr:rowOff>139700</xdr:rowOff>
    </xdr:from>
    <xdr:to>
      <xdr:col>43</xdr:col>
      <xdr:colOff>241300</xdr:colOff>
      <xdr:row>96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5" name="图表 26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291800" y="14363700"/>
              <a:ext cx="53467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26</xdr:col>
      <xdr:colOff>209550</xdr:colOff>
      <xdr:row>78</xdr:row>
      <xdr:rowOff>44450</xdr:rowOff>
    </xdr:from>
    <xdr:to>
      <xdr:col>34</xdr:col>
      <xdr:colOff>279400</xdr:colOff>
      <xdr:row>93</xdr:row>
      <xdr:rowOff>117475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6" name="图表 28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379950" y="13912850"/>
              <a:ext cx="5353050" cy="2740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61</xdr:row>
      <xdr:rowOff>139700</xdr:rowOff>
    </xdr:from>
    <xdr:to>
      <xdr:col>8</xdr:col>
      <xdr:colOff>82550</xdr:colOff>
      <xdr:row>77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7" name="图表 2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0985500"/>
              <a:ext cx="53657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16</xdr:col>
      <xdr:colOff>606425</xdr:colOff>
      <xdr:row>45</xdr:row>
      <xdr:rowOff>139700</xdr:rowOff>
    </xdr:from>
    <xdr:to>
      <xdr:col>24</xdr:col>
      <xdr:colOff>663575</xdr:colOff>
      <xdr:row>61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8" name="图表 3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72825" y="8140700"/>
              <a:ext cx="5334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34</xdr:col>
      <xdr:colOff>130175</xdr:colOff>
      <xdr:row>60</xdr:row>
      <xdr:rowOff>173718</xdr:rowOff>
    </xdr:from>
    <xdr:to>
      <xdr:col>42</xdr:col>
      <xdr:colOff>187325</xdr:colOff>
      <xdr:row>76</xdr:row>
      <xdr:rowOff>72118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9" name="图表 3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583775" y="10841718"/>
              <a:ext cx="53403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34</xdr:col>
      <xdr:colOff>622300</xdr:colOff>
      <xdr:row>24</xdr:row>
      <xdr:rowOff>139700</xdr:rowOff>
    </xdr:from>
    <xdr:to>
      <xdr:col>43</xdr:col>
      <xdr:colOff>304800</xdr:colOff>
      <xdr:row>40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0" name="图表 2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075900" y="4406900"/>
              <a:ext cx="56261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25</xdr:col>
      <xdr:colOff>622300</xdr:colOff>
      <xdr:row>25</xdr:row>
      <xdr:rowOff>123825</xdr:rowOff>
    </xdr:from>
    <xdr:to>
      <xdr:col>34</xdr:col>
      <xdr:colOff>457200</xdr:colOff>
      <xdr:row>41</xdr:row>
      <xdr:rowOff>22225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1" name="图表 3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132300" y="4568825"/>
              <a:ext cx="57785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77</xdr:row>
      <xdr:rowOff>171450</xdr:rowOff>
    </xdr:from>
    <xdr:to>
      <xdr:col>8</xdr:col>
      <xdr:colOff>273050</xdr:colOff>
      <xdr:row>93</xdr:row>
      <xdr:rowOff>69850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2" name="图表 3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3862050"/>
              <a:ext cx="55562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34</xdr:col>
      <xdr:colOff>28122</xdr:colOff>
      <xdr:row>43</xdr:row>
      <xdr:rowOff>30843</xdr:rowOff>
    </xdr:from>
    <xdr:to>
      <xdr:col>42</xdr:col>
      <xdr:colOff>396422</xdr:colOff>
      <xdr:row>58</xdr:row>
      <xdr:rowOff>103868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3" name="图表 3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481722" y="7676243"/>
              <a:ext cx="5651500" cy="2740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8</xdr:col>
      <xdr:colOff>447675</xdr:colOff>
      <xdr:row>27</xdr:row>
      <xdr:rowOff>12700</xdr:rowOff>
    </xdr:from>
    <xdr:to>
      <xdr:col>17</xdr:col>
      <xdr:colOff>34925</xdr:colOff>
      <xdr:row>42</xdr:row>
      <xdr:rowOff>85725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4" name="图表 3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30875" y="4813300"/>
              <a:ext cx="5530850" cy="2740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25</xdr:col>
      <xdr:colOff>3175</xdr:colOff>
      <xdr:row>45</xdr:row>
      <xdr:rowOff>76200</xdr:rowOff>
    </xdr:from>
    <xdr:to>
      <xdr:col>33</xdr:col>
      <xdr:colOff>358775</xdr:colOff>
      <xdr:row>60</xdr:row>
      <xdr:rowOff>149225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5" name="图表 36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513175" y="8077200"/>
              <a:ext cx="5638800" cy="2740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9</xdr:col>
      <xdr:colOff>50800</xdr:colOff>
      <xdr:row>45</xdr:row>
      <xdr:rowOff>171450</xdr:rowOff>
    </xdr:from>
    <xdr:to>
      <xdr:col>17</xdr:col>
      <xdr:colOff>120650</xdr:colOff>
      <xdr:row>61</xdr:row>
      <xdr:rowOff>69850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6" name="图表 3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4400" y="8172450"/>
              <a:ext cx="53530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45</xdr:row>
      <xdr:rowOff>155575</xdr:rowOff>
    </xdr:from>
    <xdr:to>
      <xdr:col>8</xdr:col>
      <xdr:colOff>25400</xdr:colOff>
      <xdr:row>61</xdr:row>
      <xdr:rowOff>53975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7" name="图表 38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156575"/>
              <a:ext cx="53086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9</xdr:col>
      <xdr:colOff>269168</xdr:colOff>
      <xdr:row>130</xdr:row>
      <xdr:rowOff>160162</xdr:rowOff>
    </xdr:from>
    <xdr:to>
      <xdr:col>17</xdr:col>
      <xdr:colOff>490361</xdr:colOff>
      <xdr:row>146</xdr:row>
      <xdr:rowOff>81140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8" name="图表 3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12768" y="23274162"/>
              <a:ext cx="5504393" cy="276577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3</xdr:row>
      <xdr:rowOff>152406</xdr:rowOff>
    </xdr:from>
    <xdr:to>
      <xdr:col>16</xdr:col>
      <xdr:colOff>63500</xdr:colOff>
      <xdr:row>19</xdr:row>
      <xdr:rowOff>50806</xdr:rowOff>
    </xdr:to>
    <xdr:graphicFrame macro="">
      <xdr:nvGraphicFramePr>
        <xdr:cNvPr id="2" name="图表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155574</xdr:colOff>
      <xdr:row>3</xdr:row>
      <xdr:rowOff>133350</xdr:rowOff>
    </xdr:from>
    <xdr:to>
      <xdr:col>8</xdr:col>
      <xdr:colOff>469899</xdr:colOff>
      <xdr:row>19</xdr:row>
      <xdr:rowOff>31750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图表 4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574" y="666750"/>
              <a:ext cx="5597525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38182;&#31077;/Desktop/@20160411_&#20107;&#20214;&#30740;&#31350;&#27861;/&#19978;&#24066;&#20844;&#21496;&#21464;&#26356;&#21517;&#31216;&#32479;&#35745;&#65288;20150101-20160401&#65289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源数据样本（226个）"/>
      <sheetName val="样本收盘价（20150301-20160413）"/>
      <sheetName val="样本停牌天数统计"/>
      <sheetName val="筛选过样本（84个）"/>
      <sheetName val="最终样本"/>
    </sheetNames>
    <sheetDataSet>
      <sheetData sheetId="0"/>
      <sheetData sheetId="1">
        <row r="1">
          <cell r="B1" t="str">
            <v>000007.SZ</v>
          </cell>
          <cell r="C1" t="str">
            <v>000018.SZ</v>
          </cell>
          <cell r="D1" t="str">
            <v>000056.SZ</v>
          </cell>
          <cell r="E1" t="str">
            <v>000415.SZ</v>
          </cell>
          <cell r="F1" t="str">
            <v>000591.SZ</v>
          </cell>
          <cell r="G1" t="str">
            <v>000687.SZ</v>
          </cell>
          <cell r="H1" t="str">
            <v>000795.SZ</v>
          </cell>
          <cell r="I1" t="str">
            <v>000796.SZ</v>
          </cell>
          <cell r="J1" t="str">
            <v>000806.SZ</v>
          </cell>
          <cell r="K1" t="str">
            <v>000826.SZ</v>
          </cell>
          <cell r="L1" t="str">
            <v>000838.SZ</v>
          </cell>
          <cell r="M1" t="str">
            <v>000889.SZ</v>
          </cell>
          <cell r="N1" t="str">
            <v>000893.SZ</v>
          </cell>
          <cell r="O1" t="str">
            <v>000908.SZ</v>
          </cell>
          <cell r="P1" t="str">
            <v>000939.SZ</v>
          </cell>
          <cell r="Q1" t="str">
            <v>000967.SZ</v>
          </cell>
          <cell r="R1" t="str">
            <v>000971.SZ</v>
          </cell>
          <cell r="S1" t="str">
            <v>002004.SZ</v>
          </cell>
          <cell r="T1" t="str">
            <v>002031.SZ</v>
          </cell>
          <cell r="U1" t="str">
            <v>002036.SZ</v>
          </cell>
          <cell r="V1" t="str">
            <v>002074.SZ</v>
          </cell>
          <cell r="W1" t="str">
            <v>002088.SZ</v>
          </cell>
          <cell r="X1" t="str">
            <v>002127.SZ</v>
          </cell>
          <cell r="Y1" t="str">
            <v>002137.SZ</v>
          </cell>
          <cell r="Z1" t="str">
            <v>002155.SZ</v>
          </cell>
          <cell r="AA1" t="str">
            <v>002162.SZ</v>
          </cell>
          <cell r="AB1" t="str">
            <v>002292.SZ</v>
          </cell>
          <cell r="AC1" t="str">
            <v>002293.SZ</v>
          </cell>
          <cell r="AD1" t="str">
            <v>002298.SZ</v>
          </cell>
          <cell r="AE1" t="str">
            <v>002314.SZ</v>
          </cell>
          <cell r="AF1" t="str">
            <v>002354.SZ</v>
          </cell>
          <cell r="AG1" t="str">
            <v>002366.SZ</v>
          </cell>
          <cell r="AH1" t="str">
            <v>002411.SZ</v>
          </cell>
          <cell r="AI1" t="str">
            <v>002413.SZ</v>
          </cell>
          <cell r="AJ1" t="str">
            <v>002471.SZ</v>
          </cell>
          <cell r="AK1" t="str">
            <v>002517.SZ</v>
          </cell>
          <cell r="AL1" t="str">
            <v>002552.SZ</v>
          </cell>
          <cell r="AM1" t="str">
            <v>002581.SZ</v>
          </cell>
          <cell r="AN1" t="str">
            <v>002584.SZ</v>
          </cell>
          <cell r="AO1" t="str">
            <v>002624.SZ</v>
          </cell>
          <cell r="AP1" t="str">
            <v>002631.SZ</v>
          </cell>
          <cell r="AQ1" t="str">
            <v>002643.SZ</v>
          </cell>
          <cell r="AR1" t="str">
            <v>002656.SZ</v>
          </cell>
          <cell r="AS1" t="str">
            <v>002680.SZ</v>
          </cell>
          <cell r="AT1" t="str">
            <v>002689.SZ</v>
          </cell>
          <cell r="AU1" t="str">
            <v>300078.SZ</v>
          </cell>
          <cell r="AV1" t="str">
            <v>300080.SZ</v>
          </cell>
          <cell r="AW1" t="str">
            <v>300089.SZ</v>
          </cell>
          <cell r="AX1" t="str">
            <v>300139.SZ</v>
          </cell>
          <cell r="AY1" t="str">
            <v>300173.SZ</v>
          </cell>
          <cell r="AZ1" t="str">
            <v>300189.SZ</v>
          </cell>
          <cell r="BA1" t="str">
            <v>300230.SZ</v>
          </cell>
          <cell r="BB1" t="str">
            <v>300242.SZ</v>
          </cell>
          <cell r="BC1" t="str">
            <v>300247.SZ</v>
          </cell>
          <cell r="BD1" t="str">
            <v>300292.SZ</v>
          </cell>
          <cell r="BE1" t="str">
            <v>300301.SZ</v>
          </cell>
          <cell r="BF1" t="str">
            <v>300332.SZ</v>
          </cell>
          <cell r="BG1" t="str">
            <v>300343.SZ</v>
          </cell>
          <cell r="BH1" t="str">
            <v>300450.SZ</v>
          </cell>
          <cell r="BI1" t="str">
            <v>600053.SH</v>
          </cell>
          <cell r="BJ1" t="str">
            <v>600074.SH</v>
          </cell>
          <cell r="BK1" t="str">
            <v>600110.SH</v>
          </cell>
          <cell r="BL1" t="str">
            <v>600201.SH</v>
          </cell>
          <cell r="BM1" t="str">
            <v>600229.SH</v>
          </cell>
          <cell r="BN1" t="str">
            <v>600277.SH</v>
          </cell>
          <cell r="BO1" t="str">
            <v>600299.SH</v>
          </cell>
          <cell r="BP1" t="str">
            <v>600318.SH</v>
          </cell>
          <cell r="BQ1" t="str">
            <v>600466.SH</v>
          </cell>
          <cell r="BR1" t="str">
            <v>600555.SH</v>
          </cell>
          <cell r="BS1" t="str">
            <v>600576.SH</v>
          </cell>
          <cell r="BT1" t="str">
            <v>600599.SH</v>
          </cell>
          <cell r="BU1" t="str">
            <v>600629.SH</v>
          </cell>
          <cell r="BV1" t="str">
            <v>600643.SH</v>
          </cell>
          <cell r="BW1" t="str">
            <v>600685.SH</v>
          </cell>
          <cell r="BX1" t="str">
            <v>600708.SH</v>
          </cell>
          <cell r="BY1" t="str">
            <v>600828.SH</v>
          </cell>
          <cell r="BZ1" t="str">
            <v>600829.SH</v>
          </cell>
          <cell r="CA1" t="str">
            <v>600848.SH</v>
          </cell>
          <cell r="CB1" t="str">
            <v>600856.SH</v>
          </cell>
          <cell r="CC1" t="str">
            <v>600857.SH</v>
          </cell>
          <cell r="CD1" t="str">
            <v>601216.SH</v>
          </cell>
          <cell r="CE1" t="str">
            <v>601222.SH</v>
          </cell>
          <cell r="CF1" t="str">
            <v>601567.SH</v>
          </cell>
          <cell r="CG1" t="str">
            <v>601886.SH</v>
          </cell>
        </row>
        <row r="2">
          <cell r="B2" t="str">
            <v>全新好</v>
          </cell>
          <cell r="C2" t="str">
            <v>神州长城</v>
          </cell>
          <cell r="D2" t="str">
            <v>皇庭国际</v>
          </cell>
          <cell r="E2" t="str">
            <v>渤海金控</v>
          </cell>
          <cell r="F2" t="str">
            <v>太阳能</v>
          </cell>
          <cell r="G2" t="str">
            <v>华讯方舟</v>
          </cell>
          <cell r="H2" t="str">
            <v>英洛华</v>
          </cell>
          <cell r="I2" t="str">
            <v>凯撒旅游</v>
          </cell>
          <cell r="J2" t="str">
            <v>银河生物</v>
          </cell>
          <cell r="K2" t="str">
            <v>启迪桑德</v>
          </cell>
          <cell r="L2" t="str">
            <v>财信发展</v>
          </cell>
          <cell r="M2" t="str">
            <v>茂业通信</v>
          </cell>
          <cell r="N2" t="str">
            <v>东凌国际</v>
          </cell>
          <cell r="O2" t="str">
            <v>景峰医药</v>
          </cell>
          <cell r="P2" t="str">
            <v>凯迪生态</v>
          </cell>
          <cell r="Q2" t="str">
            <v>盈峰环境</v>
          </cell>
          <cell r="R2" t="str">
            <v>高升控股</v>
          </cell>
          <cell r="S2" t="str">
            <v>华邦健康</v>
          </cell>
          <cell r="T2" t="str">
            <v>巨轮智能</v>
          </cell>
          <cell r="U2" t="str">
            <v>联创电子</v>
          </cell>
          <cell r="V2" t="str">
            <v>国轩高科</v>
          </cell>
          <cell r="W2" t="str">
            <v>鲁阳节能</v>
          </cell>
          <cell r="X2" t="str">
            <v>南极电商</v>
          </cell>
          <cell r="Y2" t="str">
            <v>麦达数字</v>
          </cell>
          <cell r="Z2" t="str">
            <v>湖南黄金</v>
          </cell>
          <cell r="AA2" t="str">
            <v>悦心健康</v>
          </cell>
          <cell r="AB2" t="str">
            <v>奥飞娱乐</v>
          </cell>
          <cell r="AC2" t="str">
            <v>罗莱生活</v>
          </cell>
          <cell r="AD2" t="str">
            <v>中电鑫龙</v>
          </cell>
          <cell r="AE2" t="str">
            <v>南山控股</v>
          </cell>
          <cell r="AF2" t="str">
            <v>天神娱乐</v>
          </cell>
          <cell r="AG2" t="str">
            <v>台海核电</v>
          </cell>
          <cell r="AH2" t="str">
            <v>必康股份</v>
          </cell>
          <cell r="AI2" t="str">
            <v>雷科防务</v>
          </cell>
          <cell r="AJ2" t="str">
            <v>中超控股</v>
          </cell>
          <cell r="AK2" t="str">
            <v>恺英网络</v>
          </cell>
          <cell r="AL2" t="str">
            <v>宝鼎科技</v>
          </cell>
          <cell r="AM2" t="str">
            <v>未名医药</v>
          </cell>
          <cell r="AN2" t="str">
            <v>西陇科学</v>
          </cell>
          <cell r="AO2" t="str">
            <v>完美环球</v>
          </cell>
          <cell r="AP2" t="str">
            <v>德尔未来</v>
          </cell>
          <cell r="AQ2" t="str">
            <v>万润股份</v>
          </cell>
          <cell r="AR2" t="str">
            <v>摩登大道</v>
          </cell>
          <cell r="AS2" t="str">
            <v>长生生物</v>
          </cell>
          <cell r="AT2" t="str">
            <v>远大智能</v>
          </cell>
          <cell r="AU2" t="str">
            <v>思创医惠</v>
          </cell>
          <cell r="AV2" t="str">
            <v>易成新能</v>
          </cell>
          <cell r="AW2" t="str">
            <v>文化长城</v>
          </cell>
          <cell r="AX2" t="str">
            <v>晓程科技</v>
          </cell>
          <cell r="AY2" t="str">
            <v>智慧松德</v>
          </cell>
          <cell r="AZ2" t="str">
            <v>神农基因</v>
          </cell>
          <cell r="BA2" t="str">
            <v>永利股份</v>
          </cell>
          <cell r="BB2" t="str">
            <v>明家联合</v>
          </cell>
          <cell r="BC2" t="str">
            <v>乐金健康</v>
          </cell>
          <cell r="BD2" t="str">
            <v>吴通控股</v>
          </cell>
          <cell r="BE2" t="str">
            <v>长方集团</v>
          </cell>
          <cell r="BF2" t="str">
            <v>天壕环境</v>
          </cell>
          <cell r="BG2" t="str">
            <v>联创股份</v>
          </cell>
          <cell r="BH2" t="str">
            <v>先导智能</v>
          </cell>
          <cell r="BI2" t="str">
            <v>九鼎投资</v>
          </cell>
          <cell r="BJ2" t="str">
            <v>保千里</v>
          </cell>
          <cell r="BK2" t="str">
            <v>诺德股份</v>
          </cell>
          <cell r="BL2" t="str">
            <v>生物股份</v>
          </cell>
          <cell r="BM2" t="str">
            <v>城市传媒</v>
          </cell>
          <cell r="BN2" t="str">
            <v>亿利洁能</v>
          </cell>
          <cell r="BO2" t="str">
            <v>安迪苏</v>
          </cell>
          <cell r="BP2" t="str">
            <v>新力金融</v>
          </cell>
          <cell r="BQ2" t="str">
            <v>蓝光发展</v>
          </cell>
          <cell r="BR2" t="str">
            <v>海航创新</v>
          </cell>
          <cell r="BS2" t="str">
            <v>万家文化</v>
          </cell>
          <cell r="BT2" t="str">
            <v>熊猫金控</v>
          </cell>
          <cell r="BU2" t="str">
            <v>华建集团</v>
          </cell>
          <cell r="BV2" t="str">
            <v>爱建集团</v>
          </cell>
          <cell r="BW2" t="str">
            <v>中船防务</v>
          </cell>
          <cell r="BX2" t="str">
            <v>光明地产</v>
          </cell>
          <cell r="BY2" t="str">
            <v>茂业商业</v>
          </cell>
          <cell r="BZ2" t="str">
            <v>人民同泰</v>
          </cell>
          <cell r="CA2" t="str">
            <v>上海临港</v>
          </cell>
          <cell r="CB2" t="str">
            <v>中天能源</v>
          </cell>
          <cell r="CC2" t="str">
            <v>宁波中百</v>
          </cell>
          <cell r="CD2" t="str">
            <v>君正集团</v>
          </cell>
          <cell r="CE2" t="str">
            <v>林洋能源</v>
          </cell>
          <cell r="CF2" t="str">
            <v>三星医疗</v>
          </cell>
          <cell r="CG2" t="str">
            <v>江河集团</v>
          </cell>
        </row>
        <row r="3">
          <cell r="B3" t="str">
            <v>收盘价(元)</v>
          </cell>
          <cell r="C3" t="str">
            <v>收盘价(元)</v>
          </cell>
          <cell r="D3" t="str">
            <v>收盘价(元)</v>
          </cell>
          <cell r="E3" t="str">
            <v>收盘价(元)</v>
          </cell>
          <cell r="F3" t="str">
            <v>收盘价(元)</v>
          </cell>
          <cell r="G3" t="str">
            <v>收盘价(元)</v>
          </cell>
          <cell r="H3" t="str">
            <v>收盘价(元)</v>
          </cell>
          <cell r="I3" t="str">
            <v>收盘价(元)</v>
          </cell>
          <cell r="J3" t="str">
            <v>收盘价(元)</v>
          </cell>
          <cell r="K3" t="str">
            <v>收盘价(元)</v>
          </cell>
          <cell r="L3" t="str">
            <v>收盘价(元)</v>
          </cell>
          <cell r="M3" t="str">
            <v>收盘价(元)</v>
          </cell>
          <cell r="N3" t="str">
            <v>收盘价(元)</v>
          </cell>
          <cell r="O3" t="str">
            <v>收盘价(元)</v>
          </cell>
          <cell r="P3" t="str">
            <v>收盘价(元)</v>
          </cell>
          <cell r="Q3" t="str">
            <v>收盘价(元)</v>
          </cell>
          <cell r="R3" t="str">
            <v>收盘价(元)</v>
          </cell>
          <cell r="S3" t="str">
            <v>收盘价(元)</v>
          </cell>
          <cell r="T3" t="str">
            <v>收盘价(元)</v>
          </cell>
          <cell r="U3" t="str">
            <v>收盘价(元)</v>
          </cell>
          <cell r="V3" t="str">
            <v>收盘价(元)</v>
          </cell>
          <cell r="W3" t="str">
            <v>收盘价(元)</v>
          </cell>
          <cell r="X3" t="str">
            <v>收盘价(元)</v>
          </cell>
          <cell r="Y3" t="str">
            <v>收盘价(元)</v>
          </cell>
          <cell r="Z3" t="str">
            <v>收盘价(元)</v>
          </cell>
          <cell r="AA3" t="str">
            <v>收盘价(元)</v>
          </cell>
          <cell r="AB3" t="str">
            <v>收盘价(元)</v>
          </cell>
          <cell r="AC3" t="str">
            <v>收盘价(元)</v>
          </cell>
          <cell r="AD3" t="str">
            <v>收盘价(元)</v>
          </cell>
          <cell r="AE3" t="str">
            <v>收盘价(元)</v>
          </cell>
          <cell r="AF3" t="str">
            <v>收盘价(元)</v>
          </cell>
          <cell r="AG3" t="str">
            <v>收盘价(元)</v>
          </cell>
          <cell r="AH3" t="str">
            <v>收盘价(元)</v>
          </cell>
          <cell r="AI3" t="str">
            <v>收盘价(元)</v>
          </cell>
          <cell r="AJ3" t="str">
            <v>收盘价(元)</v>
          </cell>
          <cell r="AK3" t="str">
            <v>收盘价(元)</v>
          </cell>
          <cell r="AL3" t="str">
            <v>收盘价(元)</v>
          </cell>
          <cell r="AM3" t="str">
            <v>收盘价(元)</v>
          </cell>
          <cell r="AN3" t="str">
            <v>收盘价(元)</v>
          </cell>
          <cell r="AO3" t="str">
            <v>收盘价(元)</v>
          </cell>
          <cell r="AP3" t="str">
            <v>收盘价(元)</v>
          </cell>
          <cell r="AQ3" t="str">
            <v>收盘价(元)</v>
          </cell>
          <cell r="AR3" t="str">
            <v>收盘价(元)</v>
          </cell>
          <cell r="AS3" t="str">
            <v>收盘价(元)</v>
          </cell>
          <cell r="AT3" t="str">
            <v>收盘价(元)</v>
          </cell>
          <cell r="AU3" t="str">
            <v>收盘价(元)</v>
          </cell>
          <cell r="AV3" t="str">
            <v>收盘价(元)</v>
          </cell>
          <cell r="AW3" t="str">
            <v>收盘价(元)</v>
          </cell>
          <cell r="AX3" t="str">
            <v>收盘价(元)</v>
          </cell>
          <cell r="AY3" t="str">
            <v>收盘价(元)</v>
          </cell>
          <cell r="AZ3" t="str">
            <v>收盘价(元)</v>
          </cell>
          <cell r="BA3" t="str">
            <v>收盘价(元)</v>
          </cell>
          <cell r="BB3" t="str">
            <v>收盘价(元)</v>
          </cell>
          <cell r="BC3" t="str">
            <v>收盘价(元)</v>
          </cell>
          <cell r="BD3" t="str">
            <v>收盘价(元)</v>
          </cell>
          <cell r="BE3" t="str">
            <v>收盘价(元)</v>
          </cell>
          <cell r="BF3" t="str">
            <v>收盘价(元)</v>
          </cell>
          <cell r="BG3" t="str">
            <v>收盘价(元)</v>
          </cell>
          <cell r="BH3" t="str">
            <v>收盘价(元)</v>
          </cell>
          <cell r="BI3" t="str">
            <v>收盘价(元)</v>
          </cell>
          <cell r="BJ3" t="str">
            <v>收盘价(元)</v>
          </cell>
          <cell r="BK3" t="str">
            <v>收盘价(元)</v>
          </cell>
          <cell r="BL3" t="str">
            <v>收盘价(元)</v>
          </cell>
          <cell r="BM3" t="str">
            <v>收盘价(元)</v>
          </cell>
          <cell r="BN3" t="str">
            <v>收盘价(元)</v>
          </cell>
          <cell r="BO3" t="str">
            <v>收盘价(元)</v>
          </cell>
          <cell r="BP3" t="str">
            <v>收盘价(元)</v>
          </cell>
          <cell r="BQ3" t="str">
            <v>收盘价(元)</v>
          </cell>
          <cell r="BR3" t="str">
            <v>收盘价(元)</v>
          </cell>
          <cell r="BS3" t="str">
            <v>收盘价(元)</v>
          </cell>
          <cell r="BT3" t="str">
            <v>收盘价(元)</v>
          </cell>
          <cell r="BU3" t="str">
            <v>收盘价(元)</v>
          </cell>
          <cell r="BV3" t="str">
            <v>收盘价(元)</v>
          </cell>
          <cell r="BW3" t="str">
            <v>收盘价(元)</v>
          </cell>
          <cell r="BX3" t="str">
            <v>收盘价(元)</v>
          </cell>
          <cell r="BY3" t="str">
            <v>收盘价(元)</v>
          </cell>
          <cell r="BZ3" t="str">
            <v>收盘价(元)</v>
          </cell>
          <cell r="CA3" t="str">
            <v>收盘价(元)</v>
          </cell>
          <cell r="CB3" t="str">
            <v>收盘价(元)</v>
          </cell>
          <cell r="CC3" t="str">
            <v>收盘价(元)</v>
          </cell>
          <cell r="CD3" t="str">
            <v>收盘价(元)</v>
          </cell>
          <cell r="CE3" t="str">
            <v>收盘价(元)</v>
          </cell>
          <cell r="CF3" t="str">
            <v>收盘价(元)</v>
          </cell>
          <cell r="CG3" t="str">
            <v>收盘价(元)</v>
          </cell>
        </row>
        <row r="4">
          <cell r="A4">
            <v>42065</v>
          </cell>
          <cell r="B4">
            <v>13.31</v>
          </cell>
          <cell r="C4">
            <v>24.4</v>
          </cell>
          <cell r="D4">
            <v>15.76</v>
          </cell>
          <cell r="E4">
            <v>6.5667</v>
          </cell>
          <cell r="F4">
            <v>14.3</v>
          </cell>
          <cell r="G4">
            <v>5.4</v>
          </cell>
          <cell r="H4">
            <v>10.81</v>
          </cell>
          <cell r="I4">
            <v>7.23</v>
          </cell>
          <cell r="J4">
            <v>9.17</v>
          </cell>
          <cell r="K4">
            <v>29.396000000000001</v>
          </cell>
          <cell r="L4">
            <v>3.8290000000000002</v>
          </cell>
          <cell r="M4">
            <v>9.7669999999999995</v>
          </cell>
          <cell r="N4">
            <v>12.37</v>
          </cell>
          <cell r="O4">
            <v>16.23</v>
          </cell>
          <cell r="P4">
            <v>12.733499999999999</v>
          </cell>
          <cell r="Q4">
            <v>11.9047</v>
          </cell>
          <cell r="R4">
            <v>9.35</v>
          </cell>
          <cell r="S4">
            <v>9.4672999999999998</v>
          </cell>
          <cell r="T4">
            <v>12.6526</v>
          </cell>
          <cell r="U4">
            <v>8.5858000000000008</v>
          </cell>
          <cell r="V4">
            <v>26.851700000000001</v>
          </cell>
          <cell r="W4">
            <v>12.87</v>
          </cell>
          <cell r="X4">
            <v>9.11</v>
          </cell>
          <cell r="Y4">
            <v>8.9499999999999993</v>
          </cell>
          <cell r="Z4">
            <v>10.82</v>
          </cell>
          <cell r="AA4">
            <v>6.1018999999999997</v>
          </cell>
          <cell r="AB4">
            <v>18.6753</v>
          </cell>
          <cell r="AC4">
            <v>11.791</v>
          </cell>
          <cell r="AD4">
            <v>8.9700000000000006</v>
          </cell>
          <cell r="AE4">
            <v>5.45</v>
          </cell>
          <cell r="AF4">
            <v>57.438600000000001</v>
          </cell>
          <cell r="AG4">
            <v>44.42</v>
          </cell>
          <cell r="AH4">
            <v>9.7707999999999995</v>
          </cell>
          <cell r="AI4">
            <v>26.15</v>
          </cell>
          <cell r="AJ4">
            <v>5.7427000000000001</v>
          </cell>
          <cell r="AK4">
            <v>14.41</v>
          </cell>
          <cell r="AL4">
            <v>9.8162000000000003</v>
          </cell>
          <cell r="AM4">
            <v>22.114999999999998</v>
          </cell>
          <cell r="AN4">
            <v>21.047499999999999</v>
          </cell>
          <cell r="AO4">
            <v>22.588999999999999</v>
          </cell>
          <cell r="AP4">
            <v>9.1633999999999993</v>
          </cell>
          <cell r="AQ4">
            <v>19.925000000000001</v>
          </cell>
          <cell r="AR4">
            <v>16.814499999999999</v>
          </cell>
          <cell r="AS4">
            <v>19.139900000000001</v>
          </cell>
          <cell r="AT4">
            <v>6.4828999999999999</v>
          </cell>
          <cell r="AU4">
            <v>8.4794</v>
          </cell>
          <cell r="AV4">
            <v>9.3143999999999991</v>
          </cell>
          <cell r="AW4">
            <v>19.7806</v>
          </cell>
          <cell r="AX4">
            <v>19.313199999999998</v>
          </cell>
          <cell r="AY4">
            <v>8.7010000000000005</v>
          </cell>
          <cell r="AZ4">
            <v>3.0964999999999998</v>
          </cell>
          <cell r="BA4">
            <v>12.280200000000001</v>
          </cell>
          <cell r="BB4">
            <v>18.1158</v>
          </cell>
          <cell r="BC4">
            <v>8.4570000000000007</v>
          </cell>
          <cell r="BD4">
            <v>29.207899999999999</v>
          </cell>
          <cell r="BE4">
            <v>7.2308000000000003</v>
          </cell>
          <cell r="BF4">
            <v>18.206900000000001</v>
          </cell>
          <cell r="BG4">
            <v>30.319500000000001</v>
          </cell>
          <cell r="BH4" t="str">
            <v>--</v>
          </cell>
          <cell r="BI4">
            <v>10.760899999999999</v>
          </cell>
          <cell r="BJ4">
            <v>7.02</v>
          </cell>
          <cell r="BK4">
            <v>6.72</v>
          </cell>
          <cell r="BL4">
            <v>24.978000000000002</v>
          </cell>
          <cell r="BM4">
            <v>11.9</v>
          </cell>
          <cell r="BN4">
            <v>9.1448999999999998</v>
          </cell>
          <cell r="BO4">
            <v>10.27</v>
          </cell>
          <cell r="BP4">
            <v>25.11</v>
          </cell>
          <cell r="BQ4">
            <v>9.7342999999999993</v>
          </cell>
          <cell r="BR4">
            <v>7.15</v>
          </cell>
          <cell r="BS4">
            <v>9.3759999999999994</v>
          </cell>
          <cell r="BT4">
            <v>29.615300000000001</v>
          </cell>
          <cell r="BU4">
            <v>20.2</v>
          </cell>
          <cell r="BV4">
            <v>13.520099999999999</v>
          </cell>
          <cell r="BW4">
            <v>38</v>
          </cell>
          <cell r="BX4">
            <v>12.2972</v>
          </cell>
          <cell r="BY4">
            <v>6.8901000000000003</v>
          </cell>
          <cell r="BZ4">
            <v>11.82</v>
          </cell>
          <cell r="CA4">
            <v>12.52</v>
          </cell>
          <cell r="CB4">
            <v>14.21</v>
          </cell>
          <cell r="CC4">
            <v>17.531199999999998</v>
          </cell>
          <cell r="CD4">
            <v>10.7318</v>
          </cell>
          <cell r="CE4">
            <v>29.499400000000001</v>
          </cell>
          <cell r="CF4">
            <v>10.1296</v>
          </cell>
          <cell r="CG4">
            <v>8.8261000000000003</v>
          </cell>
        </row>
        <row r="5">
          <cell r="A5">
            <v>42066</v>
          </cell>
          <cell r="B5">
            <v>13.16</v>
          </cell>
          <cell r="C5">
            <v>23.3</v>
          </cell>
          <cell r="D5">
            <v>15.75</v>
          </cell>
          <cell r="E5">
            <v>6.5667</v>
          </cell>
          <cell r="F5">
            <v>14.3</v>
          </cell>
          <cell r="G5">
            <v>5.4</v>
          </cell>
          <cell r="H5">
            <v>10.53</v>
          </cell>
          <cell r="I5">
            <v>7.23</v>
          </cell>
          <cell r="J5">
            <v>8.91</v>
          </cell>
          <cell r="K5">
            <v>28.976800000000001</v>
          </cell>
          <cell r="L5">
            <v>3.7471000000000001</v>
          </cell>
          <cell r="M5">
            <v>9.7669999999999995</v>
          </cell>
          <cell r="N5">
            <v>12.27</v>
          </cell>
          <cell r="O5">
            <v>16</v>
          </cell>
          <cell r="P5">
            <v>13.626799999999999</v>
          </cell>
          <cell r="Q5">
            <v>11.9047</v>
          </cell>
          <cell r="R5">
            <v>9.35</v>
          </cell>
          <cell r="S5">
            <v>9.5388999999999999</v>
          </cell>
          <cell r="T5">
            <v>12.353199999999999</v>
          </cell>
          <cell r="U5">
            <v>8.5858000000000008</v>
          </cell>
          <cell r="V5">
            <v>26.671800000000001</v>
          </cell>
          <cell r="W5">
            <v>12.642300000000001</v>
          </cell>
          <cell r="X5">
            <v>9.02</v>
          </cell>
          <cell r="Y5">
            <v>9.08</v>
          </cell>
          <cell r="Z5">
            <v>10.77</v>
          </cell>
          <cell r="AA5">
            <v>6.0218999999999996</v>
          </cell>
          <cell r="AB5">
            <v>18.255700000000001</v>
          </cell>
          <cell r="AC5">
            <v>11.593500000000001</v>
          </cell>
          <cell r="AD5">
            <v>8.9700000000000006</v>
          </cell>
          <cell r="AE5">
            <v>5.5</v>
          </cell>
          <cell r="AF5">
            <v>57.438600000000001</v>
          </cell>
          <cell r="AG5">
            <v>44.97</v>
          </cell>
          <cell r="AH5">
            <v>9.7707999999999995</v>
          </cell>
          <cell r="AI5">
            <v>25.5</v>
          </cell>
          <cell r="AJ5">
            <v>5.6829000000000001</v>
          </cell>
          <cell r="AK5">
            <v>14.41</v>
          </cell>
          <cell r="AL5">
            <v>9.7763000000000009</v>
          </cell>
          <cell r="AM5">
            <v>21.47</v>
          </cell>
          <cell r="AN5">
            <v>21.0075</v>
          </cell>
          <cell r="AO5">
            <v>23.947099999999999</v>
          </cell>
          <cell r="AP5">
            <v>9.8375000000000004</v>
          </cell>
          <cell r="AQ5">
            <v>19.477799999999998</v>
          </cell>
          <cell r="AR5">
            <v>16.834399999999999</v>
          </cell>
          <cell r="AS5">
            <v>19.7212</v>
          </cell>
          <cell r="AT5">
            <v>7.0548000000000002</v>
          </cell>
          <cell r="AU5">
            <v>8.4794</v>
          </cell>
          <cell r="AV5">
            <v>9.2144999999999992</v>
          </cell>
          <cell r="AW5">
            <v>21.549700000000001</v>
          </cell>
          <cell r="AX5">
            <v>19.249300000000002</v>
          </cell>
          <cell r="AY5">
            <v>8.4276</v>
          </cell>
          <cell r="AZ5">
            <v>3.2246000000000001</v>
          </cell>
          <cell r="BA5">
            <v>12.1805</v>
          </cell>
          <cell r="BB5">
            <v>19.275500000000001</v>
          </cell>
          <cell r="BC5">
            <v>8.4570000000000007</v>
          </cell>
          <cell r="BD5">
            <v>27.851199999999999</v>
          </cell>
          <cell r="BE5">
            <v>7.1308999999999996</v>
          </cell>
          <cell r="BF5">
            <v>17.738600000000002</v>
          </cell>
          <cell r="BG5">
            <v>33.348399999999998</v>
          </cell>
          <cell r="BH5" t="str">
            <v>--</v>
          </cell>
          <cell r="BI5">
            <v>10.8405</v>
          </cell>
          <cell r="BJ5">
            <v>6.79</v>
          </cell>
          <cell r="BK5">
            <v>6.67</v>
          </cell>
          <cell r="BL5">
            <v>24.848600000000001</v>
          </cell>
          <cell r="BM5">
            <v>11.5</v>
          </cell>
          <cell r="BN5">
            <v>9.5638000000000005</v>
          </cell>
          <cell r="BO5">
            <v>10.78</v>
          </cell>
          <cell r="BP5">
            <v>27.62</v>
          </cell>
          <cell r="BQ5">
            <v>9.4643999999999995</v>
          </cell>
          <cell r="BR5">
            <v>7.09</v>
          </cell>
          <cell r="BS5">
            <v>9.4441000000000006</v>
          </cell>
          <cell r="BT5">
            <v>30.054400000000001</v>
          </cell>
          <cell r="BU5">
            <v>21.24</v>
          </cell>
          <cell r="BV5">
            <v>13.281700000000001</v>
          </cell>
          <cell r="BW5">
            <v>37.700000000000003</v>
          </cell>
          <cell r="BX5">
            <v>11.859400000000001</v>
          </cell>
          <cell r="BY5">
            <v>6.8105000000000002</v>
          </cell>
          <cell r="BZ5">
            <v>11.82</v>
          </cell>
          <cell r="CA5">
            <v>12.7</v>
          </cell>
          <cell r="CB5">
            <v>15.04</v>
          </cell>
          <cell r="CC5">
            <v>17.271699999999999</v>
          </cell>
          <cell r="CD5">
            <v>11.02</v>
          </cell>
          <cell r="CE5">
            <v>28.380299999999998</v>
          </cell>
          <cell r="CF5">
            <v>10.2614</v>
          </cell>
          <cell r="CG5">
            <v>8.6966000000000001</v>
          </cell>
        </row>
        <row r="6">
          <cell r="A6">
            <v>42067</v>
          </cell>
          <cell r="B6">
            <v>13.32</v>
          </cell>
          <cell r="C6">
            <v>23.9</v>
          </cell>
          <cell r="D6">
            <v>16.16</v>
          </cell>
          <cell r="E6">
            <v>6.5667</v>
          </cell>
          <cell r="F6">
            <v>14.3</v>
          </cell>
          <cell r="G6">
            <v>5.4</v>
          </cell>
          <cell r="H6">
            <v>10.72</v>
          </cell>
          <cell r="I6">
            <v>7.23</v>
          </cell>
          <cell r="J6">
            <v>9.08</v>
          </cell>
          <cell r="K6">
            <v>28.5276</v>
          </cell>
          <cell r="L6">
            <v>3.637</v>
          </cell>
          <cell r="M6">
            <v>9.7669999999999995</v>
          </cell>
          <cell r="N6">
            <v>12.7</v>
          </cell>
          <cell r="O6">
            <v>16.05</v>
          </cell>
          <cell r="P6">
            <v>13.765700000000001</v>
          </cell>
          <cell r="Q6">
            <v>11.9047</v>
          </cell>
          <cell r="R6">
            <v>9.35</v>
          </cell>
          <cell r="S6">
            <v>9.8211999999999993</v>
          </cell>
          <cell r="T6">
            <v>12.6373</v>
          </cell>
          <cell r="U6">
            <v>8.5858000000000008</v>
          </cell>
          <cell r="V6">
            <v>27.301200000000001</v>
          </cell>
          <cell r="W6">
            <v>12.909599999999999</v>
          </cell>
          <cell r="X6">
            <v>9.0299999999999994</v>
          </cell>
          <cell r="Y6">
            <v>8.98</v>
          </cell>
          <cell r="Z6">
            <v>10.74</v>
          </cell>
          <cell r="AA6">
            <v>6.2286000000000001</v>
          </cell>
          <cell r="AB6">
            <v>19.224699999999999</v>
          </cell>
          <cell r="AC6">
            <v>11.565899999999999</v>
          </cell>
          <cell r="AD6">
            <v>8.9700000000000006</v>
          </cell>
          <cell r="AE6">
            <v>5.81</v>
          </cell>
          <cell r="AF6">
            <v>57.438600000000001</v>
          </cell>
          <cell r="AG6">
            <v>46.58</v>
          </cell>
          <cell r="AH6">
            <v>9.7707999999999995</v>
          </cell>
          <cell r="AI6">
            <v>25.79</v>
          </cell>
          <cell r="AJ6">
            <v>5.9859999999999998</v>
          </cell>
          <cell r="AK6">
            <v>14.41</v>
          </cell>
          <cell r="AL6">
            <v>9.8361999999999998</v>
          </cell>
          <cell r="AM6">
            <v>23.614999999999998</v>
          </cell>
          <cell r="AN6">
            <v>21.177399999999999</v>
          </cell>
          <cell r="AO6">
            <v>24.186800000000002</v>
          </cell>
          <cell r="AP6">
            <v>9.9624000000000006</v>
          </cell>
          <cell r="AQ6">
            <v>19.358599999999999</v>
          </cell>
          <cell r="AR6">
            <v>17.092700000000001</v>
          </cell>
          <cell r="AS6">
            <v>21.3475</v>
          </cell>
          <cell r="AT6">
            <v>7.0932000000000004</v>
          </cell>
          <cell r="AU6">
            <v>8.4794</v>
          </cell>
          <cell r="AV6">
            <v>9.4943000000000008</v>
          </cell>
          <cell r="AW6">
            <v>22.539300000000001</v>
          </cell>
          <cell r="AX6">
            <v>19.636800000000001</v>
          </cell>
          <cell r="AY6">
            <v>8.8042999999999996</v>
          </cell>
          <cell r="AZ6">
            <v>3.2526000000000002</v>
          </cell>
          <cell r="BA6">
            <v>12.34</v>
          </cell>
          <cell r="BB6">
            <v>19.083500000000001</v>
          </cell>
          <cell r="BC6">
            <v>8.4570000000000007</v>
          </cell>
          <cell r="BD6">
            <v>30.6343</v>
          </cell>
          <cell r="BE6">
            <v>7.4714999999999998</v>
          </cell>
          <cell r="BF6">
            <v>17.937899999999999</v>
          </cell>
          <cell r="BG6">
            <v>36.6873</v>
          </cell>
          <cell r="BH6" t="str">
            <v>--</v>
          </cell>
          <cell r="BI6">
            <v>10.820600000000001</v>
          </cell>
          <cell r="BJ6">
            <v>6.86</v>
          </cell>
          <cell r="BK6">
            <v>6.76</v>
          </cell>
          <cell r="BL6">
            <v>24.763999999999999</v>
          </cell>
          <cell r="BM6">
            <v>11.72</v>
          </cell>
          <cell r="BN6">
            <v>9.5437999999999992</v>
          </cell>
          <cell r="BO6">
            <v>11.32</v>
          </cell>
          <cell r="BP6">
            <v>30.38</v>
          </cell>
          <cell r="BQ6">
            <v>9.5744000000000007</v>
          </cell>
          <cell r="BR6">
            <v>7.24</v>
          </cell>
          <cell r="BS6">
            <v>8.9715000000000007</v>
          </cell>
          <cell r="BT6">
            <v>30.064299999999999</v>
          </cell>
          <cell r="BU6">
            <v>21.33</v>
          </cell>
          <cell r="BV6">
            <v>14.6121</v>
          </cell>
          <cell r="BW6">
            <v>38.29</v>
          </cell>
          <cell r="BX6">
            <v>12.237500000000001</v>
          </cell>
          <cell r="BY6">
            <v>7.0293000000000001</v>
          </cell>
          <cell r="BZ6">
            <v>13</v>
          </cell>
          <cell r="CA6">
            <v>12.9</v>
          </cell>
          <cell r="CB6">
            <v>14.92</v>
          </cell>
          <cell r="CC6">
            <v>17.680800000000001</v>
          </cell>
          <cell r="CD6">
            <v>10.8759</v>
          </cell>
          <cell r="CE6">
            <v>29.734999999999999</v>
          </cell>
          <cell r="CF6">
            <v>10.688599999999999</v>
          </cell>
          <cell r="CG6">
            <v>8.7263999999999999</v>
          </cell>
        </row>
        <row r="7">
          <cell r="A7">
            <v>42068</v>
          </cell>
          <cell r="B7">
            <v>13.32</v>
          </cell>
          <cell r="C7">
            <v>25.61</v>
          </cell>
          <cell r="D7">
            <v>17.41</v>
          </cell>
          <cell r="E7">
            <v>6.5667</v>
          </cell>
          <cell r="F7">
            <v>14.3</v>
          </cell>
          <cell r="G7">
            <v>5.4</v>
          </cell>
          <cell r="H7">
            <v>11.12</v>
          </cell>
          <cell r="I7">
            <v>7.23</v>
          </cell>
          <cell r="J7">
            <v>9.2899999999999991</v>
          </cell>
          <cell r="K7">
            <v>28.5975</v>
          </cell>
          <cell r="L7">
            <v>3.6821999999999999</v>
          </cell>
          <cell r="M7">
            <v>9.7669999999999995</v>
          </cell>
          <cell r="N7">
            <v>12.81</v>
          </cell>
          <cell r="O7">
            <v>16.739999999999998</v>
          </cell>
          <cell r="P7">
            <v>13.3786</v>
          </cell>
          <cell r="Q7">
            <v>11.9047</v>
          </cell>
          <cell r="R7">
            <v>9.35</v>
          </cell>
          <cell r="S7">
            <v>9.9405000000000001</v>
          </cell>
          <cell r="T7">
            <v>12.8522</v>
          </cell>
          <cell r="U7">
            <v>8.5858000000000008</v>
          </cell>
          <cell r="V7">
            <v>28.170300000000001</v>
          </cell>
          <cell r="W7">
            <v>13.0185</v>
          </cell>
          <cell r="X7">
            <v>9.08</v>
          </cell>
          <cell r="Y7">
            <v>9.02</v>
          </cell>
          <cell r="Z7">
            <v>10.52</v>
          </cell>
          <cell r="AA7">
            <v>6.2352999999999996</v>
          </cell>
          <cell r="AB7">
            <v>19.129799999999999</v>
          </cell>
          <cell r="AC7">
            <v>11.708</v>
          </cell>
          <cell r="AD7">
            <v>8.9700000000000006</v>
          </cell>
          <cell r="AE7">
            <v>5.94</v>
          </cell>
          <cell r="AF7">
            <v>57.438600000000001</v>
          </cell>
          <cell r="AG7">
            <v>44.93</v>
          </cell>
          <cell r="AH7">
            <v>9.7707999999999995</v>
          </cell>
          <cell r="AI7">
            <v>25.09</v>
          </cell>
          <cell r="AJ7">
            <v>6.1334999999999997</v>
          </cell>
          <cell r="AK7">
            <v>14.41</v>
          </cell>
          <cell r="AL7">
            <v>9.9860000000000007</v>
          </cell>
          <cell r="AM7">
            <v>23.6</v>
          </cell>
          <cell r="AN7">
            <v>21.067499999999999</v>
          </cell>
          <cell r="AO7">
            <v>24.007000000000001</v>
          </cell>
          <cell r="AP7">
            <v>9.7675999999999998</v>
          </cell>
          <cell r="AQ7">
            <v>18.891500000000001</v>
          </cell>
          <cell r="AR7">
            <v>17.212</v>
          </cell>
          <cell r="AS7">
            <v>20.414000000000001</v>
          </cell>
          <cell r="AT7">
            <v>7.2747000000000002</v>
          </cell>
          <cell r="AU7">
            <v>8.4794</v>
          </cell>
          <cell r="AV7">
            <v>9.5742999999999991</v>
          </cell>
          <cell r="AW7">
            <v>22.389299999999999</v>
          </cell>
          <cell r="AX7">
            <v>20.815100000000001</v>
          </cell>
          <cell r="AY7">
            <v>9.3376999999999999</v>
          </cell>
          <cell r="AZ7">
            <v>3.3086000000000002</v>
          </cell>
          <cell r="BA7">
            <v>13.576000000000001</v>
          </cell>
          <cell r="BB7">
            <v>18.843599999999999</v>
          </cell>
          <cell r="BC7">
            <v>8.4570000000000007</v>
          </cell>
          <cell r="BD7">
            <v>31.3127</v>
          </cell>
          <cell r="BE7">
            <v>7.4124999999999996</v>
          </cell>
          <cell r="BF7">
            <v>17.619</v>
          </cell>
          <cell r="BG7">
            <v>40.356000000000002</v>
          </cell>
          <cell r="BH7" t="str">
            <v>--</v>
          </cell>
          <cell r="BI7">
            <v>10.8505</v>
          </cell>
          <cell r="BJ7">
            <v>6.97</v>
          </cell>
          <cell r="BK7">
            <v>7.01</v>
          </cell>
          <cell r="BL7">
            <v>24.639700000000001</v>
          </cell>
          <cell r="BM7">
            <v>11.53</v>
          </cell>
          <cell r="BN7">
            <v>9.6235999999999997</v>
          </cell>
          <cell r="BO7">
            <v>11.64</v>
          </cell>
          <cell r="BP7">
            <v>30.17</v>
          </cell>
          <cell r="BQ7">
            <v>9.2844999999999995</v>
          </cell>
          <cell r="BR7">
            <v>7</v>
          </cell>
          <cell r="BS7">
            <v>8.3261000000000003</v>
          </cell>
          <cell r="BT7">
            <v>30.273900000000001</v>
          </cell>
          <cell r="BU7">
            <v>21.31</v>
          </cell>
          <cell r="BV7">
            <v>14.235300000000001</v>
          </cell>
          <cell r="BW7">
            <v>37.700000000000003</v>
          </cell>
          <cell r="BX7">
            <v>12.4763</v>
          </cell>
          <cell r="BY7">
            <v>7.1087999999999996</v>
          </cell>
          <cell r="BZ7">
            <v>14.3</v>
          </cell>
          <cell r="CA7">
            <v>13.16</v>
          </cell>
          <cell r="CB7">
            <v>15.84</v>
          </cell>
          <cell r="CC7">
            <v>19.087700000000002</v>
          </cell>
          <cell r="CD7">
            <v>10.8759</v>
          </cell>
          <cell r="CE7">
            <v>28.959499999999998</v>
          </cell>
          <cell r="CF7">
            <v>10.840299999999999</v>
          </cell>
          <cell r="CG7">
            <v>8.8957999999999995</v>
          </cell>
        </row>
        <row r="8">
          <cell r="A8">
            <v>42069</v>
          </cell>
          <cell r="B8">
            <v>14.34</v>
          </cell>
          <cell r="C8">
            <v>26.09</v>
          </cell>
          <cell r="D8">
            <v>17.059999999999999</v>
          </cell>
          <cell r="E8">
            <v>6.5667</v>
          </cell>
          <cell r="F8">
            <v>14.3</v>
          </cell>
          <cell r="G8">
            <v>5.4</v>
          </cell>
          <cell r="H8">
            <v>10.97</v>
          </cell>
          <cell r="I8">
            <v>7.23</v>
          </cell>
          <cell r="J8">
            <v>9.25</v>
          </cell>
          <cell r="K8">
            <v>27.948699999999999</v>
          </cell>
          <cell r="L8">
            <v>3.4590999999999998</v>
          </cell>
          <cell r="M8">
            <v>9.7669999999999995</v>
          </cell>
          <cell r="N8">
            <v>12.64</v>
          </cell>
          <cell r="O8">
            <v>16.11</v>
          </cell>
          <cell r="P8">
            <v>12.9023</v>
          </cell>
          <cell r="Q8">
            <v>11.9047</v>
          </cell>
          <cell r="R8">
            <v>9.35</v>
          </cell>
          <cell r="S8">
            <v>9.5508000000000006</v>
          </cell>
          <cell r="T8">
            <v>12.7371</v>
          </cell>
          <cell r="U8">
            <v>8.5858000000000008</v>
          </cell>
          <cell r="V8">
            <v>25.353200000000001</v>
          </cell>
          <cell r="W8">
            <v>12.751200000000001</v>
          </cell>
          <cell r="X8">
            <v>9.5299999999999994</v>
          </cell>
          <cell r="Y8">
            <v>8.76</v>
          </cell>
          <cell r="Z8">
            <v>10.74</v>
          </cell>
          <cell r="AA8">
            <v>6.1886000000000001</v>
          </cell>
          <cell r="AB8">
            <v>18.7302</v>
          </cell>
          <cell r="AC8">
            <v>11.3803</v>
          </cell>
          <cell r="AD8">
            <v>8.9700000000000006</v>
          </cell>
          <cell r="AE8">
            <v>5.74</v>
          </cell>
          <cell r="AF8">
            <v>57.438600000000001</v>
          </cell>
          <cell r="AG8">
            <v>43.48</v>
          </cell>
          <cell r="AH8">
            <v>9.7707999999999995</v>
          </cell>
          <cell r="AI8">
            <v>24.29</v>
          </cell>
          <cell r="AJ8">
            <v>6.2213000000000003</v>
          </cell>
          <cell r="AK8">
            <v>14.41</v>
          </cell>
          <cell r="AL8">
            <v>9.8162000000000003</v>
          </cell>
          <cell r="AM8">
            <v>24.49</v>
          </cell>
          <cell r="AN8">
            <v>21.587199999999999</v>
          </cell>
          <cell r="AO8">
            <v>23.248100000000001</v>
          </cell>
          <cell r="AP8">
            <v>9.8524999999999991</v>
          </cell>
          <cell r="AQ8">
            <v>19.159800000000001</v>
          </cell>
          <cell r="AR8">
            <v>16.893999999999998</v>
          </cell>
          <cell r="AS8">
            <v>19.826899999999998</v>
          </cell>
          <cell r="AT8">
            <v>6.9997999999999996</v>
          </cell>
          <cell r="AU8">
            <v>8.4794</v>
          </cell>
          <cell r="AV8">
            <v>9.4244000000000003</v>
          </cell>
          <cell r="AW8">
            <v>21.889600000000002</v>
          </cell>
          <cell r="AX8">
            <v>21.354399999999998</v>
          </cell>
          <cell r="AY8">
            <v>9.1744000000000003</v>
          </cell>
          <cell r="AZ8">
            <v>3.1926000000000001</v>
          </cell>
          <cell r="BA8">
            <v>13.6457</v>
          </cell>
          <cell r="BB8">
            <v>17.071999999999999</v>
          </cell>
          <cell r="BC8">
            <v>8.4570000000000007</v>
          </cell>
          <cell r="BD8">
            <v>28.479700000000001</v>
          </cell>
          <cell r="BE8">
            <v>7.2671000000000001</v>
          </cell>
          <cell r="BF8">
            <v>17.290099999999999</v>
          </cell>
          <cell r="BG8">
            <v>44.394599999999997</v>
          </cell>
          <cell r="BH8" t="str">
            <v>--</v>
          </cell>
          <cell r="BI8">
            <v>11.089399999999999</v>
          </cell>
          <cell r="BJ8">
            <v>7.67</v>
          </cell>
          <cell r="BK8">
            <v>6.74</v>
          </cell>
          <cell r="BL8">
            <v>25.331199999999999</v>
          </cell>
          <cell r="BM8">
            <v>11.54</v>
          </cell>
          <cell r="BN8">
            <v>9.2645999999999997</v>
          </cell>
          <cell r="BO8">
            <v>12.22</v>
          </cell>
          <cell r="BP8">
            <v>33.19</v>
          </cell>
          <cell r="BQ8">
            <v>9.2744999999999997</v>
          </cell>
          <cell r="BR8">
            <v>6.88</v>
          </cell>
          <cell r="BS8">
            <v>8.4987999999999992</v>
          </cell>
          <cell r="BT8">
            <v>33.2973</v>
          </cell>
          <cell r="BU8">
            <v>20.69</v>
          </cell>
          <cell r="BV8">
            <v>14.2814</v>
          </cell>
          <cell r="BW8">
            <v>37.22</v>
          </cell>
          <cell r="BX8">
            <v>12.9339</v>
          </cell>
          <cell r="BY8">
            <v>6.9894999999999996</v>
          </cell>
          <cell r="BZ8">
            <v>15.73</v>
          </cell>
          <cell r="CA8">
            <v>14.28</v>
          </cell>
          <cell r="CB8">
            <v>15.34</v>
          </cell>
          <cell r="CC8">
            <v>18.7285</v>
          </cell>
          <cell r="CD8">
            <v>10.1386</v>
          </cell>
          <cell r="CE8">
            <v>28.773</v>
          </cell>
          <cell r="CF8">
            <v>10.6128</v>
          </cell>
          <cell r="CG8">
            <v>8.8758999999999997</v>
          </cell>
        </row>
        <row r="9">
          <cell r="A9">
            <v>42072</v>
          </cell>
          <cell r="B9">
            <v>15.58</v>
          </cell>
          <cell r="C9">
            <v>26.44</v>
          </cell>
          <cell r="D9">
            <v>17</v>
          </cell>
          <cell r="E9">
            <v>6.5667</v>
          </cell>
          <cell r="F9">
            <v>14.3</v>
          </cell>
          <cell r="G9">
            <v>5.4</v>
          </cell>
          <cell r="H9">
            <v>11.14</v>
          </cell>
          <cell r="I9">
            <v>7.23</v>
          </cell>
          <cell r="J9">
            <v>9.14</v>
          </cell>
          <cell r="K9">
            <v>27.858899999999998</v>
          </cell>
          <cell r="L9">
            <v>3.5409999999999999</v>
          </cell>
          <cell r="M9">
            <v>9.7669999999999995</v>
          </cell>
          <cell r="N9">
            <v>12.64</v>
          </cell>
          <cell r="O9">
            <v>16.29</v>
          </cell>
          <cell r="P9">
            <v>13.1206</v>
          </cell>
          <cell r="Q9">
            <v>11.9047</v>
          </cell>
          <cell r="R9">
            <v>9.35</v>
          </cell>
          <cell r="S9">
            <v>9.4832000000000001</v>
          </cell>
          <cell r="T9">
            <v>12.9444</v>
          </cell>
          <cell r="U9">
            <v>8.5858000000000008</v>
          </cell>
          <cell r="V9">
            <v>24.843800000000002</v>
          </cell>
          <cell r="W9">
            <v>12.879899999999999</v>
          </cell>
          <cell r="X9">
            <v>9.48</v>
          </cell>
          <cell r="Y9">
            <v>8.89</v>
          </cell>
          <cell r="Z9">
            <v>10.59</v>
          </cell>
          <cell r="AA9">
            <v>6.4020000000000001</v>
          </cell>
          <cell r="AB9">
            <v>18.945</v>
          </cell>
          <cell r="AC9">
            <v>11.4672</v>
          </cell>
          <cell r="AD9">
            <v>8.9700000000000006</v>
          </cell>
          <cell r="AE9">
            <v>6.31</v>
          </cell>
          <cell r="AF9">
            <v>57.438600000000001</v>
          </cell>
          <cell r="AG9">
            <v>44.32</v>
          </cell>
          <cell r="AH9">
            <v>9.7707999999999995</v>
          </cell>
          <cell r="AI9">
            <v>24.4</v>
          </cell>
          <cell r="AJ9">
            <v>6.2213000000000003</v>
          </cell>
          <cell r="AK9">
            <v>14.41</v>
          </cell>
          <cell r="AL9">
            <v>9.8961000000000006</v>
          </cell>
          <cell r="AM9">
            <v>24</v>
          </cell>
          <cell r="AN9">
            <v>21.3873</v>
          </cell>
          <cell r="AO9">
            <v>24.626200000000001</v>
          </cell>
          <cell r="AP9">
            <v>9.9773999999999994</v>
          </cell>
          <cell r="AQ9">
            <v>20.282800000000002</v>
          </cell>
          <cell r="AR9">
            <v>17.003299999999999</v>
          </cell>
          <cell r="AS9">
            <v>19.8856</v>
          </cell>
          <cell r="AT9">
            <v>7.1757</v>
          </cell>
          <cell r="AU9">
            <v>8.4794</v>
          </cell>
          <cell r="AV9">
            <v>9.6242999999999999</v>
          </cell>
          <cell r="AW9">
            <v>22.189399999999999</v>
          </cell>
          <cell r="AX9">
            <v>22.920200000000001</v>
          </cell>
          <cell r="AY9">
            <v>9.6943999999999999</v>
          </cell>
          <cell r="AZ9">
            <v>3.3325999999999998</v>
          </cell>
          <cell r="BA9">
            <v>13.296900000000001</v>
          </cell>
          <cell r="BB9">
            <v>17.071999999999999</v>
          </cell>
          <cell r="BC9">
            <v>8.4570000000000007</v>
          </cell>
          <cell r="BD9">
            <v>28.529499999999999</v>
          </cell>
          <cell r="BE9">
            <v>7.2762000000000002</v>
          </cell>
          <cell r="BF9">
            <v>17.539200000000001</v>
          </cell>
          <cell r="BG9">
            <v>48.833100000000002</v>
          </cell>
          <cell r="BH9" t="str">
            <v>--</v>
          </cell>
          <cell r="BI9">
            <v>11.6568</v>
          </cell>
          <cell r="BJ9">
            <v>8.44</v>
          </cell>
          <cell r="BK9">
            <v>6.95</v>
          </cell>
          <cell r="BL9">
            <v>24.774000000000001</v>
          </cell>
          <cell r="BM9">
            <v>12.03</v>
          </cell>
          <cell r="BN9">
            <v>9.7134</v>
          </cell>
          <cell r="BO9">
            <v>12.29</v>
          </cell>
          <cell r="BP9">
            <v>36.51</v>
          </cell>
          <cell r="BQ9">
            <v>9.5244</v>
          </cell>
          <cell r="BR9">
            <v>6.81</v>
          </cell>
          <cell r="BS9">
            <v>8.4625000000000004</v>
          </cell>
          <cell r="BT9">
            <v>36.630000000000003</v>
          </cell>
          <cell r="BU9">
            <v>20.6</v>
          </cell>
          <cell r="BV9">
            <v>13.7354</v>
          </cell>
          <cell r="BW9">
            <v>38</v>
          </cell>
          <cell r="BX9">
            <v>12.973699999999999</v>
          </cell>
          <cell r="BY9">
            <v>6.9596999999999998</v>
          </cell>
          <cell r="BZ9">
            <v>15.22</v>
          </cell>
          <cell r="CA9">
            <v>14.31</v>
          </cell>
          <cell r="CB9">
            <v>16.34</v>
          </cell>
          <cell r="CC9">
            <v>19.347100000000001</v>
          </cell>
          <cell r="CD9">
            <v>10.493399999999999</v>
          </cell>
          <cell r="CE9">
            <v>28.5276</v>
          </cell>
          <cell r="CF9">
            <v>10.556900000000001</v>
          </cell>
          <cell r="CG9">
            <v>9.0851000000000006</v>
          </cell>
        </row>
        <row r="10">
          <cell r="A10">
            <v>42073</v>
          </cell>
          <cell r="B10">
            <v>15.52</v>
          </cell>
          <cell r="C10">
            <v>26.1</v>
          </cell>
          <cell r="D10">
            <v>16.989999999999998</v>
          </cell>
          <cell r="E10">
            <v>6.5667</v>
          </cell>
          <cell r="F10">
            <v>14.3</v>
          </cell>
          <cell r="G10">
            <v>5.4</v>
          </cell>
          <cell r="H10">
            <v>11.12</v>
          </cell>
          <cell r="I10">
            <v>7.23</v>
          </cell>
          <cell r="J10">
            <v>9.14</v>
          </cell>
          <cell r="K10">
            <v>28.018599999999999</v>
          </cell>
          <cell r="L10">
            <v>3.5156000000000001</v>
          </cell>
          <cell r="M10">
            <v>9.7669999999999995</v>
          </cell>
          <cell r="N10">
            <v>12.75</v>
          </cell>
          <cell r="O10">
            <v>16.5</v>
          </cell>
          <cell r="P10">
            <v>13.1305</v>
          </cell>
          <cell r="Q10">
            <v>11.9047</v>
          </cell>
          <cell r="R10">
            <v>9.35</v>
          </cell>
          <cell r="S10">
            <v>10.075699999999999</v>
          </cell>
          <cell r="T10">
            <v>12.813800000000001</v>
          </cell>
          <cell r="U10">
            <v>8.5858000000000008</v>
          </cell>
          <cell r="V10">
            <v>25.273299999999999</v>
          </cell>
          <cell r="W10">
            <v>12.889799999999999</v>
          </cell>
          <cell r="X10">
            <v>9.9499999999999993</v>
          </cell>
          <cell r="Y10">
            <v>8.9700000000000006</v>
          </cell>
          <cell r="Z10">
            <v>10.53</v>
          </cell>
          <cell r="AA10">
            <v>6.8487999999999998</v>
          </cell>
          <cell r="AB10">
            <v>19.4345</v>
          </cell>
          <cell r="AC10">
            <v>11.5777</v>
          </cell>
          <cell r="AD10">
            <v>8.9700000000000006</v>
          </cell>
          <cell r="AE10">
            <v>6.94</v>
          </cell>
          <cell r="AF10">
            <v>57.438600000000001</v>
          </cell>
          <cell r="AG10">
            <v>45.53</v>
          </cell>
          <cell r="AH10">
            <v>9.7707999999999995</v>
          </cell>
          <cell r="AI10">
            <v>24.78</v>
          </cell>
          <cell r="AJ10">
            <v>6.2133000000000003</v>
          </cell>
          <cell r="AK10">
            <v>14.41</v>
          </cell>
          <cell r="AL10">
            <v>10.016</v>
          </cell>
          <cell r="AM10">
            <v>24.45</v>
          </cell>
          <cell r="AN10">
            <v>21.417300000000001</v>
          </cell>
          <cell r="AO10">
            <v>24.236699999999999</v>
          </cell>
          <cell r="AP10">
            <v>9.9872999999999994</v>
          </cell>
          <cell r="AQ10">
            <v>20.163499999999999</v>
          </cell>
          <cell r="AR10">
            <v>17.569700000000001</v>
          </cell>
          <cell r="AS10">
            <v>20.2437</v>
          </cell>
          <cell r="AT10">
            <v>7.0932000000000004</v>
          </cell>
          <cell r="AU10">
            <v>8.4794</v>
          </cell>
          <cell r="AV10">
            <v>9.7942</v>
          </cell>
          <cell r="AW10">
            <v>23.129000000000001</v>
          </cell>
          <cell r="AX10">
            <v>22.712499999999999</v>
          </cell>
          <cell r="AY10">
            <v>9.5376999999999992</v>
          </cell>
          <cell r="AZ10">
            <v>3.3246000000000002</v>
          </cell>
          <cell r="BA10">
            <v>13.7554</v>
          </cell>
          <cell r="BB10">
            <v>17.071999999999999</v>
          </cell>
          <cell r="BC10">
            <v>8.4570000000000007</v>
          </cell>
          <cell r="BD10">
            <v>28.928599999999999</v>
          </cell>
          <cell r="BE10">
            <v>7.2807000000000004</v>
          </cell>
          <cell r="BF10">
            <v>17.838200000000001</v>
          </cell>
          <cell r="BG10">
            <v>53.721400000000003</v>
          </cell>
          <cell r="BH10" t="str">
            <v>--</v>
          </cell>
          <cell r="BI10">
            <v>11.7364</v>
          </cell>
          <cell r="BJ10">
            <v>9.2799999999999994</v>
          </cell>
          <cell r="BK10">
            <v>6.99</v>
          </cell>
          <cell r="BL10">
            <v>24.823699999999999</v>
          </cell>
          <cell r="BM10">
            <v>11.9</v>
          </cell>
          <cell r="BN10">
            <v>9.5638000000000005</v>
          </cell>
          <cell r="BO10">
            <v>12.63</v>
          </cell>
          <cell r="BP10">
            <v>36.1</v>
          </cell>
          <cell r="BQ10">
            <v>9.7942</v>
          </cell>
          <cell r="BR10">
            <v>6.87</v>
          </cell>
          <cell r="BS10">
            <v>9.0760000000000005</v>
          </cell>
          <cell r="BT10">
            <v>36.630000000000003</v>
          </cell>
          <cell r="BU10">
            <v>20.65</v>
          </cell>
          <cell r="BV10">
            <v>13.8123</v>
          </cell>
          <cell r="BW10">
            <v>37.39</v>
          </cell>
          <cell r="BX10">
            <v>12.993600000000001</v>
          </cell>
          <cell r="BY10">
            <v>7.0491999999999999</v>
          </cell>
          <cell r="BZ10">
            <v>15.41</v>
          </cell>
          <cell r="CA10">
            <v>14.65</v>
          </cell>
          <cell r="CB10">
            <v>17.829999999999998</v>
          </cell>
          <cell r="CC10">
            <v>19.666399999999999</v>
          </cell>
          <cell r="CD10">
            <v>10.537800000000001</v>
          </cell>
          <cell r="CE10">
            <v>29.4405</v>
          </cell>
          <cell r="CF10">
            <v>10.572800000000001</v>
          </cell>
          <cell r="CG10">
            <v>9.4535999999999998</v>
          </cell>
        </row>
        <row r="11">
          <cell r="A11">
            <v>42074</v>
          </cell>
          <cell r="B11">
            <v>16.399999999999999</v>
          </cell>
          <cell r="C11">
            <v>25.99</v>
          </cell>
          <cell r="D11">
            <v>16.899999999999999</v>
          </cell>
          <cell r="E11">
            <v>6.5667</v>
          </cell>
          <cell r="F11">
            <v>14.3</v>
          </cell>
          <cell r="G11">
            <v>5.4</v>
          </cell>
          <cell r="H11">
            <v>10.95</v>
          </cell>
          <cell r="I11">
            <v>7.23</v>
          </cell>
          <cell r="J11">
            <v>9.44</v>
          </cell>
          <cell r="K11">
            <v>27.25</v>
          </cell>
          <cell r="L11">
            <v>3.4224000000000001</v>
          </cell>
          <cell r="M11">
            <v>9.7669999999999995</v>
          </cell>
          <cell r="N11">
            <v>12.73</v>
          </cell>
          <cell r="O11">
            <v>16.190000000000001</v>
          </cell>
          <cell r="P11">
            <v>13.9245</v>
          </cell>
          <cell r="Q11">
            <v>11.9047</v>
          </cell>
          <cell r="R11">
            <v>9.35</v>
          </cell>
          <cell r="S11">
            <v>10.115500000000001</v>
          </cell>
          <cell r="T11">
            <v>12.383900000000001</v>
          </cell>
          <cell r="U11">
            <v>8.5858000000000008</v>
          </cell>
          <cell r="V11">
            <v>24.7639</v>
          </cell>
          <cell r="W11">
            <v>12.899699999999999</v>
          </cell>
          <cell r="X11">
            <v>9.9499999999999993</v>
          </cell>
          <cell r="Y11">
            <v>8.83</v>
          </cell>
          <cell r="Z11">
            <v>10.55</v>
          </cell>
          <cell r="AA11">
            <v>6.8487999999999998</v>
          </cell>
          <cell r="AB11">
            <v>21.377400000000002</v>
          </cell>
          <cell r="AC11">
            <v>11.6014</v>
          </cell>
          <cell r="AD11">
            <v>8.9700000000000006</v>
          </cell>
          <cell r="AE11">
            <v>7.15</v>
          </cell>
          <cell r="AF11">
            <v>57.438600000000001</v>
          </cell>
          <cell r="AG11">
            <v>45.8</v>
          </cell>
          <cell r="AH11">
            <v>9.7707999999999995</v>
          </cell>
          <cell r="AI11">
            <v>24.74</v>
          </cell>
          <cell r="AJ11">
            <v>6.4207000000000001</v>
          </cell>
          <cell r="AK11">
            <v>14.41</v>
          </cell>
          <cell r="AL11">
            <v>10.265599999999999</v>
          </cell>
          <cell r="AM11">
            <v>23.5</v>
          </cell>
          <cell r="AN11">
            <v>21.856999999999999</v>
          </cell>
          <cell r="AO11">
            <v>24.516300000000001</v>
          </cell>
          <cell r="AP11">
            <v>9.9872999999999994</v>
          </cell>
          <cell r="AQ11">
            <v>19.855499999999999</v>
          </cell>
          <cell r="AR11">
            <v>17.490200000000002</v>
          </cell>
          <cell r="AS11">
            <v>19.891400000000001</v>
          </cell>
          <cell r="AT11">
            <v>7.1702000000000004</v>
          </cell>
          <cell r="AU11">
            <v>8.4794</v>
          </cell>
          <cell r="AV11">
            <v>10.074</v>
          </cell>
          <cell r="AW11">
            <v>22.609200000000001</v>
          </cell>
          <cell r="AX11">
            <v>22.0654</v>
          </cell>
          <cell r="AY11">
            <v>9.1577000000000002</v>
          </cell>
          <cell r="AZ11">
            <v>3.2806000000000002</v>
          </cell>
          <cell r="BA11">
            <v>15.1309</v>
          </cell>
          <cell r="BB11">
            <v>17.071999999999999</v>
          </cell>
          <cell r="BC11">
            <v>8.4570000000000007</v>
          </cell>
          <cell r="BD11">
            <v>29.227799999999998</v>
          </cell>
          <cell r="BE11">
            <v>7.2488999999999999</v>
          </cell>
          <cell r="BF11">
            <v>17.499400000000001</v>
          </cell>
          <cell r="BG11">
            <v>59.089500000000001</v>
          </cell>
          <cell r="BH11" t="str">
            <v>--</v>
          </cell>
          <cell r="BI11">
            <v>12.5527</v>
          </cell>
          <cell r="BJ11">
            <v>10.210000000000001</v>
          </cell>
          <cell r="BK11">
            <v>6.86</v>
          </cell>
          <cell r="BL11">
            <v>24.878499999999999</v>
          </cell>
          <cell r="BM11">
            <v>11.85</v>
          </cell>
          <cell r="BN11">
            <v>9.6036999999999999</v>
          </cell>
          <cell r="BO11">
            <v>12.26</v>
          </cell>
          <cell r="BP11">
            <v>34.07</v>
          </cell>
          <cell r="BQ11">
            <v>9.7142999999999997</v>
          </cell>
          <cell r="BR11">
            <v>6.74</v>
          </cell>
          <cell r="BS11">
            <v>9.3804999999999996</v>
          </cell>
          <cell r="BT11">
            <v>36.630000000000003</v>
          </cell>
          <cell r="BU11">
            <v>20.72</v>
          </cell>
          <cell r="BV11">
            <v>13.5662</v>
          </cell>
          <cell r="BW11">
            <v>37.51</v>
          </cell>
          <cell r="BX11">
            <v>12.9339</v>
          </cell>
          <cell r="BY11">
            <v>7.4568000000000003</v>
          </cell>
          <cell r="BZ11">
            <v>14.37</v>
          </cell>
          <cell r="CA11">
            <v>14.3</v>
          </cell>
          <cell r="CB11">
            <v>18.32</v>
          </cell>
          <cell r="CC11">
            <v>19.806100000000001</v>
          </cell>
          <cell r="CD11">
            <v>10.338200000000001</v>
          </cell>
          <cell r="CE11">
            <v>29.626999999999999</v>
          </cell>
          <cell r="CF11">
            <v>10.217499999999999</v>
          </cell>
          <cell r="CG11">
            <v>9.3141999999999996</v>
          </cell>
        </row>
        <row r="12">
          <cell r="A12">
            <v>42075</v>
          </cell>
          <cell r="B12">
            <v>15.95</v>
          </cell>
          <cell r="C12">
            <v>26.75</v>
          </cell>
          <cell r="D12">
            <v>16.46</v>
          </cell>
          <cell r="E12">
            <v>6.5667</v>
          </cell>
          <cell r="F12">
            <v>14.3</v>
          </cell>
          <cell r="G12">
            <v>5.4</v>
          </cell>
          <cell r="H12">
            <v>10.82</v>
          </cell>
          <cell r="I12">
            <v>7.23</v>
          </cell>
          <cell r="J12">
            <v>9.6199999999999992</v>
          </cell>
          <cell r="K12">
            <v>27.539400000000001</v>
          </cell>
          <cell r="L12">
            <v>3.4392999999999998</v>
          </cell>
          <cell r="M12">
            <v>9.7669999999999995</v>
          </cell>
          <cell r="N12">
            <v>12.68</v>
          </cell>
          <cell r="O12">
            <v>15.95</v>
          </cell>
          <cell r="P12">
            <v>13.9047</v>
          </cell>
          <cell r="Q12">
            <v>11.9047</v>
          </cell>
          <cell r="R12">
            <v>9.35</v>
          </cell>
          <cell r="S12">
            <v>10.521000000000001</v>
          </cell>
          <cell r="T12">
            <v>12.2073</v>
          </cell>
          <cell r="U12">
            <v>8.5858000000000008</v>
          </cell>
          <cell r="V12">
            <v>23.395299999999999</v>
          </cell>
          <cell r="W12">
            <v>12.968999999999999</v>
          </cell>
          <cell r="X12">
            <v>9.9499999999999993</v>
          </cell>
          <cell r="Y12">
            <v>9.26</v>
          </cell>
          <cell r="Z12">
            <v>10.9</v>
          </cell>
          <cell r="AA12">
            <v>6.8288000000000002</v>
          </cell>
          <cell r="AB12">
            <v>21.777000000000001</v>
          </cell>
          <cell r="AC12">
            <v>11.6014</v>
          </cell>
          <cell r="AD12">
            <v>8.9700000000000006</v>
          </cell>
          <cell r="AE12">
            <v>7.1</v>
          </cell>
          <cell r="AF12">
            <v>57.438600000000001</v>
          </cell>
          <cell r="AG12">
            <v>44</v>
          </cell>
          <cell r="AH12">
            <v>9.7707999999999995</v>
          </cell>
          <cell r="AI12">
            <v>24.39</v>
          </cell>
          <cell r="AJ12">
            <v>6.6599000000000004</v>
          </cell>
          <cell r="AK12">
            <v>14.41</v>
          </cell>
          <cell r="AL12">
            <v>10.1158</v>
          </cell>
          <cell r="AM12">
            <v>23.17</v>
          </cell>
          <cell r="AN12">
            <v>21.707100000000001</v>
          </cell>
          <cell r="AO12">
            <v>25.3552</v>
          </cell>
          <cell r="AP12">
            <v>9.4429999999999996</v>
          </cell>
          <cell r="AQ12">
            <v>19.994599999999998</v>
          </cell>
          <cell r="AR12">
            <v>17.390899999999998</v>
          </cell>
          <cell r="AS12">
            <v>19.668299999999999</v>
          </cell>
          <cell r="AT12">
            <v>6.9778000000000002</v>
          </cell>
          <cell r="AU12">
            <v>8.4794</v>
          </cell>
          <cell r="AV12">
            <v>9.8340999999999994</v>
          </cell>
          <cell r="AW12">
            <v>21.7896</v>
          </cell>
          <cell r="AX12">
            <v>21.2865</v>
          </cell>
          <cell r="AY12">
            <v>9.5211000000000006</v>
          </cell>
          <cell r="AZ12">
            <v>3.1966000000000001</v>
          </cell>
          <cell r="BA12">
            <v>14.5528</v>
          </cell>
          <cell r="BB12">
            <v>17.071999999999999</v>
          </cell>
          <cell r="BC12">
            <v>8.4570000000000007</v>
          </cell>
          <cell r="BD12">
            <v>27.521999999999998</v>
          </cell>
          <cell r="BE12">
            <v>7.0853999999999999</v>
          </cell>
          <cell r="BF12">
            <v>17.3001</v>
          </cell>
          <cell r="BG12">
            <v>54.281199999999998</v>
          </cell>
          <cell r="BH12" t="str">
            <v>--</v>
          </cell>
          <cell r="BI12">
            <v>11.8857</v>
          </cell>
          <cell r="BJ12">
            <v>9.42</v>
          </cell>
          <cell r="BK12">
            <v>7.35</v>
          </cell>
          <cell r="BL12">
            <v>25.908200000000001</v>
          </cell>
          <cell r="BM12">
            <v>12.04</v>
          </cell>
          <cell r="BN12">
            <v>9.3143999999999991</v>
          </cell>
          <cell r="BO12">
            <v>12.32</v>
          </cell>
          <cell r="BP12">
            <v>32.79</v>
          </cell>
          <cell r="BQ12">
            <v>9.6442999999999994</v>
          </cell>
          <cell r="BR12">
            <v>6.66</v>
          </cell>
          <cell r="BS12">
            <v>9.1033000000000008</v>
          </cell>
          <cell r="BT12">
            <v>36.630000000000003</v>
          </cell>
          <cell r="BU12">
            <v>21.71</v>
          </cell>
          <cell r="BV12">
            <v>13.5585</v>
          </cell>
          <cell r="BW12">
            <v>37.18</v>
          </cell>
          <cell r="BX12">
            <v>13.2026</v>
          </cell>
          <cell r="BY12">
            <v>7.3076999999999996</v>
          </cell>
          <cell r="BZ12">
            <v>14.39</v>
          </cell>
          <cell r="CA12">
            <v>14.11</v>
          </cell>
          <cell r="CB12">
            <v>18.079999999999998</v>
          </cell>
          <cell r="CC12">
            <v>18.908100000000001</v>
          </cell>
          <cell r="CD12">
            <v>10.122</v>
          </cell>
          <cell r="CE12">
            <v>29.381599999999999</v>
          </cell>
          <cell r="CF12">
            <v>10.3253</v>
          </cell>
          <cell r="CG12">
            <v>9.3141999999999996</v>
          </cell>
        </row>
        <row r="13">
          <cell r="A13">
            <v>42076</v>
          </cell>
          <cell r="B13">
            <v>15.4</v>
          </cell>
          <cell r="C13">
            <v>27.1</v>
          </cell>
          <cell r="D13">
            <v>16.690000000000001</v>
          </cell>
          <cell r="E13">
            <v>6.5667</v>
          </cell>
          <cell r="F13">
            <v>14.3</v>
          </cell>
          <cell r="G13">
            <v>5.4</v>
          </cell>
          <cell r="H13">
            <v>11.3</v>
          </cell>
          <cell r="I13">
            <v>7.23</v>
          </cell>
          <cell r="J13">
            <v>9.75</v>
          </cell>
          <cell r="K13">
            <v>27.349799999999998</v>
          </cell>
          <cell r="L13">
            <v>3.4704000000000002</v>
          </cell>
          <cell r="M13">
            <v>9.7669999999999995</v>
          </cell>
          <cell r="N13">
            <v>12.92</v>
          </cell>
          <cell r="O13">
            <v>16.23</v>
          </cell>
          <cell r="P13">
            <v>13.765700000000001</v>
          </cell>
          <cell r="Q13">
            <v>11.9047</v>
          </cell>
          <cell r="R13">
            <v>9.35</v>
          </cell>
          <cell r="S13">
            <v>10.719799999999999</v>
          </cell>
          <cell r="T13">
            <v>12.192</v>
          </cell>
          <cell r="U13">
            <v>8.5858000000000008</v>
          </cell>
          <cell r="V13">
            <v>23.884799999999998</v>
          </cell>
          <cell r="W13">
            <v>13.167</v>
          </cell>
          <cell r="X13">
            <v>9.9499999999999993</v>
          </cell>
          <cell r="Y13">
            <v>9.6</v>
          </cell>
          <cell r="Z13">
            <v>10.87</v>
          </cell>
          <cell r="AA13">
            <v>7.5090000000000003</v>
          </cell>
          <cell r="AB13">
            <v>22.426300000000001</v>
          </cell>
          <cell r="AC13">
            <v>11.6014</v>
          </cell>
          <cell r="AD13">
            <v>8.9700000000000006</v>
          </cell>
          <cell r="AE13">
            <v>7.1</v>
          </cell>
          <cell r="AF13">
            <v>57.438600000000001</v>
          </cell>
          <cell r="AG13">
            <v>44</v>
          </cell>
          <cell r="AH13">
            <v>9.7707999999999995</v>
          </cell>
          <cell r="AI13">
            <v>25.65</v>
          </cell>
          <cell r="AJ13">
            <v>6.6520000000000001</v>
          </cell>
          <cell r="AK13">
            <v>14.41</v>
          </cell>
          <cell r="AL13">
            <v>10.2956</v>
          </cell>
          <cell r="AM13">
            <v>23.184999999999999</v>
          </cell>
          <cell r="AN13">
            <v>21.757100000000001</v>
          </cell>
          <cell r="AO13">
            <v>25.535</v>
          </cell>
          <cell r="AP13">
            <v>9.9524000000000008</v>
          </cell>
          <cell r="AQ13">
            <v>19.925000000000001</v>
          </cell>
          <cell r="AR13">
            <v>17.53</v>
          </cell>
          <cell r="AS13">
            <v>19.797499999999999</v>
          </cell>
          <cell r="AT13">
            <v>7.0273000000000003</v>
          </cell>
          <cell r="AU13">
            <v>8.4794</v>
          </cell>
          <cell r="AV13">
            <v>9.8841000000000001</v>
          </cell>
          <cell r="AW13">
            <v>21.649699999999999</v>
          </cell>
          <cell r="AX13">
            <v>21.933599999999998</v>
          </cell>
          <cell r="AY13">
            <v>9.2609999999999992</v>
          </cell>
          <cell r="AZ13">
            <v>3.2206000000000001</v>
          </cell>
          <cell r="BA13">
            <v>14.851800000000001</v>
          </cell>
          <cell r="BB13">
            <v>17.071999999999999</v>
          </cell>
          <cell r="BC13">
            <v>8.4570000000000007</v>
          </cell>
          <cell r="BD13">
            <v>28.2303</v>
          </cell>
          <cell r="BE13">
            <v>7.1398999999999999</v>
          </cell>
          <cell r="BF13">
            <v>17.9877</v>
          </cell>
          <cell r="BG13">
            <v>54.860999999999997</v>
          </cell>
          <cell r="BH13" t="str">
            <v>--</v>
          </cell>
          <cell r="BI13">
            <v>11.9056</v>
          </cell>
          <cell r="BJ13">
            <v>9.98</v>
          </cell>
          <cell r="BK13">
            <v>7.28</v>
          </cell>
          <cell r="BL13">
            <v>26.992699999999999</v>
          </cell>
          <cell r="BM13">
            <v>12.08</v>
          </cell>
          <cell r="BN13">
            <v>9.3045000000000009</v>
          </cell>
          <cell r="BO13">
            <v>12.78</v>
          </cell>
          <cell r="BP13">
            <v>33.049999999999997</v>
          </cell>
          <cell r="BQ13">
            <v>9.7942</v>
          </cell>
          <cell r="BR13">
            <v>6.84</v>
          </cell>
          <cell r="BS13">
            <v>9.0442</v>
          </cell>
          <cell r="BT13">
            <v>36.630000000000003</v>
          </cell>
          <cell r="BU13">
            <v>21.79</v>
          </cell>
          <cell r="BV13">
            <v>13.9046</v>
          </cell>
          <cell r="BW13">
            <v>37.49</v>
          </cell>
          <cell r="BX13">
            <v>13.4811</v>
          </cell>
          <cell r="BY13">
            <v>7.3574000000000002</v>
          </cell>
          <cell r="BZ13">
            <v>14.16</v>
          </cell>
          <cell r="CA13">
            <v>14.47</v>
          </cell>
          <cell r="CB13">
            <v>18.760000000000002</v>
          </cell>
          <cell r="CC13">
            <v>18.818300000000001</v>
          </cell>
          <cell r="CD13">
            <v>10.3992</v>
          </cell>
          <cell r="CE13">
            <v>29.057700000000001</v>
          </cell>
          <cell r="CF13">
            <v>10.3253</v>
          </cell>
          <cell r="CG13">
            <v>9.4535999999999998</v>
          </cell>
        </row>
        <row r="14">
          <cell r="A14">
            <v>42079</v>
          </cell>
          <cell r="B14">
            <v>16.02</v>
          </cell>
          <cell r="C14">
            <v>27.19</v>
          </cell>
          <cell r="D14">
            <v>16.89</v>
          </cell>
          <cell r="E14">
            <v>6.5667</v>
          </cell>
          <cell r="F14">
            <v>14.3</v>
          </cell>
          <cell r="G14">
            <v>5.4</v>
          </cell>
          <cell r="H14">
            <v>11.53</v>
          </cell>
          <cell r="I14">
            <v>7.23</v>
          </cell>
          <cell r="J14">
            <v>10.24</v>
          </cell>
          <cell r="K14">
            <v>28.667400000000001</v>
          </cell>
          <cell r="L14">
            <v>3.6059999999999999</v>
          </cell>
          <cell r="M14">
            <v>9.7669999999999995</v>
          </cell>
          <cell r="N14">
            <v>13.34</v>
          </cell>
          <cell r="O14">
            <v>16.54</v>
          </cell>
          <cell r="P14">
            <v>14.063499999999999</v>
          </cell>
          <cell r="Q14">
            <v>11.9047</v>
          </cell>
          <cell r="R14">
            <v>9.35</v>
          </cell>
          <cell r="S14">
            <v>10.867000000000001</v>
          </cell>
          <cell r="T14">
            <v>12.691000000000001</v>
          </cell>
          <cell r="U14">
            <v>8.5858000000000008</v>
          </cell>
          <cell r="V14">
            <v>25.023599999999998</v>
          </cell>
          <cell r="W14">
            <v>13.572900000000001</v>
          </cell>
          <cell r="X14">
            <v>9.9499999999999993</v>
          </cell>
          <cell r="Y14">
            <v>10.38</v>
          </cell>
          <cell r="Z14">
            <v>11.23</v>
          </cell>
          <cell r="AA14">
            <v>8.0358000000000001</v>
          </cell>
          <cell r="AB14">
            <v>22.9008</v>
          </cell>
          <cell r="AC14">
            <v>12.2293</v>
          </cell>
          <cell r="AD14">
            <v>8.9700000000000006</v>
          </cell>
          <cell r="AE14">
            <v>7.1</v>
          </cell>
          <cell r="AF14">
            <v>57.438600000000001</v>
          </cell>
          <cell r="AG14">
            <v>44.86</v>
          </cell>
          <cell r="AH14">
            <v>9.7707999999999995</v>
          </cell>
          <cell r="AI14">
            <v>26.25</v>
          </cell>
          <cell r="AJ14">
            <v>6.7835999999999999</v>
          </cell>
          <cell r="AK14">
            <v>14.41</v>
          </cell>
          <cell r="AL14">
            <v>10.685</v>
          </cell>
          <cell r="AM14">
            <v>23.65</v>
          </cell>
          <cell r="AN14">
            <v>23.016300000000001</v>
          </cell>
          <cell r="AO14">
            <v>27.592099999999999</v>
          </cell>
          <cell r="AP14">
            <v>10.3019</v>
          </cell>
          <cell r="AQ14">
            <v>20.153600000000001</v>
          </cell>
          <cell r="AR14">
            <v>17.53</v>
          </cell>
          <cell r="AS14">
            <v>20.108699999999999</v>
          </cell>
          <cell r="AT14">
            <v>7.4122000000000003</v>
          </cell>
          <cell r="AU14">
            <v>8.4794</v>
          </cell>
          <cell r="AV14">
            <v>10.2539</v>
          </cell>
          <cell r="AW14">
            <v>23.808700000000002</v>
          </cell>
          <cell r="AX14">
            <v>22.512799999999999</v>
          </cell>
          <cell r="AY14">
            <v>9.5976999999999997</v>
          </cell>
          <cell r="AZ14">
            <v>3.3965999999999998</v>
          </cell>
          <cell r="BA14">
            <v>15.081099999999999</v>
          </cell>
          <cell r="BB14">
            <v>17.071999999999999</v>
          </cell>
          <cell r="BC14">
            <v>9.3056999999999999</v>
          </cell>
          <cell r="BD14">
            <v>29.666699999999999</v>
          </cell>
          <cell r="BE14">
            <v>7.3761000000000001</v>
          </cell>
          <cell r="BF14">
            <v>19.183499999999999</v>
          </cell>
          <cell r="BG14">
            <v>57.080199999999998</v>
          </cell>
          <cell r="BH14" t="str">
            <v>--</v>
          </cell>
          <cell r="BI14">
            <v>11.816000000000001</v>
          </cell>
          <cell r="BJ14">
            <v>10.41</v>
          </cell>
          <cell r="BK14">
            <v>7.47</v>
          </cell>
          <cell r="BL14">
            <v>28.1767</v>
          </cell>
          <cell r="BM14">
            <v>12.3</v>
          </cell>
          <cell r="BN14">
            <v>9.6735000000000007</v>
          </cell>
          <cell r="BO14">
            <v>13.42</v>
          </cell>
          <cell r="BP14">
            <v>33.799999999999997</v>
          </cell>
          <cell r="BQ14">
            <v>10.7737</v>
          </cell>
          <cell r="BR14">
            <v>6.93</v>
          </cell>
          <cell r="BS14">
            <v>9.3986999999999998</v>
          </cell>
          <cell r="BT14">
            <v>36.630000000000003</v>
          </cell>
          <cell r="BU14">
            <v>22.19</v>
          </cell>
          <cell r="BV14">
            <v>14.2738</v>
          </cell>
          <cell r="BW14">
            <v>38.049999999999997</v>
          </cell>
          <cell r="BX14">
            <v>13.500999999999999</v>
          </cell>
          <cell r="BY14">
            <v>7.5662000000000003</v>
          </cell>
          <cell r="BZ14">
            <v>14.42</v>
          </cell>
          <cell r="CA14">
            <v>14.87</v>
          </cell>
          <cell r="CB14">
            <v>18.829999999999998</v>
          </cell>
          <cell r="CC14">
            <v>19.067799999999998</v>
          </cell>
          <cell r="CD14">
            <v>11.2639</v>
          </cell>
          <cell r="CE14">
            <v>30.363299999999999</v>
          </cell>
          <cell r="CF14">
            <v>10.6167</v>
          </cell>
          <cell r="CG14">
            <v>9.9716000000000005</v>
          </cell>
        </row>
        <row r="15">
          <cell r="A15">
            <v>42080</v>
          </cell>
          <cell r="B15">
            <v>16.54</v>
          </cell>
          <cell r="C15">
            <v>26.26</v>
          </cell>
          <cell r="D15">
            <v>17.34</v>
          </cell>
          <cell r="E15">
            <v>6.5667</v>
          </cell>
          <cell r="F15">
            <v>14.3</v>
          </cell>
          <cell r="G15">
            <v>5.4</v>
          </cell>
          <cell r="H15">
            <v>11.52</v>
          </cell>
          <cell r="I15">
            <v>7.23</v>
          </cell>
          <cell r="J15">
            <v>10.57</v>
          </cell>
          <cell r="K15">
            <v>28.6175</v>
          </cell>
          <cell r="L15">
            <v>3.6200999999999999</v>
          </cell>
          <cell r="M15">
            <v>9.7669999999999995</v>
          </cell>
          <cell r="N15">
            <v>13.42</v>
          </cell>
          <cell r="O15">
            <v>16.989999999999998</v>
          </cell>
          <cell r="P15">
            <v>13.9245</v>
          </cell>
          <cell r="Q15">
            <v>11.9047</v>
          </cell>
          <cell r="R15">
            <v>9.35</v>
          </cell>
          <cell r="S15">
            <v>10.7</v>
          </cell>
          <cell r="T15">
            <v>12.775499999999999</v>
          </cell>
          <cell r="U15">
            <v>8.5858000000000008</v>
          </cell>
          <cell r="V15">
            <v>25.0136</v>
          </cell>
          <cell r="W15">
            <v>13.533300000000001</v>
          </cell>
          <cell r="X15">
            <v>9.9499999999999993</v>
          </cell>
          <cell r="Y15">
            <v>10.9</v>
          </cell>
          <cell r="Z15">
            <v>11.27</v>
          </cell>
          <cell r="AA15">
            <v>7.9558</v>
          </cell>
          <cell r="AB15">
            <v>22.191500000000001</v>
          </cell>
          <cell r="AC15">
            <v>12.3201</v>
          </cell>
          <cell r="AD15">
            <v>8.9700000000000006</v>
          </cell>
          <cell r="AE15">
            <v>7.1</v>
          </cell>
          <cell r="AF15">
            <v>57.438600000000001</v>
          </cell>
          <cell r="AG15">
            <v>46.27</v>
          </cell>
          <cell r="AH15">
            <v>9.7707999999999995</v>
          </cell>
          <cell r="AI15">
            <v>26.2</v>
          </cell>
          <cell r="AJ15">
            <v>6.8474000000000004</v>
          </cell>
          <cell r="AK15">
            <v>14.41</v>
          </cell>
          <cell r="AL15">
            <v>11.1144</v>
          </cell>
          <cell r="AM15">
            <v>23.47</v>
          </cell>
          <cell r="AN15">
            <v>22.946400000000001</v>
          </cell>
          <cell r="AO15">
            <v>28.141400000000001</v>
          </cell>
          <cell r="AP15">
            <v>10.411799999999999</v>
          </cell>
          <cell r="AQ15">
            <v>20.898900000000001</v>
          </cell>
          <cell r="AR15">
            <v>17.53</v>
          </cell>
          <cell r="AS15">
            <v>20.2378</v>
          </cell>
          <cell r="AT15">
            <v>7.8685999999999998</v>
          </cell>
          <cell r="AU15">
            <v>8.4794</v>
          </cell>
          <cell r="AV15">
            <v>10.2439</v>
          </cell>
          <cell r="AW15">
            <v>25.597799999999999</v>
          </cell>
          <cell r="AX15">
            <v>24.0746</v>
          </cell>
          <cell r="AY15">
            <v>9.5111000000000008</v>
          </cell>
          <cell r="AZ15">
            <v>3.3965999999999998</v>
          </cell>
          <cell r="BA15">
            <v>14.841900000000001</v>
          </cell>
          <cell r="BB15">
            <v>17.071999999999999</v>
          </cell>
          <cell r="BC15">
            <v>10.234299999999999</v>
          </cell>
          <cell r="BD15">
            <v>30.9236</v>
          </cell>
          <cell r="BE15">
            <v>7.3578999999999999</v>
          </cell>
          <cell r="BF15">
            <v>18.754999999999999</v>
          </cell>
          <cell r="BG15">
            <v>55.830599999999997</v>
          </cell>
          <cell r="BH15" t="str">
            <v>--</v>
          </cell>
          <cell r="BI15">
            <v>11.7165</v>
          </cell>
          <cell r="BJ15">
            <v>10.220000000000001</v>
          </cell>
          <cell r="BK15">
            <v>7.59</v>
          </cell>
          <cell r="BL15">
            <v>27.853300000000001</v>
          </cell>
          <cell r="BM15">
            <v>12.28</v>
          </cell>
          <cell r="BN15">
            <v>10.0624</v>
          </cell>
          <cell r="BO15">
            <v>14.06</v>
          </cell>
          <cell r="BP15">
            <v>33.200000000000003</v>
          </cell>
          <cell r="BQ15">
            <v>11.163399999999999</v>
          </cell>
          <cell r="BR15">
            <v>7.16</v>
          </cell>
          <cell r="BS15">
            <v>9.3986999999999998</v>
          </cell>
          <cell r="BT15">
            <v>36.630000000000003</v>
          </cell>
          <cell r="BU15">
            <v>21.91</v>
          </cell>
          <cell r="BV15">
            <v>15.3581</v>
          </cell>
          <cell r="BW15">
            <v>40.46</v>
          </cell>
          <cell r="BX15">
            <v>13.351800000000001</v>
          </cell>
          <cell r="BY15">
            <v>7.5860000000000003</v>
          </cell>
          <cell r="BZ15">
            <v>14.43</v>
          </cell>
          <cell r="CA15">
            <v>15.18</v>
          </cell>
          <cell r="CB15">
            <v>18.59</v>
          </cell>
          <cell r="CC15">
            <v>19.327200000000001</v>
          </cell>
          <cell r="CD15">
            <v>11.0976</v>
          </cell>
          <cell r="CE15">
            <v>30.392800000000001</v>
          </cell>
          <cell r="CF15">
            <v>11.3195</v>
          </cell>
          <cell r="CG15">
            <v>10.041399999999999</v>
          </cell>
        </row>
        <row r="16">
          <cell r="A16">
            <v>42081</v>
          </cell>
          <cell r="B16">
            <v>16.7</v>
          </cell>
          <cell r="C16">
            <v>25.98</v>
          </cell>
          <cell r="D16">
            <v>17.86</v>
          </cell>
          <cell r="E16">
            <v>6.5667</v>
          </cell>
          <cell r="F16">
            <v>14.3</v>
          </cell>
          <cell r="G16">
            <v>5.4</v>
          </cell>
          <cell r="H16">
            <v>11.8</v>
          </cell>
          <cell r="I16">
            <v>7.23</v>
          </cell>
          <cell r="J16">
            <v>10.43</v>
          </cell>
          <cell r="K16">
            <v>29.026700000000002</v>
          </cell>
          <cell r="L16">
            <v>3.7161</v>
          </cell>
          <cell r="M16">
            <v>9.7669999999999995</v>
          </cell>
          <cell r="N16">
            <v>13.7</v>
          </cell>
          <cell r="O16">
            <v>16.989999999999998</v>
          </cell>
          <cell r="P16">
            <v>14.122999999999999</v>
          </cell>
          <cell r="Q16">
            <v>11.9047</v>
          </cell>
          <cell r="R16">
            <v>9.35</v>
          </cell>
          <cell r="S16">
            <v>10.688000000000001</v>
          </cell>
          <cell r="T16">
            <v>13.097899999999999</v>
          </cell>
          <cell r="U16">
            <v>8.5858000000000008</v>
          </cell>
          <cell r="V16">
            <v>25.553000000000001</v>
          </cell>
          <cell r="W16">
            <v>13.8996</v>
          </cell>
          <cell r="X16">
            <v>9.9499999999999993</v>
          </cell>
          <cell r="Y16">
            <v>10.9</v>
          </cell>
          <cell r="Z16">
            <v>11.38</v>
          </cell>
          <cell r="AA16">
            <v>8.0759000000000007</v>
          </cell>
          <cell r="AB16">
            <v>22.276499999999999</v>
          </cell>
          <cell r="AC16">
            <v>12.438599999999999</v>
          </cell>
          <cell r="AD16">
            <v>8.9700000000000006</v>
          </cell>
          <cell r="AE16">
            <v>7.1</v>
          </cell>
          <cell r="AF16">
            <v>57.438600000000001</v>
          </cell>
          <cell r="AG16">
            <v>46.51</v>
          </cell>
          <cell r="AH16">
            <v>9.7707999999999995</v>
          </cell>
          <cell r="AI16">
            <v>27.29</v>
          </cell>
          <cell r="AJ16">
            <v>7.0707000000000004</v>
          </cell>
          <cell r="AK16">
            <v>14.41</v>
          </cell>
          <cell r="AL16">
            <v>11.174300000000001</v>
          </cell>
          <cell r="AM16">
            <v>23.545000000000002</v>
          </cell>
          <cell r="AN16">
            <v>23.126200000000001</v>
          </cell>
          <cell r="AO16">
            <v>28.141400000000001</v>
          </cell>
          <cell r="AP16">
            <v>10.431800000000001</v>
          </cell>
          <cell r="AQ16">
            <v>20.958600000000001</v>
          </cell>
          <cell r="AR16">
            <v>17.53</v>
          </cell>
          <cell r="AS16">
            <v>20.501999999999999</v>
          </cell>
          <cell r="AT16">
            <v>7.8356000000000003</v>
          </cell>
          <cell r="AU16">
            <v>8.4794</v>
          </cell>
          <cell r="AV16">
            <v>10.4438</v>
          </cell>
          <cell r="AW16">
            <v>26.8872</v>
          </cell>
          <cell r="AX16">
            <v>24.1905</v>
          </cell>
          <cell r="AY16">
            <v>9.4944000000000006</v>
          </cell>
          <cell r="AZ16">
            <v>3.4325999999999999</v>
          </cell>
          <cell r="BA16">
            <v>14.841900000000001</v>
          </cell>
          <cell r="BB16">
            <v>17.071999999999999</v>
          </cell>
          <cell r="BC16">
            <v>11.262700000000001</v>
          </cell>
          <cell r="BD16">
            <v>30.654299999999999</v>
          </cell>
          <cell r="BE16">
            <v>7.7077</v>
          </cell>
          <cell r="BF16">
            <v>18.964300000000001</v>
          </cell>
          <cell r="BG16">
            <v>56.430399999999999</v>
          </cell>
          <cell r="BH16" t="str">
            <v>--</v>
          </cell>
          <cell r="BI16">
            <v>11.816000000000001</v>
          </cell>
          <cell r="BJ16">
            <v>10.210000000000001</v>
          </cell>
          <cell r="BK16">
            <v>7.63</v>
          </cell>
          <cell r="BL16">
            <v>27.619499999999999</v>
          </cell>
          <cell r="BM16">
            <v>12.67</v>
          </cell>
          <cell r="BN16">
            <v>10.162100000000001</v>
          </cell>
          <cell r="BO16">
            <v>14.76</v>
          </cell>
          <cell r="BP16">
            <v>33.86</v>
          </cell>
          <cell r="BQ16">
            <v>11.5732</v>
          </cell>
          <cell r="BR16">
            <v>7.21</v>
          </cell>
          <cell r="BS16">
            <v>9.3986999999999998</v>
          </cell>
          <cell r="BT16">
            <v>36.630000000000003</v>
          </cell>
          <cell r="BU16">
            <v>22.99</v>
          </cell>
          <cell r="BV16">
            <v>15.1736</v>
          </cell>
          <cell r="BW16">
            <v>40.340000000000003</v>
          </cell>
          <cell r="BX16">
            <v>13.331899999999999</v>
          </cell>
          <cell r="BY16">
            <v>7.7153</v>
          </cell>
          <cell r="BZ16">
            <v>14.94</v>
          </cell>
          <cell r="CA16">
            <v>15.31</v>
          </cell>
          <cell r="CB16">
            <v>18.149999999999999</v>
          </cell>
          <cell r="CC16">
            <v>19.227399999999999</v>
          </cell>
          <cell r="CD16">
            <v>11.5078</v>
          </cell>
          <cell r="CE16">
            <v>32.15</v>
          </cell>
          <cell r="CF16">
            <v>11.5191</v>
          </cell>
          <cell r="CG16">
            <v>10.1709</v>
          </cell>
        </row>
        <row r="17">
          <cell r="A17">
            <v>42082</v>
          </cell>
          <cell r="B17">
            <v>16.510000000000002</v>
          </cell>
          <cell r="C17">
            <v>26.03</v>
          </cell>
          <cell r="D17">
            <v>17.87</v>
          </cell>
          <cell r="E17">
            <v>6.5667</v>
          </cell>
          <cell r="F17">
            <v>14.3</v>
          </cell>
          <cell r="G17">
            <v>5.4</v>
          </cell>
          <cell r="H17">
            <v>11.8</v>
          </cell>
          <cell r="I17">
            <v>7.23</v>
          </cell>
          <cell r="J17">
            <v>10.27</v>
          </cell>
          <cell r="K17">
            <v>28.767199999999999</v>
          </cell>
          <cell r="L17">
            <v>3.6511</v>
          </cell>
          <cell r="M17">
            <v>9.7669999999999995</v>
          </cell>
          <cell r="N17">
            <v>14.5</v>
          </cell>
          <cell r="O17">
            <v>17.07</v>
          </cell>
          <cell r="P17">
            <v>14.5299</v>
          </cell>
          <cell r="Q17">
            <v>11.9047</v>
          </cell>
          <cell r="R17">
            <v>9.35</v>
          </cell>
          <cell r="S17">
            <v>10.938499999999999</v>
          </cell>
          <cell r="T17">
            <v>12.813800000000001</v>
          </cell>
          <cell r="U17">
            <v>8.5858000000000008</v>
          </cell>
          <cell r="V17">
            <v>25.722799999999999</v>
          </cell>
          <cell r="W17">
            <v>13.790699999999999</v>
          </cell>
          <cell r="X17">
            <v>9.9499999999999993</v>
          </cell>
          <cell r="Y17">
            <v>11.5</v>
          </cell>
          <cell r="Z17">
            <v>11.48</v>
          </cell>
          <cell r="AA17">
            <v>8.2026000000000003</v>
          </cell>
          <cell r="AB17">
            <v>22.1266</v>
          </cell>
          <cell r="AC17">
            <v>13.682399999999999</v>
          </cell>
          <cell r="AD17">
            <v>8.9700000000000006</v>
          </cell>
          <cell r="AE17">
            <v>7.1</v>
          </cell>
          <cell r="AF17">
            <v>57.438600000000001</v>
          </cell>
          <cell r="AG17">
            <v>47.57</v>
          </cell>
          <cell r="AH17">
            <v>9.7707999999999995</v>
          </cell>
          <cell r="AI17">
            <v>26.8</v>
          </cell>
          <cell r="AJ17">
            <v>7.0827</v>
          </cell>
          <cell r="AK17">
            <v>14.41</v>
          </cell>
          <cell r="AL17">
            <v>11.394</v>
          </cell>
          <cell r="AM17">
            <v>25.9</v>
          </cell>
          <cell r="AN17">
            <v>23.2362</v>
          </cell>
          <cell r="AO17">
            <v>27.761900000000001</v>
          </cell>
          <cell r="AP17">
            <v>10.3569</v>
          </cell>
          <cell r="AQ17">
            <v>20.620699999999999</v>
          </cell>
          <cell r="AR17">
            <v>17.53</v>
          </cell>
          <cell r="AS17">
            <v>20.32</v>
          </cell>
          <cell r="AT17">
            <v>7.984</v>
          </cell>
          <cell r="AU17">
            <v>8.4794</v>
          </cell>
          <cell r="AV17">
            <v>10.9335</v>
          </cell>
          <cell r="AW17">
            <v>27.936699999999998</v>
          </cell>
          <cell r="AX17">
            <v>23.7271</v>
          </cell>
          <cell r="AY17">
            <v>9.5677000000000003</v>
          </cell>
          <cell r="AZ17">
            <v>3.6086</v>
          </cell>
          <cell r="BA17">
            <v>14.841900000000001</v>
          </cell>
          <cell r="BB17">
            <v>17.071999999999999</v>
          </cell>
          <cell r="BC17">
            <v>12.391</v>
          </cell>
          <cell r="BD17">
            <v>31.123100000000001</v>
          </cell>
          <cell r="BE17">
            <v>7.7485999999999997</v>
          </cell>
          <cell r="BF17">
            <v>18.735099999999999</v>
          </cell>
          <cell r="BG17">
            <v>57.56</v>
          </cell>
          <cell r="BH17" t="str">
            <v>--</v>
          </cell>
          <cell r="BI17">
            <v>11.945499999999999</v>
          </cell>
          <cell r="BJ17">
            <v>11.23</v>
          </cell>
          <cell r="BK17">
            <v>7.67</v>
          </cell>
          <cell r="BL17">
            <v>27.012599999999999</v>
          </cell>
          <cell r="BM17">
            <v>12.51</v>
          </cell>
          <cell r="BN17">
            <v>10.112299999999999</v>
          </cell>
          <cell r="BO17">
            <v>15.5</v>
          </cell>
          <cell r="BP17">
            <v>33.71</v>
          </cell>
          <cell r="BQ17">
            <v>11.613200000000001</v>
          </cell>
          <cell r="BR17">
            <v>7.13</v>
          </cell>
          <cell r="BS17">
            <v>9.3986999999999998</v>
          </cell>
          <cell r="BT17">
            <v>36.630000000000003</v>
          </cell>
          <cell r="BU17">
            <v>22.95</v>
          </cell>
          <cell r="BV17">
            <v>14.996700000000001</v>
          </cell>
          <cell r="BW17">
            <v>40.590000000000003</v>
          </cell>
          <cell r="BX17">
            <v>13.0832</v>
          </cell>
          <cell r="BY17">
            <v>7.8048000000000002</v>
          </cell>
          <cell r="BZ17">
            <v>14.61</v>
          </cell>
          <cell r="CA17">
            <v>15.38</v>
          </cell>
          <cell r="CB17">
            <v>18.100000000000001</v>
          </cell>
          <cell r="CC17">
            <v>19.686399999999999</v>
          </cell>
          <cell r="CD17">
            <v>11.413600000000001</v>
          </cell>
          <cell r="CE17">
            <v>31.914400000000001</v>
          </cell>
          <cell r="CF17">
            <v>12.014200000000001</v>
          </cell>
          <cell r="CG17">
            <v>10.6889</v>
          </cell>
        </row>
        <row r="18">
          <cell r="A18">
            <v>42083</v>
          </cell>
          <cell r="B18">
            <v>16.64</v>
          </cell>
          <cell r="C18">
            <v>25.73</v>
          </cell>
          <cell r="D18">
            <v>17.89</v>
          </cell>
          <cell r="E18">
            <v>6.5667</v>
          </cell>
          <cell r="F18">
            <v>14.3</v>
          </cell>
          <cell r="G18">
            <v>5.4</v>
          </cell>
          <cell r="H18">
            <v>11.89</v>
          </cell>
          <cell r="I18">
            <v>7.23</v>
          </cell>
          <cell r="J18">
            <v>10.5</v>
          </cell>
          <cell r="K18">
            <v>28.627400000000002</v>
          </cell>
          <cell r="L18">
            <v>3.8121</v>
          </cell>
          <cell r="M18">
            <v>9.7669999999999995</v>
          </cell>
          <cell r="N18">
            <v>14.47</v>
          </cell>
          <cell r="O18">
            <v>17.37</v>
          </cell>
          <cell r="P18">
            <v>14.3513</v>
          </cell>
          <cell r="Q18">
            <v>11.9047</v>
          </cell>
          <cell r="R18">
            <v>9.35</v>
          </cell>
          <cell r="S18">
            <v>10.855</v>
          </cell>
          <cell r="T18">
            <v>12.813800000000001</v>
          </cell>
          <cell r="U18">
            <v>8.5858000000000008</v>
          </cell>
          <cell r="V18">
            <v>25.2134</v>
          </cell>
          <cell r="W18">
            <v>13.9986</v>
          </cell>
          <cell r="X18">
            <v>9.9499999999999993</v>
          </cell>
          <cell r="Y18">
            <v>11.5</v>
          </cell>
          <cell r="Z18">
            <v>11.38</v>
          </cell>
          <cell r="AA18">
            <v>8.0024999999999995</v>
          </cell>
          <cell r="AB18">
            <v>21.956800000000001</v>
          </cell>
          <cell r="AC18">
            <v>13.682399999999999</v>
          </cell>
          <cell r="AD18">
            <v>8.9700000000000006</v>
          </cell>
          <cell r="AE18">
            <v>7.1</v>
          </cell>
          <cell r="AF18">
            <v>57.438600000000001</v>
          </cell>
          <cell r="AG18">
            <v>47.74</v>
          </cell>
          <cell r="AH18">
            <v>9.7707999999999995</v>
          </cell>
          <cell r="AI18">
            <v>26.59</v>
          </cell>
          <cell r="AJ18">
            <v>7.0148999999999999</v>
          </cell>
          <cell r="AK18">
            <v>14.41</v>
          </cell>
          <cell r="AL18">
            <v>11.633699999999999</v>
          </cell>
          <cell r="AM18">
            <v>27.125</v>
          </cell>
          <cell r="AN18">
            <v>24.4754</v>
          </cell>
          <cell r="AO18">
            <v>28.620699999999999</v>
          </cell>
          <cell r="AP18">
            <v>11.390599999999999</v>
          </cell>
          <cell r="AQ18">
            <v>20.779699999999998</v>
          </cell>
          <cell r="AR18">
            <v>17.53</v>
          </cell>
          <cell r="AS18">
            <v>20.96</v>
          </cell>
          <cell r="AT18">
            <v>7.8521000000000001</v>
          </cell>
          <cell r="AU18">
            <v>8.4794</v>
          </cell>
          <cell r="AV18">
            <v>10.9335</v>
          </cell>
          <cell r="AW18">
            <v>29.086099999999998</v>
          </cell>
          <cell r="AX18">
            <v>23.950800000000001</v>
          </cell>
          <cell r="AY18">
            <v>9.6011000000000006</v>
          </cell>
          <cell r="AZ18">
            <v>3.5806</v>
          </cell>
          <cell r="BA18">
            <v>14.841900000000001</v>
          </cell>
          <cell r="BB18">
            <v>17.071999999999999</v>
          </cell>
          <cell r="BC18">
            <v>12.640599999999999</v>
          </cell>
          <cell r="BD18">
            <v>32.559600000000003</v>
          </cell>
          <cell r="BE18">
            <v>7.7485999999999997</v>
          </cell>
          <cell r="BF18">
            <v>19.1038</v>
          </cell>
          <cell r="BG18">
            <v>56.040500000000002</v>
          </cell>
          <cell r="BH18" t="str">
            <v>--</v>
          </cell>
          <cell r="BI18">
            <v>13.14</v>
          </cell>
          <cell r="BJ18">
            <v>11</v>
          </cell>
          <cell r="BK18">
            <v>7.81</v>
          </cell>
          <cell r="BL18">
            <v>27.355899999999998</v>
          </cell>
          <cell r="BM18">
            <v>12.59</v>
          </cell>
          <cell r="BN18">
            <v>10.511200000000001</v>
          </cell>
          <cell r="BO18">
            <v>16.28</v>
          </cell>
          <cell r="BP18">
            <v>34.049999999999997</v>
          </cell>
          <cell r="BQ18">
            <v>11.253399999999999</v>
          </cell>
          <cell r="BR18">
            <v>7.16</v>
          </cell>
          <cell r="BS18">
            <v>9.3986999999999998</v>
          </cell>
          <cell r="BT18">
            <v>36.630000000000003</v>
          </cell>
          <cell r="BU18">
            <v>22.83</v>
          </cell>
          <cell r="BV18">
            <v>15.165900000000001</v>
          </cell>
          <cell r="BW18">
            <v>41.33</v>
          </cell>
          <cell r="BX18">
            <v>13.0533</v>
          </cell>
          <cell r="BY18">
            <v>7.9340000000000002</v>
          </cell>
          <cell r="BZ18">
            <v>14.41</v>
          </cell>
          <cell r="CA18">
            <v>15.34</v>
          </cell>
          <cell r="CB18">
            <v>17.91</v>
          </cell>
          <cell r="CC18">
            <v>19.596599999999999</v>
          </cell>
          <cell r="CD18">
            <v>11.3748</v>
          </cell>
          <cell r="CE18">
            <v>32.257899999999999</v>
          </cell>
          <cell r="CF18">
            <v>13.215999999999999</v>
          </cell>
          <cell r="CG18">
            <v>10.9977</v>
          </cell>
        </row>
        <row r="19">
          <cell r="A19">
            <v>42086</v>
          </cell>
          <cell r="B19">
            <v>16.760000000000002</v>
          </cell>
          <cell r="C19">
            <v>26.02</v>
          </cell>
          <cell r="D19">
            <v>18.239999999999998</v>
          </cell>
          <cell r="E19">
            <v>6.5667</v>
          </cell>
          <cell r="F19">
            <v>14.3</v>
          </cell>
          <cell r="G19">
            <v>5.4</v>
          </cell>
          <cell r="H19">
            <v>12</v>
          </cell>
          <cell r="I19">
            <v>7.23</v>
          </cell>
          <cell r="J19">
            <v>10.55</v>
          </cell>
          <cell r="K19">
            <v>28.627400000000002</v>
          </cell>
          <cell r="L19">
            <v>3.8544</v>
          </cell>
          <cell r="M19">
            <v>9.7669999999999995</v>
          </cell>
          <cell r="N19">
            <v>15.92</v>
          </cell>
          <cell r="O19">
            <v>19.11</v>
          </cell>
          <cell r="P19">
            <v>14.5001</v>
          </cell>
          <cell r="Q19">
            <v>11.9047</v>
          </cell>
          <cell r="R19">
            <v>9.35</v>
          </cell>
          <cell r="S19">
            <v>11.8491</v>
          </cell>
          <cell r="T19">
            <v>13.19</v>
          </cell>
          <cell r="U19">
            <v>8.5858000000000008</v>
          </cell>
          <cell r="V19">
            <v>25.3932</v>
          </cell>
          <cell r="W19">
            <v>14.1669</v>
          </cell>
          <cell r="X19">
            <v>9.9499999999999993</v>
          </cell>
          <cell r="Y19">
            <v>11.5</v>
          </cell>
          <cell r="Z19">
            <v>11.66</v>
          </cell>
          <cell r="AA19">
            <v>8.0425000000000004</v>
          </cell>
          <cell r="AB19">
            <v>22.950700000000001</v>
          </cell>
          <cell r="AC19">
            <v>13.796900000000001</v>
          </cell>
          <cell r="AD19">
            <v>8.9700000000000006</v>
          </cell>
          <cell r="AE19">
            <v>7.35</v>
          </cell>
          <cell r="AF19">
            <v>57.438600000000001</v>
          </cell>
          <cell r="AG19">
            <v>49.19</v>
          </cell>
          <cell r="AH19">
            <v>9.7707999999999995</v>
          </cell>
          <cell r="AI19">
            <v>27.38</v>
          </cell>
          <cell r="AJ19">
            <v>7.0427999999999997</v>
          </cell>
          <cell r="AK19">
            <v>14.41</v>
          </cell>
          <cell r="AL19">
            <v>11.633699999999999</v>
          </cell>
          <cell r="AM19">
            <v>28.495000000000001</v>
          </cell>
          <cell r="AN19">
            <v>25.005099999999999</v>
          </cell>
          <cell r="AO19">
            <v>29.14</v>
          </cell>
          <cell r="AP19">
            <v>12.5291</v>
          </cell>
          <cell r="AQ19">
            <v>21.0977</v>
          </cell>
          <cell r="AR19">
            <v>17.53</v>
          </cell>
          <cell r="AS19">
            <v>20.96</v>
          </cell>
          <cell r="AT19">
            <v>7.9180000000000001</v>
          </cell>
          <cell r="AU19">
            <v>8.4794</v>
          </cell>
          <cell r="AV19">
            <v>11.0434</v>
          </cell>
          <cell r="AW19">
            <v>29.535900000000002</v>
          </cell>
          <cell r="AX19">
            <v>25.145099999999999</v>
          </cell>
          <cell r="AY19">
            <v>9.6143999999999998</v>
          </cell>
          <cell r="AZ19">
            <v>3.7286999999999999</v>
          </cell>
          <cell r="BA19">
            <v>14.841900000000001</v>
          </cell>
          <cell r="BB19">
            <v>17.071999999999999</v>
          </cell>
          <cell r="BC19">
            <v>12.830299999999999</v>
          </cell>
          <cell r="BD19">
            <v>32.689300000000003</v>
          </cell>
          <cell r="BE19">
            <v>7.9938000000000002</v>
          </cell>
          <cell r="BF19">
            <v>19.950900000000001</v>
          </cell>
          <cell r="BG19">
            <v>57.979900000000001</v>
          </cell>
          <cell r="BH19" t="str">
            <v>--</v>
          </cell>
          <cell r="BI19">
            <v>13.14</v>
          </cell>
          <cell r="BJ19">
            <v>11.23</v>
          </cell>
          <cell r="BK19">
            <v>8.23</v>
          </cell>
          <cell r="BL19">
            <v>27.072299999999998</v>
          </cell>
          <cell r="BM19">
            <v>12.88</v>
          </cell>
          <cell r="BN19">
            <v>10.8802</v>
          </cell>
          <cell r="BO19">
            <v>16.309999999999999</v>
          </cell>
          <cell r="BP19">
            <v>33.840000000000003</v>
          </cell>
          <cell r="BQ19">
            <v>11.2934</v>
          </cell>
          <cell r="BR19">
            <v>7.4</v>
          </cell>
          <cell r="BS19">
            <v>9.3986999999999998</v>
          </cell>
          <cell r="BT19">
            <v>36.630000000000003</v>
          </cell>
          <cell r="BU19">
            <v>23.15</v>
          </cell>
          <cell r="BV19">
            <v>15.1351</v>
          </cell>
          <cell r="BW19">
            <v>40.72</v>
          </cell>
          <cell r="BX19">
            <v>13.351800000000001</v>
          </cell>
          <cell r="BY19">
            <v>8.0136000000000003</v>
          </cell>
          <cell r="BZ19">
            <v>15.33</v>
          </cell>
          <cell r="CA19">
            <v>15.38</v>
          </cell>
          <cell r="CB19">
            <v>19.7</v>
          </cell>
          <cell r="CC19">
            <v>21.242899999999999</v>
          </cell>
          <cell r="CD19">
            <v>11.7296</v>
          </cell>
          <cell r="CE19">
            <v>32.709499999999998</v>
          </cell>
          <cell r="CF19">
            <v>13.252000000000001</v>
          </cell>
          <cell r="CG19">
            <v>11.0375</v>
          </cell>
        </row>
        <row r="20">
          <cell r="A20">
            <v>42087</v>
          </cell>
          <cell r="B20">
            <v>16.399999999999999</v>
          </cell>
          <cell r="C20">
            <v>25.79</v>
          </cell>
          <cell r="D20">
            <v>19.46</v>
          </cell>
          <cell r="E20">
            <v>6.5667</v>
          </cell>
          <cell r="F20">
            <v>14.3</v>
          </cell>
          <cell r="G20">
            <v>5.4</v>
          </cell>
          <cell r="H20">
            <v>11.95</v>
          </cell>
          <cell r="I20">
            <v>7.23</v>
          </cell>
          <cell r="J20">
            <v>10.5</v>
          </cell>
          <cell r="K20">
            <v>28.627400000000002</v>
          </cell>
          <cell r="L20">
            <v>3.7471000000000001</v>
          </cell>
          <cell r="M20">
            <v>9.7669999999999995</v>
          </cell>
          <cell r="N20">
            <v>17.510000000000002</v>
          </cell>
          <cell r="O20">
            <v>20.149999999999999</v>
          </cell>
          <cell r="P20">
            <v>15.145300000000001</v>
          </cell>
          <cell r="Q20">
            <v>11.9047</v>
          </cell>
          <cell r="R20">
            <v>9.35</v>
          </cell>
          <cell r="S20">
            <v>11.6821</v>
          </cell>
          <cell r="T20">
            <v>14.0039</v>
          </cell>
          <cell r="U20">
            <v>8.5858000000000008</v>
          </cell>
          <cell r="V20">
            <v>27.930499999999999</v>
          </cell>
          <cell r="W20">
            <v>13.959</v>
          </cell>
          <cell r="X20">
            <v>9.9499999999999993</v>
          </cell>
          <cell r="Y20">
            <v>11.5</v>
          </cell>
          <cell r="Z20">
            <v>11.99</v>
          </cell>
          <cell r="AA20">
            <v>8.6027000000000005</v>
          </cell>
          <cell r="AB20">
            <v>22.716000000000001</v>
          </cell>
          <cell r="AC20">
            <v>13.820600000000001</v>
          </cell>
          <cell r="AD20">
            <v>8.9700000000000006</v>
          </cell>
          <cell r="AE20">
            <v>7.49</v>
          </cell>
          <cell r="AF20">
            <v>63.182499999999997</v>
          </cell>
          <cell r="AG20">
            <v>48.5</v>
          </cell>
          <cell r="AH20">
            <v>9.7707999999999995</v>
          </cell>
          <cell r="AI20">
            <v>26.67</v>
          </cell>
          <cell r="AJ20">
            <v>6.9071999999999996</v>
          </cell>
          <cell r="AK20">
            <v>14.41</v>
          </cell>
          <cell r="AL20">
            <v>11.3741</v>
          </cell>
          <cell r="AM20">
            <v>28.05</v>
          </cell>
          <cell r="AN20">
            <v>26.144500000000001</v>
          </cell>
          <cell r="AO20">
            <v>29.14</v>
          </cell>
          <cell r="AP20">
            <v>13.782500000000001</v>
          </cell>
          <cell r="AQ20">
            <v>20.5213</v>
          </cell>
          <cell r="AR20">
            <v>17.53</v>
          </cell>
          <cell r="AS20">
            <v>20.96</v>
          </cell>
          <cell r="AT20">
            <v>7.8631000000000002</v>
          </cell>
          <cell r="AU20">
            <v>8.4794</v>
          </cell>
          <cell r="AV20">
            <v>10.9635</v>
          </cell>
          <cell r="AW20">
            <v>29.765799999999999</v>
          </cell>
          <cell r="AX20">
            <v>24.438099999999999</v>
          </cell>
          <cell r="AY20">
            <v>10.3978</v>
          </cell>
          <cell r="AZ20">
            <v>3.7606999999999999</v>
          </cell>
          <cell r="BA20">
            <v>14.841900000000001</v>
          </cell>
          <cell r="BB20">
            <v>17.071999999999999</v>
          </cell>
          <cell r="BC20">
            <v>13.1099</v>
          </cell>
          <cell r="BD20">
            <v>31.931100000000001</v>
          </cell>
          <cell r="BE20">
            <v>8.3663000000000007</v>
          </cell>
          <cell r="BF20">
            <v>19.5822</v>
          </cell>
          <cell r="BG20">
            <v>63.777900000000002</v>
          </cell>
          <cell r="BH20" t="str">
            <v>--</v>
          </cell>
          <cell r="BI20">
            <v>13.14</v>
          </cell>
          <cell r="BJ20">
            <v>10.9</v>
          </cell>
          <cell r="BK20">
            <v>8.11</v>
          </cell>
          <cell r="BL20">
            <v>26.7241</v>
          </cell>
          <cell r="BM20">
            <v>12.66</v>
          </cell>
          <cell r="BN20">
            <v>11.7677</v>
          </cell>
          <cell r="BO20">
            <v>15.72</v>
          </cell>
          <cell r="BP20">
            <v>35.020000000000003</v>
          </cell>
          <cell r="BQ20">
            <v>11.093500000000001</v>
          </cell>
          <cell r="BR20">
            <v>7.18</v>
          </cell>
          <cell r="BS20">
            <v>9.3986999999999998</v>
          </cell>
          <cell r="BT20">
            <v>36.630000000000003</v>
          </cell>
          <cell r="BU20">
            <v>22.8</v>
          </cell>
          <cell r="BV20">
            <v>14.666</v>
          </cell>
          <cell r="BW20">
            <v>39.79</v>
          </cell>
          <cell r="BX20">
            <v>13.0832</v>
          </cell>
          <cell r="BY20">
            <v>7.8346</v>
          </cell>
          <cell r="BZ20">
            <v>14.99</v>
          </cell>
          <cell r="CA20">
            <v>15.68</v>
          </cell>
          <cell r="CB20">
            <v>20</v>
          </cell>
          <cell r="CC20">
            <v>20.464700000000001</v>
          </cell>
          <cell r="CD20">
            <v>11.6242</v>
          </cell>
          <cell r="CE20">
            <v>33.691200000000002</v>
          </cell>
          <cell r="CF20">
            <v>13.1881</v>
          </cell>
          <cell r="CG20">
            <v>11.2766</v>
          </cell>
        </row>
        <row r="21">
          <cell r="A21">
            <v>42088</v>
          </cell>
          <cell r="B21">
            <v>17.27</v>
          </cell>
          <cell r="C21">
            <v>26.43</v>
          </cell>
          <cell r="D21">
            <v>20.059999999999999</v>
          </cell>
          <cell r="E21">
            <v>6.5667</v>
          </cell>
          <cell r="F21">
            <v>14.3</v>
          </cell>
          <cell r="G21">
            <v>5.4</v>
          </cell>
          <cell r="H21">
            <v>12.18</v>
          </cell>
          <cell r="I21">
            <v>7.23</v>
          </cell>
          <cell r="J21">
            <v>11.3</v>
          </cell>
          <cell r="K21">
            <v>28.627400000000002</v>
          </cell>
          <cell r="L21">
            <v>3.6793999999999998</v>
          </cell>
          <cell r="M21">
            <v>9.7669999999999995</v>
          </cell>
          <cell r="N21">
            <v>19.260000000000002</v>
          </cell>
          <cell r="O21">
            <v>20.77</v>
          </cell>
          <cell r="P21">
            <v>15.2644</v>
          </cell>
          <cell r="Q21">
            <v>11.9047</v>
          </cell>
          <cell r="R21">
            <v>9.35</v>
          </cell>
          <cell r="S21">
            <v>12.206899999999999</v>
          </cell>
          <cell r="T21">
            <v>13.9732</v>
          </cell>
          <cell r="U21">
            <v>8.5858000000000008</v>
          </cell>
          <cell r="V21">
            <v>28.370100000000001</v>
          </cell>
          <cell r="W21">
            <v>14.2065</v>
          </cell>
          <cell r="X21">
            <v>9.9499999999999993</v>
          </cell>
          <cell r="Y21">
            <v>11.5</v>
          </cell>
          <cell r="Z21">
            <v>11.67</v>
          </cell>
          <cell r="AA21">
            <v>8.6693999999999996</v>
          </cell>
          <cell r="AB21">
            <v>22.586099999999998</v>
          </cell>
          <cell r="AC21">
            <v>14.176</v>
          </cell>
          <cell r="AD21">
            <v>8.9700000000000006</v>
          </cell>
          <cell r="AE21">
            <v>7.7</v>
          </cell>
          <cell r="AF21">
            <v>69.505700000000004</v>
          </cell>
          <cell r="AG21">
            <v>47.37</v>
          </cell>
          <cell r="AH21">
            <v>9.7707999999999995</v>
          </cell>
          <cell r="AI21">
            <v>26.98</v>
          </cell>
          <cell r="AJ21">
            <v>6.9431000000000003</v>
          </cell>
          <cell r="AK21">
            <v>14.41</v>
          </cell>
          <cell r="AL21">
            <v>11.543799999999999</v>
          </cell>
          <cell r="AM21">
            <v>27.6</v>
          </cell>
          <cell r="AN21">
            <v>27.973400000000002</v>
          </cell>
          <cell r="AO21">
            <v>29.14</v>
          </cell>
          <cell r="AP21">
            <v>14.5566</v>
          </cell>
          <cell r="AQ21">
            <v>20.253</v>
          </cell>
          <cell r="AR21">
            <v>17.53</v>
          </cell>
          <cell r="AS21">
            <v>20.96</v>
          </cell>
          <cell r="AT21">
            <v>8.0939999999999994</v>
          </cell>
          <cell r="AU21">
            <v>8.4794</v>
          </cell>
          <cell r="AV21">
            <v>11.1533</v>
          </cell>
          <cell r="AW21">
            <v>28.406500000000001</v>
          </cell>
          <cell r="AX21">
            <v>26.203700000000001</v>
          </cell>
          <cell r="AY21">
            <v>10.117800000000001</v>
          </cell>
          <cell r="AZ21">
            <v>4.1367000000000003</v>
          </cell>
          <cell r="BA21">
            <v>14.841900000000001</v>
          </cell>
          <cell r="BB21">
            <v>17.071999999999999</v>
          </cell>
          <cell r="BC21">
            <v>13.2796</v>
          </cell>
          <cell r="BD21">
            <v>35.1233</v>
          </cell>
          <cell r="BE21">
            <v>8.9702999999999999</v>
          </cell>
          <cell r="BF21">
            <v>21.116900000000001</v>
          </cell>
          <cell r="BG21">
            <v>59.629300000000001</v>
          </cell>
          <cell r="BH21" t="str">
            <v>--</v>
          </cell>
          <cell r="BI21">
            <v>13.14</v>
          </cell>
          <cell r="BJ21">
            <v>11.99</v>
          </cell>
          <cell r="BK21">
            <v>8.1199999999999992</v>
          </cell>
          <cell r="BL21">
            <v>26.728999999999999</v>
          </cell>
          <cell r="BM21">
            <v>12.59</v>
          </cell>
          <cell r="BN21">
            <v>11.548299999999999</v>
          </cell>
          <cell r="BO21">
            <v>15</v>
          </cell>
          <cell r="BP21">
            <v>34.06</v>
          </cell>
          <cell r="BQ21">
            <v>11.183400000000001</v>
          </cell>
          <cell r="BR21">
            <v>7.1</v>
          </cell>
          <cell r="BS21">
            <v>9.3986999999999998</v>
          </cell>
          <cell r="BT21">
            <v>36.630000000000003</v>
          </cell>
          <cell r="BU21">
            <v>22.98</v>
          </cell>
          <cell r="BV21">
            <v>14.396800000000001</v>
          </cell>
          <cell r="BW21">
            <v>41.29</v>
          </cell>
          <cell r="BX21">
            <v>12.983700000000001</v>
          </cell>
          <cell r="BY21">
            <v>7.7649999999999997</v>
          </cell>
          <cell r="BZ21">
            <v>14.84</v>
          </cell>
          <cell r="CA21">
            <v>15.3</v>
          </cell>
          <cell r="CB21">
            <v>19.809999999999999</v>
          </cell>
          <cell r="CC21">
            <v>20.315000000000001</v>
          </cell>
          <cell r="CD21">
            <v>11.5078</v>
          </cell>
          <cell r="CE21">
            <v>35.438600000000001</v>
          </cell>
          <cell r="CF21">
            <v>13.064299999999999</v>
          </cell>
          <cell r="CG21">
            <v>11.0276</v>
          </cell>
        </row>
        <row r="22">
          <cell r="A22">
            <v>42089</v>
          </cell>
          <cell r="B22">
            <v>18.350000000000001</v>
          </cell>
          <cell r="C22">
            <v>25.6</v>
          </cell>
          <cell r="D22">
            <v>19.940000000000001</v>
          </cell>
          <cell r="E22">
            <v>6.5667</v>
          </cell>
          <cell r="F22">
            <v>14.3</v>
          </cell>
          <cell r="G22">
            <v>5.4</v>
          </cell>
          <cell r="H22">
            <v>12.68</v>
          </cell>
          <cell r="I22">
            <v>7.23</v>
          </cell>
          <cell r="J22">
            <v>11.02</v>
          </cell>
          <cell r="K22">
            <v>28.627400000000002</v>
          </cell>
          <cell r="L22">
            <v>3.6991000000000001</v>
          </cell>
          <cell r="M22">
            <v>9.7669999999999995</v>
          </cell>
          <cell r="N22">
            <v>18.68</v>
          </cell>
          <cell r="O22">
            <v>19.68</v>
          </cell>
          <cell r="P22">
            <v>14.738300000000001</v>
          </cell>
          <cell r="Q22">
            <v>11.9047</v>
          </cell>
          <cell r="R22">
            <v>9.35</v>
          </cell>
          <cell r="S22">
            <v>11.9246</v>
          </cell>
          <cell r="T22">
            <v>13.404999999999999</v>
          </cell>
          <cell r="U22">
            <v>8.5858000000000008</v>
          </cell>
          <cell r="V22">
            <v>28.370100000000001</v>
          </cell>
          <cell r="W22">
            <v>14.3748</v>
          </cell>
          <cell r="X22">
            <v>9.9499999999999993</v>
          </cell>
          <cell r="Y22">
            <v>11.5</v>
          </cell>
          <cell r="Z22">
            <v>11.72</v>
          </cell>
          <cell r="AA22">
            <v>8.2158999999999995</v>
          </cell>
          <cell r="AB22">
            <v>21.272500000000001</v>
          </cell>
          <cell r="AC22">
            <v>13.729799999999999</v>
          </cell>
          <cell r="AD22">
            <v>8.9700000000000006</v>
          </cell>
          <cell r="AE22">
            <v>7.42</v>
          </cell>
          <cell r="AF22">
            <v>76.458299999999994</v>
          </cell>
          <cell r="AG22">
            <v>45.6</v>
          </cell>
          <cell r="AH22">
            <v>9.7707999999999995</v>
          </cell>
          <cell r="AI22">
            <v>26.7</v>
          </cell>
          <cell r="AJ22">
            <v>7.0468000000000002</v>
          </cell>
          <cell r="AK22">
            <v>14.41</v>
          </cell>
          <cell r="AL22">
            <v>11.8833</v>
          </cell>
          <cell r="AM22">
            <v>29.7</v>
          </cell>
          <cell r="AN22">
            <v>27.583600000000001</v>
          </cell>
          <cell r="AO22">
            <v>29.14</v>
          </cell>
          <cell r="AP22">
            <v>14.0822</v>
          </cell>
          <cell r="AQ22">
            <v>20.5412</v>
          </cell>
          <cell r="AR22">
            <v>17.53</v>
          </cell>
          <cell r="AS22">
            <v>20.96</v>
          </cell>
          <cell r="AT22">
            <v>8.4238999999999997</v>
          </cell>
          <cell r="AU22">
            <v>8.4794</v>
          </cell>
          <cell r="AV22">
            <v>10.803599999999999</v>
          </cell>
          <cell r="AW22">
            <v>28.246500000000001</v>
          </cell>
          <cell r="AX22">
            <v>25.963999999999999</v>
          </cell>
          <cell r="AY22">
            <v>9.4010999999999996</v>
          </cell>
          <cell r="AZ22">
            <v>4.0487000000000002</v>
          </cell>
          <cell r="BA22">
            <v>14.841900000000001</v>
          </cell>
          <cell r="BB22">
            <v>17.071999999999999</v>
          </cell>
          <cell r="BC22">
            <v>12.7105</v>
          </cell>
          <cell r="BD22">
            <v>33.736699999999999</v>
          </cell>
          <cell r="BE22">
            <v>8.6069999999999993</v>
          </cell>
          <cell r="BF22">
            <v>21.176600000000001</v>
          </cell>
          <cell r="BG22">
            <v>54.761000000000003</v>
          </cell>
          <cell r="BH22" t="str">
            <v>--</v>
          </cell>
          <cell r="BI22">
            <v>13.14</v>
          </cell>
          <cell r="BJ22">
            <v>11.51</v>
          </cell>
          <cell r="BK22">
            <v>8</v>
          </cell>
          <cell r="BL22">
            <v>28.231400000000001</v>
          </cell>
          <cell r="BM22">
            <v>12.56</v>
          </cell>
          <cell r="BN22">
            <v>11.079599999999999</v>
          </cell>
          <cell r="BO22">
            <v>15.2</v>
          </cell>
          <cell r="BP22">
            <v>33.880000000000003</v>
          </cell>
          <cell r="BQ22">
            <v>11.1135</v>
          </cell>
          <cell r="BR22">
            <v>7.13</v>
          </cell>
          <cell r="BS22">
            <v>9.3986999999999998</v>
          </cell>
          <cell r="BT22">
            <v>36.630000000000003</v>
          </cell>
          <cell r="BU22">
            <v>22.76</v>
          </cell>
          <cell r="BV22">
            <v>14.381399999999999</v>
          </cell>
          <cell r="BW22">
            <v>45.42</v>
          </cell>
          <cell r="BX22">
            <v>13.739800000000001</v>
          </cell>
          <cell r="BY22">
            <v>7.6954000000000002</v>
          </cell>
          <cell r="BZ22">
            <v>14.89</v>
          </cell>
          <cell r="CA22">
            <v>14.93</v>
          </cell>
          <cell r="CB22">
            <v>20.010000000000002</v>
          </cell>
          <cell r="CC22">
            <v>19.866</v>
          </cell>
          <cell r="CD22">
            <v>11.0145</v>
          </cell>
          <cell r="CE22">
            <v>34.132899999999999</v>
          </cell>
          <cell r="CF22">
            <v>12.7369</v>
          </cell>
          <cell r="CG22">
            <v>11.196899999999999</v>
          </cell>
        </row>
        <row r="23">
          <cell r="A23">
            <v>42090</v>
          </cell>
          <cell r="B23">
            <v>18.47</v>
          </cell>
          <cell r="C23">
            <v>24.73</v>
          </cell>
          <cell r="D23">
            <v>20</v>
          </cell>
          <cell r="E23">
            <v>6.5667</v>
          </cell>
          <cell r="F23">
            <v>14.3</v>
          </cell>
          <cell r="G23">
            <v>5.4</v>
          </cell>
          <cell r="H23">
            <v>12.48</v>
          </cell>
          <cell r="I23">
            <v>7.23</v>
          </cell>
          <cell r="J23">
            <v>11.16</v>
          </cell>
          <cell r="K23">
            <v>28.627400000000002</v>
          </cell>
          <cell r="L23">
            <v>4.069</v>
          </cell>
          <cell r="M23">
            <v>9.7669999999999995</v>
          </cell>
          <cell r="N23">
            <v>18.46</v>
          </cell>
          <cell r="O23">
            <v>19.350000000000001</v>
          </cell>
          <cell r="P23">
            <v>14.728400000000001</v>
          </cell>
          <cell r="Q23">
            <v>11.9047</v>
          </cell>
          <cell r="R23">
            <v>9.35</v>
          </cell>
          <cell r="S23">
            <v>11.9246</v>
          </cell>
          <cell r="T23">
            <v>13.435700000000001</v>
          </cell>
          <cell r="U23">
            <v>8.5858000000000008</v>
          </cell>
          <cell r="V23">
            <v>28.370100000000001</v>
          </cell>
          <cell r="W23">
            <v>14.770799999999999</v>
          </cell>
          <cell r="X23">
            <v>9.9499999999999993</v>
          </cell>
          <cell r="Y23">
            <v>11.5</v>
          </cell>
          <cell r="Z23">
            <v>11.84</v>
          </cell>
          <cell r="AA23">
            <v>8.2893000000000008</v>
          </cell>
          <cell r="AB23">
            <v>22.166599999999999</v>
          </cell>
          <cell r="AC23">
            <v>13.6153</v>
          </cell>
          <cell r="AD23">
            <v>8.9700000000000006</v>
          </cell>
          <cell r="AE23">
            <v>7.6</v>
          </cell>
          <cell r="AF23">
            <v>84.100099999999998</v>
          </cell>
          <cell r="AG23">
            <v>44</v>
          </cell>
          <cell r="AH23">
            <v>9.7707999999999995</v>
          </cell>
          <cell r="AI23">
            <v>29.37</v>
          </cell>
          <cell r="AJ23">
            <v>7.1185999999999998</v>
          </cell>
          <cell r="AK23">
            <v>14.41</v>
          </cell>
          <cell r="AL23">
            <v>11.8035</v>
          </cell>
          <cell r="AM23">
            <v>29.704999999999998</v>
          </cell>
          <cell r="AN23">
            <v>29.0627</v>
          </cell>
          <cell r="AO23">
            <v>29.14</v>
          </cell>
          <cell r="AP23">
            <v>15.0809</v>
          </cell>
          <cell r="AQ23">
            <v>20.710100000000001</v>
          </cell>
          <cell r="AR23">
            <v>17.53</v>
          </cell>
          <cell r="AS23">
            <v>20.96</v>
          </cell>
          <cell r="AT23">
            <v>8.4404000000000003</v>
          </cell>
          <cell r="AU23">
            <v>8.4794</v>
          </cell>
          <cell r="AV23">
            <v>10.923500000000001</v>
          </cell>
          <cell r="AW23">
            <v>31.075199999999999</v>
          </cell>
          <cell r="AX23">
            <v>26.834800000000001</v>
          </cell>
          <cell r="AY23">
            <v>9.2344000000000008</v>
          </cell>
          <cell r="AZ23">
            <v>4.1806999999999999</v>
          </cell>
          <cell r="BA23">
            <v>15.0213</v>
          </cell>
          <cell r="BB23">
            <v>17.071999999999999</v>
          </cell>
          <cell r="BC23">
            <v>12.960100000000001</v>
          </cell>
          <cell r="BD23">
            <v>33.267800000000001</v>
          </cell>
          <cell r="BE23">
            <v>9.1610999999999994</v>
          </cell>
          <cell r="BF23">
            <v>21.854299999999999</v>
          </cell>
          <cell r="BG23">
            <v>55.570700000000002</v>
          </cell>
          <cell r="BH23" t="str">
            <v>--</v>
          </cell>
          <cell r="BI23">
            <v>13.14</v>
          </cell>
          <cell r="BJ23">
            <v>11.86</v>
          </cell>
          <cell r="BK23">
            <v>8.01</v>
          </cell>
          <cell r="BL23">
            <v>28.0075</v>
          </cell>
          <cell r="BM23">
            <v>12.74</v>
          </cell>
          <cell r="BN23">
            <v>11.2491</v>
          </cell>
          <cell r="BO23">
            <v>15.96</v>
          </cell>
          <cell r="BP23">
            <v>34.380000000000003</v>
          </cell>
          <cell r="BQ23">
            <v>11.273400000000001</v>
          </cell>
          <cell r="BR23">
            <v>7.14</v>
          </cell>
          <cell r="BS23">
            <v>9.3986999999999998</v>
          </cell>
          <cell r="BT23">
            <v>36.630000000000003</v>
          </cell>
          <cell r="BU23">
            <v>22.77</v>
          </cell>
          <cell r="BV23">
            <v>14.3276</v>
          </cell>
          <cell r="BW23">
            <v>43.17</v>
          </cell>
          <cell r="BX23">
            <v>13.311999999999999</v>
          </cell>
          <cell r="BY23">
            <v>7.7948000000000004</v>
          </cell>
          <cell r="BZ23">
            <v>15.3</v>
          </cell>
          <cell r="CA23">
            <v>15.77</v>
          </cell>
          <cell r="CB23">
            <v>19.59</v>
          </cell>
          <cell r="CC23">
            <v>19.247399999999999</v>
          </cell>
          <cell r="CD23">
            <v>11.2418</v>
          </cell>
          <cell r="CE23">
            <v>34.928100000000001</v>
          </cell>
          <cell r="CF23">
            <v>13.3119</v>
          </cell>
          <cell r="CG23">
            <v>11.5456</v>
          </cell>
        </row>
        <row r="24">
          <cell r="A24">
            <v>42093</v>
          </cell>
          <cell r="B24">
            <v>18.71</v>
          </cell>
          <cell r="C24">
            <v>25.46</v>
          </cell>
          <cell r="D24">
            <v>20.56</v>
          </cell>
          <cell r="E24">
            <v>6.5667</v>
          </cell>
          <cell r="F24">
            <v>14.3</v>
          </cell>
          <cell r="G24">
            <v>5.4</v>
          </cell>
          <cell r="H24">
            <v>12.28</v>
          </cell>
          <cell r="I24">
            <v>7.23</v>
          </cell>
          <cell r="J24">
            <v>11.5</v>
          </cell>
          <cell r="K24">
            <v>28.627400000000002</v>
          </cell>
          <cell r="L24">
            <v>4.4756999999999998</v>
          </cell>
          <cell r="M24">
            <v>9.7669999999999995</v>
          </cell>
          <cell r="N24">
            <v>17.87</v>
          </cell>
          <cell r="O24">
            <v>19.22</v>
          </cell>
          <cell r="P24">
            <v>14.728400000000001</v>
          </cell>
          <cell r="Q24">
            <v>11.9047</v>
          </cell>
          <cell r="R24">
            <v>9.35</v>
          </cell>
          <cell r="S24">
            <v>11.856999999999999</v>
          </cell>
          <cell r="T24">
            <v>13.320600000000001</v>
          </cell>
          <cell r="U24">
            <v>8.5858000000000008</v>
          </cell>
          <cell r="V24">
            <v>28.370100000000001</v>
          </cell>
          <cell r="W24">
            <v>14.642099999999999</v>
          </cell>
          <cell r="X24">
            <v>9.9499999999999993</v>
          </cell>
          <cell r="Y24">
            <v>11.5</v>
          </cell>
          <cell r="Z24">
            <v>11.79</v>
          </cell>
          <cell r="AA24">
            <v>8.3559000000000001</v>
          </cell>
          <cell r="AB24">
            <v>21.697099999999999</v>
          </cell>
          <cell r="AC24">
            <v>13.552099999999999</v>
          </cell>
          <cell r="AD24">
            <v>8.9700000000000006</v>
          </cell>
          <cell r="AE24">
            <v>8.15</v>
          </cell>
          <cell r="AF24">
            <v>92.511099999999999</v>
          </cell>
          <cell r="AG24">
            <v>44.8</v>
          </cell>
          <cell r="AH24">
            <v>9.7707999999999995</v>
          </cell>
          <cell r="AI24">
            <v>28.84</v>
          </cell>
          <cell r="AJ24">
            <v>7.0867000000000004</v>
          </cell>
          <cell r="AK24">
            <v>14.41</v>
          </cell>
          <cell r="AL24">
            <v>11.423999999999999</v>
          </cell>
          <cell r="AM24">
            <v>28.9</v>
          </cell>
          <cell r="AN24">
            <v>27.9834</v>
          </cell>
          <cell r="AO24">
            <v>29.14</v>
          </cell>
          <cell r="AP24">
            <v>16.2544</v>
          </cell>
          <cell r="AQ24">
            <v>20.441800000000001</v>
          </cell>
          <cell r="AR24">
            <v>17.53</v>
          </cell>
          <cell r="AS24">
            <v>20.96</v>
          </cell>
          <cell r="AT24">
            <v>8.1984999999999992</v>
          </cell>
          <cell r="AU24">
            <v>8.4794</v>
          </cell>
          <cell r="AV24">
            <v>11.1533</v>
          </cell>
          <cell r="AW24">
            <v>31.245100000000001</v>
          </cell>
          <cell r="AX24">
            <v>25.856200000000001</v>
          </cell>
          <cell r="AY24">
            <v>9.0310000000000006</v>
          </cell>
          <cell r="AZ24">
            <v>4.3407999999999998</v>
          </cell>
          <cell r="BA24">
            <v>14.851800000000001</v>
          </cell>
          <cell r="BB24">
            <v>17.071999999999999</v>
          </cell>
          <cell r="BC24">
            <v>12.840299999999999</v>
          </cell>
          <cell r="BD24">
            <v>31.322600000000001</v>
          </cell>
          <cell r="BE24">
            <v>9.0429999999999993</v>
          </cell>
          <cell r="BF24">
            <v>21.9938</v>
          </cell>
          <cell r="BG24">
            <v>53.581400000000002</v>
          </cell>
          <cell r="BH24" t="str">
            <v>--</v>
          </cell>
          <cell r="BI24">
            <v>13.14</v>
          </cell>
          <cell r="BJ24">
            <v>11.81</v>
          </cell>
          <cell r="BK24">
            <v>8.1</v>
          </cell>
          <cell r="BL24">
            <v>27.599599999999999</v>
          </cell>
          <cell r="BM24">
            <v>12.65</v>
          </cell>
          <cell r="BN24">
            <v>11.5284</v>
          </cell>
          <cell r="BO24">
            <v>16.09</v>
          </cell>
          <cell r="BP24">
            <v>30.94</v>
          </cell>
          <cell r="BQ24">
            <v>11.903</v>
          </cell>
          <cell r="BR24">
            <v>7.24</v>
          </cell>
          <cell r="BS24">
            <v>9.3986999999999998</v>
          </cell>
          <cell r="BT24">
            <v>36.630000000000003</v>
          </cell>
          <cell r="BU24">
            <v>22.91</v>
          </cell>
          <cell r="BV24">
            <v>14.6044</v>
          </cell>
          <cell r="BW24">
            <v>43.47</v>
          </cell>
          <cell r="BX24">
            <v>13.341900000000001</v>
          </cell>
          <cell r="BY24">
            <v>8.0136000000000003</v>
          </cell>
          <cell r="BZ24">
            <v>15.2</v>
          </cell>
          <cell r="CA24">
            <v>16.420000000000002</v>
          </cell>
          <cell r="CB24">
            <v>19.350000000000001</v>
          </cell>
          <cell r="CC24">
            <v>19.696400000000001</v>
          </cell>
          <cell r="CD24">
            <v>11.108700000000001</v>
          </cell>
          <cell r="CE24">
            <v>35.330599999999997</v>
          </cell>
          <cell r="CF24">
            <v>13.3398</v>
          </cell>
          <cell r="CG24">
            <v>11.8544</v>
          </cell>
        </row>
        <row r="25">
          <cell r="A25">
            <v>42094</v>
          </cell>
          <cell r="B25">
            <v>19.149999999999999</v>
          </cell>
          <cell r="C25">
            <v>26.81</v>
          </cell>
          <cell r="D25">
            <v>19.75</v>
          </cell>
          <cell r="E25">
            <v>6.5667</v>
          </cell>
          <cell r="F25">
            <v>14.3</v>
          </cell>
          <cell r="G25">
            <v>5.4</v>
          </cell>
          <cell r="H25">
            <v>12.33</v>
          </cell>
          <cell r="I25">
            <v>7.23</v>
          </cell>
          <cell r="J25">
            <v>12.63</v>
          </cell>
          <cell r="K25">
            <v>28.627400000000002</v>
          </cell>
          <cell r="L25">
            <v>4.4785000000000004</v>
          </cell>
          <cell r="M25">
            <v>9.7669999999999995</v>
          </cell>
          <cell r="N25">
            <v>18.649999999999999</v>
          </cell>
          <cell r="O25">
            <v>19.45</v>
          </cell>
          <cell r="P25">
            <v>14.728400000000001</v>
          </cell>
          <cell r="Q25">
            <v>13.0922</v>
          </cell>
          <cell r="R25">
            <v>9.35</v>
          </cell>
          <cell r="S25">
            <v>12.187099999999999</v>
          </cell>
          <cell r="T25">
            <v>13.3589</v>
          </cell>
          <cell r="U25">
            <v>8.5858000000000008</v>
          </cell>
          <cell r="V25">
            <v>28.370100000000001</v>
          </cell>
          <cell r="W25">
            <v>14.553000000000001</v>
          </cell>
          <cell r="X25">
            <v>9.9499999999999993</v>
          </cell>
          <cell r="Y25">
            <v>11.5</v>
          </cell>
          <cell r="Z25">
            <v>11.6</v>
          </cell>
          <cell r="AA25">
            <v>8.1891999999999996</v>
          </cell>
          <cell r="AB25">
            <v>21.966799999999999</v>
          </cell>
          <cell r="AC25">
            <v>13.5916</v>
          </cell>
          <cell r="AD25">
            <v>8.9700000000000006</v>
          </cell>
          <cell r="AE25">
            <v>8.14</v>
          </cell>
          <cell r="AF25">
            <v>87.0869</v>
          </cell>
          <cell r="AG25">
            <v>45.2</v>
          </cell>
          <cell r="AH25">
            <v>9.7707999999999995</v>
          </cell>
          <cell r="AI25">
            <v>29.05</v>
          </cell>
          <cell r="AJ25">
            <v>7.4654999999999996</v>
          </cell>
          <cell r="AK25">
            <v>14.41</v>
          </cell>
          <cell r="AL25">
            <v>11.3141</v>
          </cell>
          <cell r="AM25">
            <v>28.89</v>
          </cell>
          <cell r="AN25">
            <v>27.823499999999999</v>
          </cell>
          <cell r="AO25">
            <v>29.14</v>
          </cell>
          <cell r="AP25">
            <v>17.882300000000001</v>
          </cell>
          <cell r="AQ25">
            <v>20.5412</v>
          </cell>
          <cell r="AR25">
            <v>17.53</v>
          </cell>
          <cell r="AS25">
            <v>20.96</v>
          </cell>
          <cell r="AT25">
            <v>8.2424999999999997</v>
          </cell>
          <cell r="AU25">
            <v>8.4794</v>
          </cell>
          <cell r="AV25">
            <v>11.183299999999999</v>
          </cell>
          <cell r="AW25">
            <v>33.484000000000002</v>
          </cell>
          <cell r="AX25">
            <v>26.902699999999999</v>
          </cell>
          <cell r="AY25">
            <v>9.1910000000000007</v>
          </cell>
          <cell r="AZ25">
            <v>4.2407000000000004</v>
          </cell>
          <cell r="BA25">
            <v>14.841900000000001</v>
          </cell>
          <cell r="BB25">
            <v>17.071999999999999</v>
          </cell>
          <cell r="BC25">
            <v>13.3195</v>
          </cell>
          <cell r="BD25">
            <v>31.123100000000001</v>
          </cell>
          <cell r="BE25">
            <v>9.2111000000000001</v>
          </cell>
          <cell r="BF25">
            <v>23.080100000000002</v>
          </cell>
          <cell r="BG25">
            <v>54.421100000000003</v>
          </cell>
          <cell r="BH25" t="str">
            <v>--</v>
          </cell>
          <cell r="BI25">
            <v>13.14</v>
          </cell>
          <cell r="BJ25">
            <v>11.55</v>
          </cell>
          <cell r="BK25">
            <v>8.09</v>
          </cell>
          <cell r="BL25">
            <v>27.903099999999998</v>
          </cell>
          <cell r="BM25">
            <v>12.47</v>
          </cell>
          <cell r="BN25">
            <v>11.2591</v>
          </cell>
          <cell r="BO25">
            <v>16.72</v>
          </cell>
          <cell r="BP25">
            <v>30.16</v>
          </cell>
          <cell r="BQ25">
            <v>11.5032</v>
          </cell>
          <cell r="BR25">
            <v>7.12</v>
          </cell>
          <cell r="BS25">
            <v>9.3986999999999998</v>
          </cell>
          <cell r="BT25">
            <v>36.630000000000003</v>
          </cell>
          <cell r="BU25">
            <v>23.55</v>
          </cell>
          <cell r="BV25">
            <v>14.458299999999999</v>
          </cell>
          <cell r="BW25">
            <v>42.48</v>
          </cell>
          <cell r="BX25">
            <v>13.152799999999999</v>
          </cell>
          <cell r="BY25">
            <v>7.8643999999999998</v>
          </cell>
          <cell r="BZ25">
            <v>15.29</v>
          </cell>
          <cell r="CA25">
            <v>16.170000000000002</v>
          </cell>
          <cell r="CB25">
            <v>19.12</v>
          </cell>
          <cell r="CC25">
            <v>19.686399999999999</v>
          </cell>
          <cell r="CD25">
            <v>11.0755</v>
          </cell>
          <cell r="CE25">
            <v>36.822699999999998</v>
          </cell>
          <cell r="CF25">
            <v>13.0284</v>
          </cell>
          <cell r="CG25">
            <v>11.376200000000001</v>
          </cell>
        </row>
        <row r="26">
          <cell r="A26">
            <v>42095</v>
          </cell>
          <cell r="B26">
            <v>19.79</v>
          </cell>
          <cell r="C26">
            <v>27.33</v>
          </cell>
          <cell r="D26">
            <v>19.93</v>
          </cell>
          <cell r="E26">
            <v>6.5667</v>
          </cell>
          <cell r="F26">
            <v>14.3</v>
          </cell>
          <cell r="G26">
            <v>5.4</v>
          </cell>
          <cell r="H26">
            <v>12.45</v>
          </cell>
          <cell r="I26">
            <v>7.23</v>
          </cell>
          <cell r="J26">
            <v>12.93</v>
          </cell>
          <cell r="K26">
            <v>28.627400000000002</v>
          </cell>
          <cell r="L26">
            <v>4.4305000000000003</v>
          </cell>
          <cell r="M26">
            <v>9.7669999999999995</v>
          </cell>
          <cell r="N26">
            <v>18.53</v>
          </cell>
          <cell r="O26">
            <v>19.920000000000002</v>
          </cell>
          <cell r="P26">
            <v>14.728400000000001</v>
          </cell>
          <cell r="Q26">
            <v>14.3994</v>
          </cell>
          <cell r="R26">
            <v>9.35</v>
          </cell>
          <cell r="S26">
            <v>12.8988</v>
          </cell>
          <cell r="T26">
            <v>13.5739</v>
          </cell>
          <cell r="U26">
            <v>8.5858000000000008</v>
          </cell>
          <cell r="V26">
            <v>28.370100000000001</v>
          </cell>
          <cell r="W26">
            <v>15.2163</v>
          </cell>
          <cell r="X26">
            <v>9.9499999999999993</v>
          </cell>
          <cell r="Y26">
            <v>11.5</v>
          </cell>
          <cell r="Z26">
            <v>11.69</v>
          </cell>
          <cell r="AA26">
            <v>8.8493999999999993</v>
          </cell>
          <cell r="AB26">
            <v>22.661100000000001</v>
          </cell>
          <cell r="AC26">
            <v>14.4643</v>
          </cell>
          <cell r="AD26">
            <v>8.9700000000000006</v>
          </cell>
          <cell r="AE26">
            <v>8.1</v>
          </cell>
          <cell r="AF26">
            <v>89.504300000000001</v>
          </cell>
          <cell r="AG26">
            <v>47.2</v>
          </cell>
          <cell r="AH26">
            <v>9.7707999999999995</v>
          </cell>
          <cell r="AI26">
            <v>30.37</v>
          </cell>
          <cell r="AJ26">
            <v>7.5373000000000001</v>
          </cell>
          <cell r="AK26">
            <v>14.41</v>
          </cell>
          <cell r="AL26">
            <v>11.633699999999999</v>
          </cell>
          <cell r="AM26">
            <v>30.175000000000001</v>
          </cell>
          <cell r="AN26">
            <v>29.272600000000001</v>
          </cell>
          <cell r="AO26">
            <v>29.14</v>
          </cell>
          <cell r="AP26">
            <v>18.037099999999999</v>
          </cell>
          <cell r="AQ26">
            <v>21.2865</v>
          </cell>
          <cell r="AR26">
            <v>17.53</v>
          </cell>
          <cell r="AS26">
            <v>20.96</v>
          </cell>
          <cell r="AT26">
            <v>8.3030000000000008</v>
          </cell>
          <cell r="AU26">
            <v>8.4794</v>
          </cell>
          <cell r="AV26">
            <v>11.6431</v>
          </cell>
          <cell r="AW26">
            <v>36.832500000000003</v>
          </cell>
          <cell r="AX26">
            <v>29.594999999999999</v>
          </cell>
          <cell r="AY26">
            <v>9.2843999999999998</v>
          </cell>
          <cell r="AZ26">
            <v>4.5087999999999999</v>
          </cell>
          <cell r="BA26">
            <v>15.1608</v>
          </cell>
          <cell r="BB26">
            <v>17.071999999999999</v>
          </cell>
          <cell r="BC26">
            <v>13.549200000000001</v>
          </cell>
          <cell r="BD26">
            <v>31.911200000000001</v>
          </cell>
          <cell r="BE26">
            <v>10.133100000000001</v>
          </cell>
          <cell r="BF26">
            <v>24.116499999999998</v>
          </cell>
          <cell r="BG26">
            <v>55.1509</v>
          </cell>
          <cell r="BH26" t="str">
            <v>--</v>
          </cell>
          <cell r="BI26">
            <v>13.14</v>
          </cell>
          <cell r="BJ26">
            <v>11.58</v>
          </cell>
          <cell r="BK26">
            <v>8.2200000000000006</v>
          </cell>
          <cell r="BL26">
            <v>28.002600000000001</v>
          </cell>
          <cell r="BM26">
            <v>12.57</v>
          </cell>
          <cell r="BN26">
            <v>11.448600000000001</v>
          </cell>
          <cell r="BO26">
            <v>17.559999999999999</v>
          </cell>
          <cell r="BP26">
            <v>30.67</v>
          </cell>
          <cell r="BQ26">
            <v>11.5032</v>
          </cell>
          <cell r="BR26">
            <v>7.15</v>
          </cell>
          <cell r="BS26">
            <v>9.3986999999999998</v>
          </cell>
          <cell r="BT26">
            <v>36.630000000000003</v>
          </cell>
          <cell r="BU26">
            <v>24.72</v>
          </cell>
          <cell r="BV26">
            <v>14.896699999999999</v>
          </cell>
          <cell r="BW26">
            <v>42.97</v>
          </cell>
          <cell r="BX26">
            <v>13.2722</v>
          </cell>
          <cell r="BY26">
            <v>7.944</v>
          </cell>
          <cell r="BZ26">
            <v>16.36</v>
          </cell>
          <cell r="CA26">
            <v>16.29</v>
          </cell>
          <cell r="CB26">
            <v>19.37</v>
          </cell>
          <cell r="CC26">
            <v>19.905899999999999</v>
          </cell>
          <cell r="CD26">
            <v>11.252800000000001</v>
          </cell>
          <cell r="CE26">
            <v>40.503999999999998</v>
          </cell>
          <cell r="CF26">
            <v>13.3598</v>
          </cell>
          <cell r="CG26">
            <v>11.4559</v>
          </cell>
        </row>
        <row r="27">
          <cell r="A27">
            <v>42096</v>
          </cell>
          <cell r="B27">
            <v>19.899999999999999</v>
          </cell>
          <cell r="C27">
            <v>27.01</v>
          </cell>
          <cell r="D27">
            <v>19.59</v>
          </cell>
          <cell r="E27">
            <v>6.5667</v>
          </cell>
          <cell r="F27">
            <v>14.3</v>
          </cell>
          <cell r="G27">
            <v>5.4</v>
          </cell>
          <cell r="H27">
            <v>12.57</v>
          </cell>
          <cell r="I27">
            <v>7.23</v>
          </cell>
          <cell r="J27">
            <v>13.05</v>
          </cell>
          <cell r="K27">
            <v>28.627400000000002</v>
          </cell>
          <cell r="L27">
            <v>4.47</v>
          </cell>
          <cell r="M27">
            <v>9.7669999999999995</v>
          </cell>
          <cell r="N27">
            <v>18.7</v>
          </cell>
          <cell r="O27">
            <v>20.28</v>
          </cell>
          <cell r="P27">
            <v>14.728400000000001</v>
          </cell>
          <cell r="Q27">
            <v>15.8363</v>
          </cell>
          <cell r="R27">
            <v>9.35</v>
          </cell>
          <cell r="S27">
            <v>12.9346</v>
          </cell>
          <cell r="T27">
            <v>14.802300000000001</v>
          </cell>
          <cell r="U27">
            <v>8.5858000000000008</v>
          </cell>
          <cell r="V27">
            <v>28.370100000000001</v>
          </cell>
          <cell r="W27">
            <v>15.592499999999999</v>
          </cell>
          <cell r="X27">
            <v>9.9499999999999993</v>
          </cell>
          <cell r="Y27">
            <v>11.5</v>
          </cell>
          <cell r="Z27">
            <v>11.95</v>
          </cell>
          <cell r="AA27">
            <v>8.9495000000000005</v>
          </cell>
          <cell r="AB27">
            <v>23.465199999999999</v>
          </cell>
          <cell r="AC27">
            <v>14.3142</v>
          </cell>
          <cell r="AD27">
            <v>8.9700000000000006</v>
          </cell>
          <cell r="AE27">
            <v>8.16</v>
          </cell>
          <cell r="AF27">
            <v>98.454800000000006</v>
          </cell>
          <cell r="AG27">
            <v>47.56</v>
          </cell>
          <cell r="AH27">
            <v>9.7707999999999995</v>
          </cell>
          <cell r="AI27">
            <v>33.409999999999997</v>
          </cell>
          <cell r="AJ27">
            <v>7.8444000000000003</v>
          </cell>
          <cell r="AK27">
            <v>14.41</v>
          </cell>
          <cell r="AL27">
            <v>11.853400000000001</v>
          </cell>
          <cell r="AM27">
            <v>30.175000000000001</v>
          </cell>
          <cell r="AN27">
            <v>32.200800000000001</v>
          </cell>
          <cell r="AO27">
            <v>29.14</v>
          </cell>
          <cell r="AP27">
            <v>18.126999999999999</v>
          </cell>
          <cell r="AQ27">
            <v>21.415700000000001</v>
          </cell>
          <cell r="AR27">
            <v>17.53</v>
          </cell>
          <cell r="AS27">
            <v>20.96</v>
          </cell>
          <cell r="AT27">
            <v>8.4459</v>
          </cell>
          <cell r="AU27">
            <v>8.4794</v>
          </cell>
          <cell r="AV27">
            <v>11.743</v>
          </cell>
          <cell r="AW27">
            <v>38.201799999999999</v>
          </cell>
          <cell r="AX27">
            <v>30.789300000000001</v>
          </cell>
          <cell r="AY27">
            <v>9.3610000000000007</v>
          </cell>
          <cell r="AZ27">
            <v>4.9009</v>
          </cell>
          <cell r="BA27">
            <v>15.380100000000001</v>
          </cell>
          <cell r="BB27">
            <v>17.071999999999999</v>
          </cell>
          <cell r="BC27">
            <v>13.8687</v>
          </cell>
          <cell r="BD27">
            <v>33.597000000000001</v>
          </cell>
          <cell r="BE27">
            <v>10.4374</v>
          </cell>
          <cell r="BF27">
            <v>25.262499999999999</v>
          </cell>
          <cell r="BG27">
            <v>55.670699999999997</v>
          </cell>
          <cell r="BH27" t="str">
            <v>--</v>
          </cell>
          <cell r="BI27">
            <v>13.14</v>
          </cell>
          <cell r="BJ27">
            <v>11.63</v>
          </cell>
          <cell r="BK27">
            <v>8.23</v>
          </cell>
          <cell r="BL27">
            <v>27.9727</v>
          </cell>
          <cell r="BM27">
            <v>13.82</v>
          </cell>
          <cell r="BN27">
            <v>12.007099999999999</v>
          </cell>
          <cell r="BO27">
            <v>18.440000000000001</v>
          </cell>
          <cell r="BP27">
            <v>30.69</v>
          </cell>
          <cell r="BQ27">
            <v>11.443300000000001</v>
          </cell>
          <cell r="BR27">
            <v>7.87</v>
          </cell>
          <cell r="BS27">
            <v>9.3986999999999998</v>
          </cell>
          <cell r="BT27">
            <v>36.630000000000003</v>
          </cell>
          <cell r="BU27">
            <v>24.89</v>
          </cell>
          <cell r="BV27">
            <v>15.0351</v>
          </cell>
          <cell r="BW27">
            <v>42.94</v>
          </cell>
          <cell r="BX27">
            <v>13.530900000000001</v>
          </cell>
          <cell r="BY27">
            <v>8.2522000000000002</v>
          </cell>
          <cell r="BZ27">
            <v>16.48</v>
          </cell>
          <cell r="CA27">
            <v>16.440000000000001</v>
          </cell>
          <cell r="CB27">
            <v>21.09</v>
          </cell>
          <cell r="CC27">
            <v>20.1953</v>
          </cell>
          <cell r="CD27">
            <v>11.629799999999999</v>
          </cell>
          <cell r="CE27">
            <v>43.115299999999998</v>
          </cell>
          <cell r="CF27">
            <v>14.2941</v>
          </cell>
          <cell r="CG27">
            <v>11.4559</v>
          </cell>
        </row>
        <row r="28">
          <cell r="A28">
            <v>42097</v>
          </cell>
          <cell r="B28">
            <v>20.98</v>
          </cell>
          <cell r="C28">
            <v>27.5</v>
          </cell>
          <cell r="D28">
            <v>20.83</v>
          </cell>
          <cell r="E28">
            <v>6.5667</v>
          </cell>
          <cell r="F28">
            <v>14.3</v>
          </cell>
          <cell r="G28">
            <v>5.4</v>
          </cell>
          <cell r="H28">
            <v>12.75</v>
          </cell>
          <cell r="I28">
            <v>7.23</v>
          </cell>
          <cell r="J28">
            <v>13.7</v>
          </cell>
          <cell r="K28">
            <v>28.627400000000002</v>
          </cell>
          <cell r="L28">
            <v>4.3739999999999997</v>
          </cell>
          <cell r="M28">
            <v>9.7669999999999995</v>
          </cell>
          <cell r="N28">
            <v>19.7</v>
          </cell>
          <cell r="O28">
            <v>22.31</v>
          </cell>
          <cell r="P28">
            <v>14.728400000000001</v>
          </cell>
          <cell r="Q28">
            <v>17.422999999999998</v>
          </cell>
          <cell r="R28">
            <v>9.35</v>
          </cell>
          <cell r="S28">
            <v>13.6861</v>
          </cell>
          <cell r="T28">
            <v>14.794700000000001</v>
          </cell>
          <cell r="U28">
            <v>8.5858000000000008</v>
          </cell>
          <cell r="V28">
            <v>31.207100000000001</v>
          </cell>
          <cell r="W28">
            <v>16.0182</v>
          </cell>
          <cell r="X28">
            <v>9.9499999999999993</v>
          </cell>
          <cell r="Y28">
            <v>11.5</v>
          </cell>
          <cell r="Z28">
            <v>12.18</v>
          </cell>
          <cell r="AA28">
            <v>9.8430999999999997</v>
          </cell>
          <cell r="AB28">
            <v>23.664999999999999</v>
          </cell>
          <cell r="AC28">
            <v>15.1869</v>
          </cell>
          <cell r="AD28">
            <v>8.9700000000000006</v>
          </cell>
          <cell r="AE28">
            <v>8.39</v>
          </cell>
          <cell r="AF28">
            <v>103.7991</v>
          </cell>
          <cell r="AG28">
            <v>49.51</v>
          </cell>
          <cell r="AH28">
            <v>9.7707999999999995</v>
          </cell>
          <cell r="AI28">
            <v>36.68</v>
          </cell>
          <cell r="AJ28">
            <v>8.4345999999999997</v>
          </cell>
          <cell r="AK28">
            <v>14.41</v>
          </cell>
          <cell r="AL28">
            <v>12.1729</v>
          </cell>
          <cell r="AM28">
            <v>30.15</v>
          </cell>
          <cell r="AN28">
            <v>35.418900000000001</v>
          </cell>
          <cell r="AO28">
            <v>29.14</v>
          </cell>
          <cell r="AP28">
            <v>17.627700000000001</v>
          </cell>
          <cell r="AQ28">
            <v>22.757300000000001</v>
          </cell>
          <cell r="AR28">
            <v>17.53</v>
          </cell>
          <cell r="AS28">
            <v>20.96</v>
          </cell>
          <cell r="AT28">
            <v>8.4844000000000008</v>
          </cell>
          <cell r="AU28">
            <v>8.4794</v>
          </cell>
          <cell r="AV28">
            <v>12.002800000000001</v>
          </cell>
          <cell r="AW28">
            <v>38.891500000000001</v>
          </cell>
          <cell r="AX28">
            <v>30.357900000000001</v>
          </cell>
          <cell r="AY28">
            <v>9.2409999999999997</v>
          </cell>
          <cell r="AZ28">
            <v>5.2008999999999999</v>
          </cell>
          <cell r="BA28">
            <v>16.915099999999999</v>
          </cell>
          <cell r="BB28">
            <v>17.071999999999999</v>
          </cell>
          <cell r="BC28">
            <v>14.348000000000001</v>
          </cell>
          <cell r="BD28">
            <v>34.704300000000003</v>
          </cell>
          <cell r="BE28">
            <v>10.5373</v>
          </cell>
          <cell r="BF28">
            <v>27.793700000000001</v>
          </cell>
          <cell r="BG28">
            <v>54.801000000000002</v>
          </cell>
          <cell r="BH28" t="str">
            <v>--</v>
          </cell>
          <cell r="BI28">
            <v>13.14</v>
          </cell>
          <cell r="BJ28">
            <v>11.91</v>
          </cell>
          <cell r="BK28">
            <v>8.4</v>
          </cell>
          <cell r="BL28">
            <v>27.843399999999999</v>
          </cell>
          <cell r="BM28">
            <v>13.89</v>
          </cell>
          <cell r="BN28">
            <v>11.917299999999999</v>
          </cell>
          <cell r="BO28">
            <v>18.670000000000002</v>
          </cell>
          <cell r="BP28">
            <v>31.01</v>
          </cell>
          <cell r="BQ28">
            <v>12.0329</v>
          </cell>
          <cell r="BR28">
            <v>8.3800000000000008</v>
          </cell>
          <cell r="BS28">
            <v>9.3986999999999998</v>
          </cell>
          <cell r="BT28">
            <v>36.630000000000003</v>
          </cell>
          <cell r="BU28">
            <v>27.38</v>
          </cell>
          <cell r="BV28">
            <v>15.688800000000001</v>
          </cell>
          <cell r="BW28">
            <v>43.38</v>
          </cell>
          <cell r="BX28">
            <v>13.879099999999999</v>
          </cell>
          <cell r="BY28">
            <v>8.3416999999999994</v>
          </cell>
          <cell r="BZ28">
            <v>16.399999999999999</v>
          </cell>
          <cell r="CA28">
            <v>16.66</v>
          </cell>
          <cell r="CB28">
            <v>20.85</v>
          </cell>
          <cell r="CC28">
            <v>21.013400000000001</v>
          </cell>
          <cell r="CD28">
            <v>11.7517</v>
          </cell>
          <cell r="CE28">
            <v>42.428100000000001</v>
          </cell>
          <cell r="CF28">
            <v>15.0886</v>
          </cell>
          <cell r="CG28">
            <v>12.0038</v>
          </cell>
        </row>
        <row r="29">
          <cell r="A29">
            <v>42101</v>
          </cell>
          <cell r="B29">
            <v>20.57</v>
          </cell>
          <cell r="C29">
            <v>28.12</v>
          </cell>
          <cell r="D29">
            <v>22.91</v>
          </cell>
          <cell r="E29">
            <v>6.5667</v>
          </cell>
          <cell r="F29">
            <v>14.3</v>
          </cell>
          <cell r="G29">
            <v>5.4</v>
          </cell>
          <cell r="H29">
            <v>13.04</v>
          </cell>
          <cell r="I29">
            <v>7.23</v>
          </cell>
          <cell r="J29">
            <v>13.65</v>
          </cell>
          <cell r="K29">
            <v>28.627400000000002</v>
          </cell>
          <cell r="L29">
            <v>4.4248000000000003</v>
          </cell>
          <cell r="M29">
            <v>9.7669999999999995</v>
          </cell>
          <cell r="N29">
            <v>20.36</v>
          </cell>
          <cell r="O29">
            <v>23.17</v>
          </cell>
          <cell r="P29">
            <v>14.728400000000001</v>
          </cell>
          <cell r="Q29">
            <v>19.1692</v>
          </cell>
          <cell r="R29">
            <v>9.35</v>
          </cell>
          <cell r="S29">
            <v>14.8551</v>
          </cell>
          <cell r="T29">
            <v>14.9252</v>
          </cell>
          <cell r="U29">
            <v>8.5858000000000008</v>
          </cell>
          <cell r="V29">
            <v>30.837399999999999</v>
          </cell>
          <cell r="W29">
            <v>16.0974</v>
          </cell>
          <cell r="X29">
            <v>9.9499999999999993</v>
          </cell>
          <cell r="Y29">
            <v>11.5</v>
          </cell>
          <cell r="Z29">
            <v>12.63</v>
          </cell>
          <cell r="AA29">
            <v>10.736700000000001</v>
          </cell>
          <cell r="AB29">
            <v>23.5501</v>
          </cell>
          <cell r="AC29">
            <v>15.5107</v>
          </cell>
          <cell r="AD29">
            <v>8.9700000000000006</v>
          </cell>
          <cell r="AE29">
            <v>8.43</v>
          </cell>
          <cell r="AF29">
            <v>99.793300000000002</v>
          </cell>
          <cell r="AG29">
            <v>51.01</v>
          </cell>
          <cell r="AH29">
            <v>9.7707999999999995</v>
          </cell>
          <cell r="AI29">
            <v>36.479999999999997</v>
          </cell>
          <cell r="AJ29">
            <v>8.4385999999999992</v>
          </cell>
          <cell r="AK29">
            <v>14.41</v>
          </cell>
          <cell r="AL29">
            <v>12.3127</v>
          </cell>
          <cell r="AM29">
            <v>30.35</v>
          </cell>
          <cell r="AN29">
            <v>35.139099999999999</v>
          </cell>
          <cell r="AO29">
            <v>29.14</v>
          </cell>
          <cell r="AP29">
            <v>17.892299999999999</v>
          </cell>
          <cell r="AQ29">
            <v>22.995799999999999</v>
          </cell>
          <cell r="AR29">
            <v>17.53</v>
          </cell>
          <cell r="AS29">
            <v>20.96</v>
          </cell>
          <cell r="AT29">
            <v>8.6603999999999992</v>
          </cell>
          <cell r="AU29">
            <v>8.4794</v>
          </cell>
          <cell r="AV29">
            <v>12.2127</v>
          </cell>
          <cell r="AW29">
            <v>39.970999999999997</v>
          </cell>
          <cell r="AX29">
            <v>32.159399999999998</v>
          </cell>
          <cell r="AY29">
            <v>10.1645</v>
          </cell>
          <cell r="AZ29">
            <v>5.2209000000000003</v>
          </cell>
          <cell r="BA29">
            <v>17.393599999999999</v>
          </cell>
          <cell r="BB29">
            <v>17.071999999999999</v>
          </cell>
          <cell r="BC29">
            <v>14.537699999999999</v>
          </cell>
          <cell r="BD29">
            <v>34.205500000000001</v>
          </cell>
          <cell r="BE29">
            <v>11.590999999999999</v>
          </cell>
          <cell r="BF29">
            <v>28.8002</v>
          </cell>
          <cell r="BG29">
            <v>57.440100000000001</v>
          </cell>
          <cell r="BH29" t="str">
            <v>--</v>
          </cell>
          <cell r="BI29">
            <v>13.14</v>
          </cell>
          <cell r="BJ29">
            <v>12.8</v>
          </cell>
          <cell r="BK29">
            <v>8.56</v>
          </cell>
          <cell r="BL29">
            <v>29.3855</v>
          </cell>
          <cell r="BM29">
            <v>13.99</v>
          </cell>
          <cell r="BN29">
            <v>12.1267</v>
          </cell>
          <cell r="BO29">
            <v>17.88</v>
          </cell>
          <cell r="BP29">
            <v>31.15</v>
          </cell>
          <cell r="BQ29">
            <v>13.232200000000001</v>
          </cell>
          <cell r="BR29">
            <v>8.36</v>
          </cell>
          <cell r="BS29">
            <v>9.3986999999999998</v>
          </cell>
          <cell r="BT29">
            <v>36.630000000000003</v>
          </cell>
          <cell r="BU29">
            <v>26.45</v>
          </cell>
          <cell r="BV29">
            <v>15.734999999999999</v>
          </cell>
          <cell r="BW29">
            <v>43.66</v>
          </cell>
          <cell r="BX29">
            <v>13.889099999999999</v>
          </cell>
          <cell r="BY29">
            <v>8.5007000000000001</v>
          </cell>
          <cell r="BZ29">
            <v>16.829999999999998</v>
          </cell>
          <cell r="CA29">
            <v>17.54</v>
          </cell>
          <cell r="CB29">
            <v>21.72</v>
          </cell>
          <cell r="CC29">
            <v>22.300599999999999</v>
          </cell>
          <cell r="CD29">
            <v>11.674099999999999</v>
          </cell>
          <cell r="CE29">
            <v>42.752099999999999</v>
          </cell>
          <cell r="CF29">
            <v>15.7235</v>
          </cell>
          <cell r="CG29">
            <v>13.209199999999999</v>
          </cell>
        </row>
        <row r="30">
          <cell r="A30">
            <v>42102</v>
          </cell>
          <cell r="B30">
            <v>21.8</v>
          </cell>
          <cell r="C30">
            <v>26.67</v>
          </cell>
          <cell r="D30">
            <v>23.74</v>
          </cell>
          <cell r="E30">
            <v>6.5667</v>
          </cell>
          <cell r="F30">
            <v>14.3</v>
          </cell>
          <cell r="G30">
            <v>5.4</v>
          </cell>
          <cell r="H30">
            <v>12.72</v>
          </cell>
          <cell r="I30">
            <v>7.23</v>
          </cell>
          <cell r="J30">
            <v>13.73</v>
          </cell>
          <cell r="K30">
            <v>28.627400000000002</v>
          </cell>
          <cell r="L30">
            <v>4.4870000000000001</v>
          </cell>
          <cell r="M30">
            <v>9.7669999999999995</v>
          </cell>
          <cell r="N30">
            <v>18.7</v>
          </cell>
          <cell r="O30">
            <v>23.34</v>
          </cell>
          <cell r="P30">
            <v>16.197299999999998</v>
          </cell>
          <cell r="Q30">
            <v>21.0852</v>
          </cell>
          <cell r="R30">
            <v>10.29</v>
          </cell>
          <cell r="S30">
            <v>15.507199999999999</v>
          </cell>
          <cell r="T30">
            <v>15.071</v>
          </cell>
          <cell r="U30">
            <v>8.5858000000000008</v>
          </cell>
          <cell r="V30">
            <v>30.717600000000001</v>
          </cell>
          <cell r="W30">
            <v>16.028099999999998</v>
          </cell>
          <cell r="X30">
            <v>9.9499999999999993</v>
          </cell>
          <cell r="Y30">
            <v>11.5</v>
          </cell>
          <cell r="Z30">
            <v>12.34</v>
          </cell>
          <cell r="AA30">
            <v>11.036799999999999</v>
          </cell>
          <cell r="AB30">
            <v>22.291399999999999</v>
          </cell>
          <cell r="AC30">
            <v>15.2422</v>
          </cell>
          <cell r="AD30">
            <v>8.9700000000000006</v>
          </cell>
          <cell r="AE30">
            <v>8.17</v>
          </cell>
          <cell r="AF30">
            <v>94.888599999999997</v>
          </cell>
          <cell r="AG30">
            <v>50.09</v>
          </cell>
          <cell r="AH30">
            <v>9.7707999999999995</v>
          </cell>
          <cell r="AI30">
            <v>34.9</v>
          </cell>
          <cell r="AJ30">
            <v>7.968</v>
          </cell>
          <cell r="AK30">
            <v>14.41</v>
          </cell>
          <cell r="AL30">
            <v>12.3127</v>
          </cell>
          <cell r="AM30">
            <v>29.75</v>
          </cell>
          <cell r="AN30">
            <v>35.129100000000001</v>
          </cell>
          <cell r="AO30">
            <v>29.14</v>
          </cell>
          <cell r="AP30">
            <v>16.9285</v>
          </cell>
          <cell r="AQ30">
            <v>22.260400000000001</v>
          </cell>
          <cell r="AR30">
            <v>17.53</v>
          </cell>
          <cell r="AS30">
            <v>20.96</v>
          </cell>
          <cell r="AT30">
            <v>8.5228999999999999</v>
          </cell>
          <cell r="AU30">
            <v>8.4794</v>
          </cell>
          <cell r="AV30">
            <v>11.892899999999999</v>
          </cell>
          <cell r="AW30">
            <v>38.831499999999998</v>
          </cell>
          <cell r="AX30">
            <v>30.385899999999999</v>
          </cell>
          <cell r="AY30">
            <v>9.5343999999999998</v>
          </cell>
          <cell r="AZ30">
            <v>5.2648999999999999</v>
          </cell>
          <cell r="BA30">
            <v>16.9251</v>
          </cell>
          <cell r="BB30">
            <v>17.071999999999999</v>
          </cell>
          <cell r="BC30">
            <v>13.848699999999999</v>
          </cell>
          <cell r="BD30">
            <v>37.627099999999999</v>
          </cell>
          <cell r="BE30">
            <v>11.804500000000001</v>
          </cell>
          <cell r="BF30">
            <v>27.813700000000001</v>
          </cell>
          <cell r="BG30">
            <v>54.481099999999998</v>
          </cell>
          <cell r="BH30" t="str">
            <v>--</v>
          </cell>
          <cell r="BI30">
            <v>13.14</v>
          </cell>
          <cell r="BJ30">
            <v>13.31</v>
          </cell>
          <cell r="BK30">
            <v>8.2799999999999994</v>
          </cell>
          <cell r="BL30">
            <v>30.763500000000001</v>
          </cell>
          <cell r="BM30">
            <v>13.88</v>
          </cell>
          <cell r="BN30">
            <v>11.657999999999999</v>
          </cell>
          <cell r="BO30">
            <v>18.77</v>
          </cell>
          <cell r="BP30">
            <v>30.9</v>
          </cell>
          <cell r="BQ30">
            <v>13.9618</v>
          </cell>
          <cell r="BR30">
            <v>8.11</v>
          </cell>
          <cell r="BS30">
            <v>9.3986999999999998</v>
          </cell>
          <cell r="BT30">
            <v>36.630000000000003</v>
          </cell>
          <cell r="BU30">
            <v>24.99</v>
          </cell>
          <cell r="BV30">
            <v>15.9734</v>
          </cell>
          <cell r="BW30">
            <v>42.41</v>
          </cell>
          <cell r="BX30">
            <v>14.5656</v>
          </cell>
          <cell r="BY30">
            <v>8.3714999999999993</v>
          </cell>
          <cell r="BZ30">
            <v>17.25</v>
          </cell>
          <cell r="CA30">
            <v>18.420000000000002</v>
          </cell>
          <cell r="CB30">
            <v>21.37</v>
          </cell>
          <cell r="CC30">
            <v>23.3383</v>
          </cell>
          <cell r="CD30">
            <v>11.2362</v>
          </cell>
          <cell r="CE30">
            <v>41.642800000000001</v>
          </cell>
          <cell r="CF30">
            <v>15.5199</v>
          </cell>
          <cell r="CG30">
            <v>13.388500000000001</v>
          </cell>
        </row>
        <row r="31">
          <cell r="A31">
            <v>42103</v>
          </cell>
          <cell r="B31">
            <v>21.88</v>
          </cell>
          <cell r="C31">
            <v>27.43</v>
          </cell>
          <cell r="D31">
            <v>23.28</v>
          </cell>
          <cell r="E31">
            <v>6.5667</v>
          </cell>
          <cell r="F31">
            <v>14.3</v>
          </cell>
          <cell r="G31">
            <v>5.4</v>
          </cell>
          <cell r="H31">
            <v>12.43</v>
          </cell>
          <cell r="I31">
            <v>7.23</v>
          </cell>
          <cell r="J31">
            <v>14.16</v>
          </cell>
          <cell r="K31">
            <v>28.627400000000002</v>
          </cell>
          <cell r="L31">
            <v>4.6281999999999996</v>
          </cell>
          <cell r="M31">
            <v>9.7669999999999995</v>
          </cell>
          <cell r="N31">
            <v>17.88</v>
          </cell>
          <cell r="O31">
            <v>22</v>
          </cell>
          <cell r="P31">
            <v>16.604199999999999</v>
          </cell>
          <cell r="Q31">
            <v>22.262699999999999</v>
          </cell>
          <cell r="R31">
            <v>11.32</v>
          </cell>
          <cell r="S31">
            <v>15.507199999999999</v>
          </cell>
          <cell r="T31">
            <v>15.6622</v>
          </cell>
          <cell r="U31">
            <v>8.5858000000000008</v>
          </cell>
          <cell r="V31">
            <v>28.9694</v>
          </cell>
          <cell r="W31">
            <v>16.166699999999999</v>
          </cell>
          <cell r="X31">
            <v>9.9499999999999993</v>
          </cell>
          <cell r="Y31">
            <v>11.5</v>
          </cell>
          <cell r="Z31">
            <v>11.98</v>
          </cell>
          <cell r="AA31">
            <v>10.69</v>
          </cell>
          <cell r="AB31">
            <v>21.802</v>
          </cell>
          <cell r="AC31">
            <v>15.1553</v>
          </cell>
          <cell r="AD31">
            <v>8.9700000000000006</v>
          </cell>
          <cell r="AE31">
            <v>7.83</v>
          </cell>
          <cell r="AF31">
            <v>96.287099999999995</v>
          </cell>
          <cell r="AG31">
            <v>49.08</v>
          </cell>
          <cell r="AH31">
            <v>9.7707999999999995</v>
          </cell>
          <cell r="AI31">
            <v>37.72</v>
          </cell>
          <cell r="AJ31">
            <v>7.6729000000000003</v>
          </cell>
          <cell r="AK31">
            <v>14.41</v>
          </cell>
          <cell r="AL31">
            <v>13.1715</v>
          </cell>
          <cell r="AM31">
            <v>29.155000000000001</v>
          </cell>
          <cell r="AN31">
            <v>35.378999999999998</v>
          </cell>
          <cell r="AO31">
            <v>29.14</v>
          </cell>
          <cell r="AP31">
            <v>16.119599999999998</v>
          </cell>
          <cell r="AQ31">
            <v>22.966000000000001</v>
          </cell>
          <cell r="AR31">
            <v>17.53</v>
          </cell>
          <cell r="AS31">
            <v>20.96</v>
          </cell>
          <cell r="AT31">
            <v>8.1105</v>
          </cell>
          <cell r="AU31">
            <v>8.4794</v>
          </cell>
          <cell r="AV31">
            <v>11.5031</v>
          </cell>
          <cell r="AW31">
            <v>39.011400000000002</v>
          </cell>
          <cell r="AX31">
            <v>30.29</v>
          </cell>
          <cell r="AY31">
            <v>10.4878</v>
          </cell>
          <cell r="AZ31">
            <v>5.665</v>
          </cell>
          <cell r="BA31">
            <v>17.842099999999999</v>
          </cell>
          <cell r="BB31">
            <v>17.071999999999999</v>
          </cell>
          <cell r="BC31">
            <v>13.269600000000001</v>
          </cell>
          <cell r="BD31">
            <v>35.711799999999997</v>
          </cell>
          <cell r="BE31">
            <v>11.354900000000001</v>
          </cell>
          <cell r="BF31">
            <v>27.813700000000001</v>
          </cell>
          <cell r="BG31">
            <v>54.1312</v>
          </cell>
          <cell r="BH31" t="str">
            <v>--</v>
          </cell>
          <cell r="BI31">
            <v>13.14</v>
          </cell>
          <cell r="BJ31">
            <v>12.67</v>
          </cell>
          <cell r="BK31">
            <v>8.66</v>
          </cell>
          <cell r="BL31">
            <v>30.529699999999998</v>
          </cell>
          <cell r="BM31">
            <v>14.68</v>
          </cell>
          <cell r="BN31">
            <v>11.3788</v>
          </cell>
          <cell r="BO31">
            <v>18.77</v>
          </cell>
          <cell r="BP31">
            <v>30.99</v>
          </cell>
          <cell r="BQ31">
            <v>14.991199999999999</v>
          </cell>
          <cell r="BR31">
            <v>7.82</v>
          </cell>
          <cell r="BS31">
            <v>9.3986999999999998</v>
          </cell>
          <cell r="BT31">
            <v>36.630000000000003</v>
          </cell>
          <cell r="BU31">
            <v>24.7</v>
          </cell>
          <cell r="BV31">
            <v>16.134899999999998</v>
          </cell>
          <cell r="BW31">
            <v>40.83</v>
          </cell>
          <cell r="BX31">
            <v>14.9536</v>
          </cell>
          <cell r="BY31">
            <v>8.1228999999999996</v>
          </cell>
          <cell r="BZ31">
            <v>18.61</v>
          </cell>
          <cell r="CA31">
            <v>19.62</v>
          </cell>
          <cell r="CB31">
            <v>20.55</v>
          </cell>
          <cell r="CC31">
            <v>22.9192</v>
          </cell>
          <cell r="CD31">
            <v>10.826000000000001</v>
          </cell>
          <cell r="CE31">
            <v>39.276899999999998</v>
          </cell>
          <cell r="CF31">
            <v>15.559799999999999</v>
          </cell>
          <cell r="CG31">
            <v>12.8406</v>
          </cell>
        </row>
        <row r="32">
          <cell r="A32">
            <v>42104</v>
          </cell>
          <cell r="B32">
            <v>21.82</v>
          </cell>
          <cell r="C32">
            <v>27.58</v>
          </cell>
          <cell r="D32">
            <v>24.2</v>
          </cell>
          <cell r="E32">
            <v>6.5667</v>
          </cell>
          <cell r="F32">
            <v>14.3</v>
          </cell>
          <cell r="G32">
            <v>5.4</v>
          </cell>
          <cell r="H32">
            <v>13.67</v>
          </cell>
          <cell r="I32">
            <v>7.23</v>
          </cell>
          <cell r="J32">
            <v>14.89</v>
          </cell>
          <cell r="K32">
            <v>28.627400000000002</v>
          </cell>
          <cell r="L32">
            <v>4.5801999999999996</v>
          </cell>
          <cell r="M32">
            <v>9.7669999999999995</v>
          </cell>
          <cell r="N32">
            <v>18.45</v>
          </cell>
          <cell r="O32">
            <v>22.23</v>
          </cell>
          <cell r="P32">
            <v>16.385899999999999</v>
          </cell>
          <cell r="Q32">
            <v>22.901299999999999</v>
          </cell>
          <cell r="R32">
            <v>12.45</v>
          </cell>
          <cell r="S32">
            <v>15.507199999999999</v>
          </cell>
          <cell r="T32">
            <v>15.5854</v>
          </cell>
          <cell r="U32">
            <v>8.5858000000000008</v>
          </cell>
          <cell r="V32">
            <v>29.399000000000001</v>
          </cell>
          <cell r="W32">
            <v>16.335000000000001</v>
          </cell>
          <cell r="X32">
            <v>9.9499999999999993</v>
          </cell>
          <cell r="Y32">
            <v>11.5</v>
          </cell>
          <cell r="Z32">
            <v>12.21</v>
          </cell>
          <cell r="AA32">
            <v>10.71</v>
          </cell>
          <cell r="AB32">
            <v>22.4663</v>
          </cell>
          <cell r="AC32">
            <v>15.3133</v>
          </cell>
          <cell r="AD32">
            <v>9.8699999999999992</v>
          </cell>
          <cell r="AE32">
            <v>8.27</v>
          </cell>
          <cell r="AF32">
            <v>99.893199999999993</v>
          </cell>
          <cell r="AG32">
            <v>52.1</v>
          </cell>
          <cell r="AH32">
            <v>9.7707999999999995</v>
          </cell>
          <cell r="AI32">
            <v>38.9</v>
          </cell>
          <cell r="AJ32">
            <v>7.8205</v>
          </cell>
          <cell r="AK32">
            <v>14.41</v>
          </cell>
          <cell r="AL32">
            <v>13.221500000000001</v>
          </cell>
          <cell r="AM32">
            <v>32.07</v>
          </cell>
          <cell r="AN32">
            <v>38.916899999999998</v>
          </cell>
          <cell r="AO32">
            <v>29.14</v>
          </cell>
          <cell r="AP32">
            <v>16.379200000000001</v>
          </cell>
          <cell r="AQ32">
            <v>23.502600000000001</v>
          </cell>
          <cell r="AR32">
            <v>17.53</v>
          </cell>
          <cell r="AS32">
            <v>20.96</v>
          </cell>
          <cell r="AT32">
            <v>8.1379999999999999</v>
          </cell>
          <cell r="AU32">
            <v>8.4794</v>
          </cell>
          <cell r="AV32">
            <v>12.2127</v>
          </cell>
          <cell r="AW32">
            <v>39.041400000000003</v>
          </cell>
          <cell r="AX32">
            <v>29.51</v>
          </cell>
          <cell r="AY32">
            <v>11.538</v>
          </cell>
          <cell r="AZ32">
            <v>6.2331000000000003</v>
          </cell>
          <cell r="BA32">
            <v>18.798999999999999</v>
          </cell>
          <cell r="BB32">
            <v>17.071999999999999</v>
          </cell>
          <cell r="BC32">
            <v>14.357900000000001</v>
          </cell>
          <cell r="BD32">
            <v>36.549700000000001</v>
          </cell>
          <cell r="BE32">
            <v>11.7682</v>
          </cell>
          <cell r="BF32">
            <v>27.813700000000001</v>
          </cell>
          <cell r="BG32">
            <v>54.980899999999998</v>
          </cell>
          <cell r="BH32" t="str">
            <v>--</v>
          </cell>
          <cell r="BI32">
            <v>13.14</v>
          </cell>
          <cell r="BJ32">
            <v>12.67</v>
          </cell>
          <cell r="BK32">
            <v>8.82</v>
          </cell>
          <cell r="BL32">
            <v>30.2014</v>
          </cell>
          <cell r="BM32">
            <v>14.84</v>
          </cell>
          <cell r="BN32">
            <v>11.7179</v>
          </cell>
          <cell r="BO32">
            <v>19.68</v>
          </cell>
          <cell r="BP32">
            <v>31.71</v>
          </cell>
          <cell r="BQ32">
            <v>16.000599999999999</v>
          </cell>
          <cell r="BR32">
            <v>8.6</v>
          </cell>
          <cell r="BS32">
            <v>9.3986999999999998</v>
          </cell>
          <cell r="BT32">
            <v>36.630000000000003</v>
          </cell>
          <cell r="BU32">
            <v>24.79</v>
          </cell>
          <cell r="BV32">
            <v>15.9734</v>
          </cell>
          <cell r="BW32">
            <v>41.99</v>
          </cell>
          <cell r="BX32">
            <v>15.053100000000001</v>
          </cell>
          <cell r="BY32">
            <v>8.4212000000000007</v>
          </cell>
          <cell r="BZ32">
            <v>18.78</v>
          </cell>
          <cell r="CA32">
            <v>19.43</v>
          </cell>
          <cell r="CB32">
            <v>21.24</v>
          </cell>
          <cell r="CC32">
            <v>25.214099999999998</v>
          </cell>
          <cell r="CD32">
            <v>10.9923</v>
          </cell>
          <cell r="CE32">
            <v>40.072099999999999</v>
          </cell>
          <cell r="CF32">
            <v>15.675599999999999</v>
          </cell>
          <cell r="CG32">
            <v>13.3188</v>
          </cell>
        </row>
        <row r="33">
          <cell r="A33">
            <v>42107</v>
          </cell>
          <cell r="B33">
            <v>21.4</v>
          </cell>
          <cell r="C33">
            <v>30.34</v>
          </cell>
          <cell r="D33">
            <v>23.67</v>
          </cell>
          <cell r="E33">
            <v>6.5667</v>
          </cell>
          <cell r="F33">
            <v>14.3</v>
          </cell>
          <cell r="G33">
            <v>5.4</v>
          </cell>
          <cell r="H33">
            <v>13.6</v>
          </cell>
          <cell r="I33">
            <v>7.23</v>
          </cell>
          <cell r="J33">
            <v>16.38</v>
          </cell>
          <cell r="K33">
            <v>31.4922</v>
          </cell>
          <cell r="L33">
            <v>4.4107000000000003</v>
          </cell>
          <cell r="M33">
            <v>9.7669999999999995</v>
          </cell>
          <cell r="N33">
            <v>18</v>
          </cell>
          <cell r="O33">
            <v>22.59</v>
          </cell>
          <cell r="P33">
            <v>16.2271</v>
          </cell>
          <cell r="Q33">
            <v>24.917000000000002</v>
          </cell>
          <cell r="R33">
            <v>13.7</v>
          </cell>
          <cell r="S33">
            <v>15.507199999999999</v>
          </cell>
          <cell r="T33">
            <v>15.508699999999999</v>
          </cell>
          <cell r="U33">
            <v>8.5858000000000008</v>
          </cell>
          <cell r="V33">
            <v>29.918399999999998</v>
          </cell>
          <cell r="W33">
            <v>16.384499999999999</v>
          </cell>
          <cell r="X33">
            <v>9.9499999999999993</v>
          </cell>
          <cell r="Y33">
            <v>11.5</v>
          </cell>
          <cell r="Z33">
            <v>12.57</v>
          </cell>
          <cell r="AA33">
            <v>10.57</v>
          </cell>
          <cell r="AB33">
            <v>22.241499999999998</v>
          </cell>
          <cell r="AC33">
            <v>16.3004</v>
          </cell>
          <cell r="AD33">
            <v>10.86</v>
          </cell>
          <cell r="AE33">
            <v>8.9600000000000009</v>
          </cell>
          <cell r="AF33">
            <v>95.497900000000001</v>
          </cell>
          <cell r="AG33">
            <v>56.3</v>
          </cell>
          <cell r="AH33">
            <v>9.7707999999999995</v>
          </cell>
          <cell r="AI33">
            <v>39.299999999999997</v>
          </cell>
          <cell r="AJ33">
            <v>8.3947000000000003</v>
          </cell>
          <cell r="AK33">
            <v>14.41</v>
          </cell>
          <cell r="AL33">
            <v>13.4412</v>
          </cell>
          <cell r="AM33">
            <v>33.99</v>
          </cell>
          <cell r="AN33">
            <v>42.614699999999999</v>
          </cell>
          <cell r="AO33">
            <v>29.14</v>
          </cell>
          <cell r="AP33">
            <v>17.013400000000001</v>
          </cell>
          <cell r="AQ33">
            <v>24.844200000000001</v>
          </cell>
          <cell r="AR33">
            <v>17.53</v>
          </cell>
          <cell r="AS33">
            <v>20.96</v>
          </cell>
          <cell r="AT33">
            <v>8.3030000000000008</v>
          </cell>
          <cell r="AU33">
            <v>8.4794</v>
          </cell>
          <cell r="AV33">
            <v>12.352600000000001</v>
          </cell>
          <cell r="AW33">
            <v>39.391199999999998</v>
          </cell>
          <cell r="AX33">
            <v>28.27</v>
          </cell>
          <cell r="AY33">
            <v>12.6914</v>
          </cell>
          <cell r="AZ33">
            <v>6.3771000000000004</v>
          </cell>
          <cell r="BA33">
            <v>20.035</v>
          </cell>
          <cell r="BB33">
            <v>17.071999999999999</v>
          </cell>
          <cell r="BC33">
            <v>14.5776</v>
          </cell>
          <cell r="BD33">
            <v>37.956299999999999</v>
          </cell>
          <cell r="BE33">
            <v>11.672800000000001</v>
          </cell>
          <cell r="BF33">
            <v>27.813700000000001</v>
          </cell>
          <cell r="BG33">
            <v>55.840600000000002</v>
          </cell>
          <cell r="BH33" t="str">
            <v>--</v>
          </cell>
          <cell r="BI33">
            <v>13.14</v>
          </cell>
          <cell r="BJ33">
            <v>12.58</v>
          </cell>
          <cell r="BK33">
            <v>9.09</v>
          </cell>
          <cell r="BL33">
            <v>29.9725</v>
          </cell>
          <cell r="BM33">
            <v>15.55</v>
          </cell>
          <cell r="BN33">
            <v>12.844799999999999</v>
          </cell>
          <cell r="BO33">
            <v>19.87</v>
          </cell>
          <cell r="BP33">
            <v>31.66</v>
          </cell>
          <cell r="BQ33">
            <v>15.8307</v>
          </cell>
          <cell r="BR33">
            <v>8.75</v>
          </cell>
          <cell r="BS33">
            <v>9.3986999999999998</v>
          </cell>
          <cell r="BT33">
            <v>36.630000000000003</v>
          </cell>
          <cell r="BU33">
            <v>27.27</v>
          </cell>
          <cell r="BV33">
            <v>16.0426</v>
          </cell>
          <cell r="BW33">
            <v>42.09</v>
          </cell>
          <cell r="BX33">
            <v>15.2422</v>
          </cell>
          <cell r="BY33">
            <v>8.6300000000000008</v>
          </cell>
          <cell r="BZ33">
            <v>19.329999999999998</v>
          </cell>
          <cell r="CA33">
            <v>21.13</v>
          </cell>
          <cell r="CB33">
            <v>22.64</v>
          </cell>
          <cell r="CC33">
            <v>27.738499999999998</v>
          </cell>
          <cell r="CD33">
            <v>11.141999999999999</v>
          </cell>
          <cell r="CE33">
            <v>40.543300000000002</v>
          </cell>
          <cell r="CF33">
            <v>15.8393</v>
          </cell>
          <cell r="CG33">
            <v>13.348699999999999</v>
          </cell>
        </row>
        <row r="34">
          <cell r="A34">
            <v>42108</v>
          </cell>
          <cell r="B34">
            <v>20.76</v>
          </cell>
          <cell r="C34">
            <v>29.1</v>
          </cell>
          <cell r="D34">
            <v>22.65</v>
          </cell>
          <cell r="E34">
            <v>6.5667</v>
          </cell>
          <cell r="F34">
            <v>14.3</v>
          </cell>
          <cell r="G34">
            <v>5.4</v>
          </cell>
          <cell r="H34">
            <v>13.23</v>
          </cell>
          <cell r="I34">
            <v>7.23</v>
          </cell>
          <cell r="J34">
            <v>16.72</v>
          </cell>
          <cell r="K34">
            <v>34.6464</v>
          </cell>
          <cell r="L34">
            <v>4.3033999999999999</v>
          </cell>
          <cell r="M34">
            <v>9.7669999999999995</v>
          </cell>
          <cell r="N34">
            <v>17.62</v>
          </cell>
          <cell r="O34">
            <v>22.85</v>
          </cell>
          <cell r="P34">
            <v>15.8995</v>
          </cell>
          <cell r="Q34">
            <v>24.308299999999999</v>
          </cell>
          <cell r="R34">
            <v>15.07</v>
          </cell>
          <cell r="S34">
            <v>15.507199999999999</v>
          </cell>
          <cell r="T34">
            <v>15.508699999999999</v>
          </cell>
          <cell r="U34">
            <v>8.5858000000000008</v>
          </cell>
          <cell r="V34">
            <v>29.299099999999999</v>
          </cell>
          <cell r="W34">
            <v>16.632000000000001</v>
          </cell>
          <cell r="X34">
            <v>9.9499999999999993</v>
          </cell>
          <cell r="Y34">
            <v>11.5</v>
          </cell>
          <cell r="Z34">
            <v>12.48</v>
          </cell>
          <cell r="AA34">
            <v>11.63</v>
          </cell>
          <cell r="AB34">
            <v>22.131599999999999</v>
          </cell>
          <cell r="AC34">
            <v>16.106999999999999</v>
          </cell>
          <cell r="AD34">
            <v>11.95</v>
          </cell>
          <cell r="AE34">
            <v>9.34</v>
          </cell>
          <cell r="AF34">
            <v>97.895399999999995</v>
          </cell>
          <cell r="AG34">
            <v>61.93</v>
          </cell>
          <cell r="AH34">
            <v>9.7707999999999995</v>
          </cell>
          <cell r="AI34">
            <v>40.4</v>
          </cell>
          <cell r="AJ34">
            <v>8.8892000000000007</v>
          </cell>
          <cell r="AK34">
            <v>14.41</v>
          </cell>
          <cell r="AL34">
            <v>12.931900000000001</v>
          </cell>
          <cell r="AM34">
            <v>35.340000000000003</v>
          </cell>
          <cell r="AN34">
            <v>41.565300000000001</v>
          </cell>
          <cell r="AO34">
            <v>29.14</v>
          </cell>
          <cell r="AP34">
            <v>16.3443</v>
          </cell>
          <cell r="AQ34">
            <v>25.023099999999999</v>
          </cell>
          <cell r="AR34">
            <v>17.53</v>
          </cell>
          <cell r="AS34">
            <v>20.96</v>
          </cell>
          <cell r="AT34">
            <v>8.0884999999999998</v>
          </cell>
          <cell r="AU34">
            <v>8.4794</v>
          </cell>
          <cell r="AV34">
            <v>12.2227</v>
          </cell>
          <cell r="AW34">
            <v>41.98</v>
          </cell>
          <cell r="AX34">
            <v>27.2</v>
          </cell>
          <cell r="AY34">
            <v>13.961600000000001</v>
          </cell>
          <cell r="AZ34">
            <v>6.2210999999999999</v>
          </cell>
          <cell r="BA34">
            <v>19.108000000000001</v>
          </cell>
          <cell r="BB34">
            <v>17.071999999999999</v>
          </cell>
          <cell r="BC34">
            <v>14.1882</v>
          </cell>
          <cell r="BD34">
            <v>38.2455</v>
          </cell>
          <cell r="BE34">
            <v>11.0596</v>
          </cell>
          <cell r="BF34">
            <v>27.813700000000001</v>
          </cell>
          <cell r="BG34">
            <v>57.080199999999998</v>
          </cell>
          <cell r="BH34" t="str">
            <v>--</v>
          </cell>
          <cell r="BI34">
            <v>13.14</v>
          </cell>
          <cell r="BJ34">
            <v>12.1</v>
          </cell>
          <cell r="BK34">
            <v>8.92</v>
          </cell>
          <cell r="BL34">
            <v>29.922799999999999</v>
          </cell>
          <cell r="BM34">
            <v>15.77</v>
          </cell>
          <cell r="BN34">
            <v>12.286300000000001</v>
          </cell>
          <cell r="BO34">
            <v>19.149999999999999</v>
          </cell>
          <cell r="BP34">
            <v>30.77</v>
          </cell>
          <cell r="BQ34">
            <v>15.0611</v>
          </cell>
          <cell r="BR34">
            <v>9.2899999999999991</v>
          </cell>
          <cell r="BS34">
            <v>10.339499999999999</v>
          </cell>
          <cell r="BT34">
            <v>36.630000000000003</v>
          </cell>
          <cell r="BU34">
            <v>30</v>
          </cell>
          <cell r="BV34">
            <v>16.265599999999999</v>
          </cell>
          <cell r="BW34">
            <v>43.78</v>
          </cell>
          <cell r="BX34">
            <v>15.66</v>
          </cell>
          <cell r="BY34">
            <v>8.6300000000000008</v>
          </cell>
          <cell r="BZ34">
            <v>18.57</v>
          </cell>
          <cell r="CA34">
            <v>23.24</v>
          </cell>
          <cell r="CB34">
            <v>23.21</v>
          </cell>
          <cell r="CC34">
            <v>28.087800000000001</v>
          </cell>
          <cell r="CD34">
            <v>11.347099999999999</v>
          </cell>
          <cell r="CE34">
            <v>38.737000000000002</v>
          </cell>
          <cell r="CF34">
            <v>16.961200000000002</v>
          </cell>
          <cell r="CG34">
            <v>12.99</v>
          </cell>
        </row>
        <row r="35">
          <cell r="A35">
            <v>42109</v>
          </cell>
          <cell r="B35">
            <v>21.03</v>
          </cell>
          <cell r="C35">
            <v>31.87</v>
          </cell>
          <cell r="D35">
            <v>22.21</v>
          </cell>
          <cell r="E35">
            <v>6.5667</v>
          </cell>
          <cell r="F35">
            <v>14.3</v>
          </cell>
          <cell r="G35">
            <v>5.4</v>
          </cell>
          <cell r="H35">
            <v>13.19</v>
          </cell>
          <cell r="I35">
            <v>7.23</v>
          </cell>
          <cell r="J35">
            <v>16.3</v>
          </cell>
          <cell r="K35">
            <v>38.11</v>
          </cell>
          <cell r="L35">
            <v>4.0831999999999997</v>
          </cell>
          <cell r="M35">
            <v>9.7669999999999995</v>
          </cell>
          <cell r="N35">
            <v>16.809999999999999</v>
          </cell>
          <cell r="O35">
            <v>20.68</v>
          </cell>
          <cell r="P35">
            <v>15.0162</v>
          </cell>
          <cell r="Q35">
            <v>24.2484</v>
          </cell>
          <cell r="R35">
            <v>16.579999999999998</v>
          </cell>
          <cell r="S35">
            <v>15.507199999999999</v>
          </cell>
          <cell r="T35">
            <v>14.595000000000001</v>
          </cell>
          <cell r="U35">
            <v>8.5858000000000008</v>
          </cell>
          <cell r="V35">
            <v>27.481000000000002</v>
          </cell>
          <cell r="W35">
            <v>15.939</v>
          </cell>
          <cell r="X35">
            <v>9.9499999999999993</v>
          </cell>
          <cell r="Y35">
            <v>11.5</v>
          </cell>
          <cell r="Z35">
            <v>12.49</v>
          </cell>
          <cell r="AA35">
            <v>11.4</v>
          </cell>
          <cell r="AB35">
            <v>20.777999999999999</v>
          </cell>
          <cell r="AC35">
            <v>15.6371</v>
          </cell>
          <cell r="AD35">
            <v>13.15</v>
          </cell>
          <cell r="AE35">
            <v>8.83</v>
          </cell>
          <cell r="AF35">
            <v>94.698800000000006</v>
          </cell>
          <cell r="AG35">
            <v>63</v>
          </cell>
          <cell r="AH35">
            <v>9.7707999999999995</v>
          </cell>
          <cell r="AI35">
            <v>38.5</v>
          </cell>
          <cell r="AJ35">
            <v>8.8892000000000007</v>
          </cell>
          <cell r="AK35">
            <v>14.41</v>
          </cell>
          <cell r="AL35">
            <v>13.101599999999999</v>
          </cell>
          <cell r="AM35">
            <v>37.1</v>
          </cell>
          <cell r="AN35">
            <v>37.407800000000002</v>
          </cell>
          <cell r="AO35">
            <v>29.14</v>
          </cell>
          <cell r="AP35">
            <v>16.324300000000001</v>
          </cell>
          <cell r="AQ35">
            <v>24.377099999999999</v>
          </cell>
          <cell r="AR35">
            <v>17.53</v>
          </cell>
          <cell r="AS35">
            <v>20.96</v>
          </cell>
          <cell r="AT35">
            <v>8.0719999999999992</v>
          </cell>
          <cell r="AU35">
            <v>8.4794</v>
          </cell>
          <cell r="AV35">
            <v>11.4931</v>
          </cell>
          <cell r="AW35">
            <v>41.98</v>
          </cell>
          <cell r="AX35">
            <v>24.72</v>
          </cell>
          <cell r="AY35">
            <v>15.3584</v>
          </cell>
          <cell r="AZ35">
            <v>5.8410000000000002</v>
          </cell>
          <cell r="BA35">
            <v>17.732500000000002</v>
          </cell>
          <cell r="BB35">
            <v>17.071999999999999</v>
          </cell>
          <cell r="BC35">
            <v>13.4194</v>
          </cell>
          <cell r="BD35">
            <v>35.342700000000001</v>
          </cell>
          <cell r="BE35">
            <v>10.3011</v>
          </cell>
          <cell r="BF35">
            <v>27.813700000000001</v>
          </cell>
          <cell r="BG35">
            <v>58.229799999999997</v>
          </cell>
          <cell r="BH35" t="str">
            <v>--</v>
          </cell>
          <cell r="BI35">
            <v>13.14</v>
          </cell>
          <cell r="BJ35">
            <v>11.21</v>
          </cell>
          <cell r="BK35">
            <v>8.5399999999999991</v>
          </cell>
          <cell r="BL35">
            <v>29.266100000000002</v>
          </cell>
          <cell r="BM35">
            <v>14.89</v>
          </cell>
          <cell r="BN35">
            <v>11.5982</v>
          </cell>
          <cell r="BO35">
            <v>17.899999999999999</v>
          </cell>
          <cell r="BP35">
            <v>28.28</v>
          </cell>
          <cell r="BQ35">
            <v>15.171099999999999</v>
          </cell>
          <cell r="BR35">
            <v>8.8800000000000008</v>
          </cell>
          <cell r="BS35">
            <v>11.3757</v>
          </cell>
          <cell r="BT35">
            <v>36.630000000000003</v>
          </cell>
          <cell r="BU35">
            <v>29.24</v>
          </cell>
          <cell r="BV35">
            <v>15.2812</v>
          </cell>
          <cell r="BW35">
            <v>42.27</v>
          </cell>
          <cell r="BX35">
            <v>14.4064</v>
          </cell>
          <cell r="BY35">
            <v>8.6300000000000008</v>
          </cell>
          <cell r="BZ35">
            <v>17.559999999999999</v>
          </cell>
          <cell r="CA35">
            <v>24.38</v>
          </cell>
          <cell r="CB35">
            <v>22.35</v>
          </cell>
          <cell r="CC35">
            <v>25.283999999999999</v>
          </cell>
          <cell r="CD35">
            <v>10.659700000000001</v>
          </cell>
          <cell r="CE35">
            <v>37.990900000000003</v>
          </cell>
          <cell r="CF35">
            <v>17.204799999999999</v>
          </cell>
          <cell r="CG35">
            <v>12.242900000000001</v>
          </cell>
        </row>
        <row r="36">
          <cell r="A36">
            <v>42110</v>
          </cell>
          <cell r="B36">
            <v>21.14</v>
          </cell>
          <cell r="C36">
            <v>33.9</v>
          </cell>
          <cell r="D36">
            <v>22.76</v>
          </cell>
          <cell r="E36">
            <v>6.5667</v>
          </cell>
          <cell r="F36">
            <v>14.3</v>
          </cell>
          <cell r="G36">
            <v>5.4</v>
          </cell>
          <cell r="H36">
            <v>12.97</v>
          </cell>
          <cell r="I36">
            <v>7.23</v>
          </cell>
          <cell r="J36">
            <v>17.5</v>
          </cell>
          <cell r="K36">
            <v>40.326000000000001</v>
          </cell>
          <cell r="L36">
            <v>4.1340000000000003</v>
          </cell>
          <cell r="M36">
            <v>9.7669999999999995</v>
          </cell>
          <cell r="N36">
            <v>16.600000000000001</v>
          </cell>
          <cell r="O36">
            <v>20.100000000000001</v>
          </cell>
          <cell r="P36">
            <v>15.3041</v>
          </cell>
          <cell r="Q36">
            <v>26.2043</v>
          </cell>
          <cell r="R36">
            <v>18.239999999999998</v>
          </cell>
          <cell r="S36">
            <v>14.222899999999999</v>
          </cell>
          <cell r="T36">
            <v>14.587400000000001</v>
          </cell>
          <cell r="U36">
            <v>8.5858000000000008</v>
          </cell>
          <cell r="V36">
            <v>28.469899999999999</v>
          </cell>
          <cell r="W36">
            <v>15.9687</v>
          </cell>
          <cell r="X36">
            <v>9.9499999999999993</v>
          </cell>
          <cell r="Y36">
            <v>11.5</v>
          </cell>
          <cell r="Z36">
            <v>13.19</v>
          </cell>
          <cell r="AA36">
            <v>11.05</v>
          </cell>
          <cell r="AB36">
            <v>20.892900000000001</v>
          </cell>
          <cell r="AC36">
            <v>15.692299999999999</v>
          </cell>
          <cell r="AD36">
            <v>14.47</v>
          </cell>
          <cell r="AE36">
            <v>9.7100000000000009</v>
          </cell>
          <cell r="AF36">
            <v>95.697699999999998</v>
          </cell>
          <cell r="AG36">
            <v>69.3</v>
          </cell>
          <cell r="AH36">
            <v>9.7707999999999995</v>
          </cell>
          <cell r="AI36">
            <v>38.53</v>
          </cell>
          <cell r="AJ36">
            <v>8.8892000000000007</v>
          </cell>
          <cell r="AK36">
            <v>14.41</v>
          </cell>
          <cell r="AL36">
            <v>13.041700000000001</v>
          </cell>
          <cell r="AM36">
            <v>37.299999999999997</v>
          </cell>
          <cell r="AN36">
            <v>39.876300000000001</v>
          </cell>
          <cell r="AO36">
            <v>29.14</v>
          </cell>
          <cell r="AP36">
            <v>17.5777</v>
          </cell>
          <cell r="AQ36">
            <v>24.5063</v>
          </cell>
          <cell r="AR36">
            <v>17.53</v>
          </cell>
          <cell r="AS36">
            <v>20.96</v>
          </cell>
          <cell r="AT36">
            <v>8.0005000000000006</v>
          </cell>
          <cell r="AU36">
            <v>8.4794</v>
          </cell>
          <cell r="AV36">
            <v>11.4931</v>
          </cell>
          <cell r="AW36">
            <v>41.98</v>
          </cell>
          <cell r="AX36">
            <v>24.48</v>
          </cell>
          <cell r="AY36">
            <v>14.334899999999999</v>
          </cell>
          <cell r="AZ36">
            <v>5.8609999999999998</v>
          </cell>
          <cell r="BA36">
            <v>17.9817</v>
          </cell>
          <cell r="BB36">
            <v>17.071999999999999</v>
          </cell>
          <cell r="BC36">
            <v>13.1897</v>
          </cell>
          <cell r="BD36">
            <v>35.203099999999999</v>
          </cell>
          <cell r="BE36">
            <v>10.5509</v>
          </cell>
          <cell r="BF36">
            <v>27.813700000000001</v>
          </cell>
          <cell r="BG36">
            <v>61.178800000000003</v>
          </cell>
          <cell r="BH36" t="str">
            <v>--</v>
          </cell>
          <cell r="BI36">
            <v>13.14</v>
          </cell>
          <cell r="BJ36">
            <v>11.75</v>
          </cell>
          <cell r="BK36">
            <v>8.8000000000000007</v>
          </cell>
          <cell r="BL36">
            <v>29.2164</v>
          </cell>
          <cell r="BM36">
            <v>14.83</v>
          </cell>
          <cell r="BN36">
            <v>11.797599999999999</v>
          </cell>
          <cell r="BO36">
            <v>17.79</v>
          </cell>
          <cell r="BP36">
            <v>28.54</v>
          </cell>
          <cell r="BQ36">
            <v>14.811299999999999</v>
          </cell>
          <cell r="BR36">
            <v>8.93</v>
          </cell>
          <cell r="BS36">
            <v>11.3757</v>
          </cell>
          <cell r="BT36">
            <v>36.630000000000003</v>
          </cell>
          <cell r="BU36">
            <v>28.86</v>
          </cell>
          <cell r="BV36">
            <v>14.804399999999999</v>
          </cell>
          <cell r="BW36">
            <v>44.26</v>
          </cell>
          <cell r="BX36">
            <v>14.3766</v>
          </cell>
          <cell r="BY36">
            <v>8.6300000000000008</v>
          </cell>
          <cell r="BZ36">
            <v>17.68</v>
          </cell>
          <cell r="CA36">
            <v>22.97</v>
          </cell>
          <cell r="CB36">
            <v>22.98</v>
          </cell>
          <cell r="CC36">
            <v>24.8948</v>
          </cell>
          <cell r="CD36">
            <v>10.8149</v>
          </cell>
          <cell r="CE36">
            <v>38.668300000000002</v>
          </cell>
          <cell r="CF36">
            <v>17.883600000000001</v>
          </cell>
          <cell r="CG36">
            <v>12.5318</v>
          </cell>
        </row>
        <row r="37">
          <cell r="A37">
            <v>42111</v>
          </cell>
          <cell r="B37">
            <v>21.18</v>
          </cell>
          <cell r="C37">
            <v>32.299999999999997</v>
          </cell>
          <cell r="D37">
            <v>23.21</v>
          </cell>
          <cell r="E37">
            <v>6.5667</v>
          </cell>
          <cell r="F37">
            <v>15.73</v>
          </cell>
          <cell r="G37">
            <v>5.4</v>
          </cell>
          <cell r="H37">
            <v>12.95</v>
          </cell>
          <cell r="I37">
            <v>7.23</v>
          </cell>
          <cell r="J37">
            <v>17.75</v>
          </cell>
          <cell r="K37">
            <v>39.078299999999999</v>
          </cell>
          <cell r="L37">
            <v>4.1029</v>
          </cell>
          <cell r="M37">
            <v>9.7669999999999995</v>
          </cell>
          <cell r="N37">
            <v>16.75</v>
          </cell>
          <cell r="O37">
            <v>20.059999999999999</v>
          </cell>
          <cell r="P37">
            <v>15.185</v>
          </cell>
          <cell r="Q37">
            <v>26.543600000000001</v>
          </cell>
          <cell r="R37">
            <v>20.059999999999999</v>
          </cell>
          <cell r="S37">
            <v>13.562799999999999</v>
          </cell>
          <cell r="T37">
            <v>14.3954</v>
          </cell>
          <cell r="U37">
            <v>8.5858000000000008</v>
          </cell>
          <cell r="V37">
            <v>28.1203</v>
          </cell>
          <cell r="W37">
            <v>15.8499</v>
          </cell>
          <cell r="X37">
            <v>9.9499999999999993</v>
          </cell>
          <cell r="Y37">
            <v>11.5</v>
          </cell>
          <cell r="Z37">
            <v>13.15</v>
          </cell>
          <cell r="AA37">
            <v>10.77</v>
          </cell>
          <cell r="AB37">
            <v>21.232600000000001</v>
          </cell>
          <cell r="AC37">
            <v>16.900700000000001</v>
          </cell>
          <cell r="AD37">
            <v>15.92</v>
          </cell>
          <cell r="AE37">
            <v>9.94</v>
          </cell>
          <cell r="AF37">
            <v>94.888599999999997</v>
          </cell>
          <cell r="AG37">
            <v>68</v>
          </cell>
          <cell r="AH37">
            <v>9.7707999999999995</v>
          </cell>
          <cell r="AI37">
            <v>39.979999999999997</v>
          </cell>
          <cell r="AJ37">
            <v>8.8892000000000007</v>
          </cell>
          <cell r="AK37">
            <v>15.85</v>
          </cell>
          <cell r="AL37">
            <v>12.8819</v>
          </cell>
          <cell r="AM37">
            <v>36.424999999999997</v>
          </cell>
          <cell r="AN37">
            <v>38.457099999999997</v>
          </cell>
          <cell r="AO37">
            <v>29.14</v>
          </cell>
          <cell r="AP37">
            <v>17.278099999999998</v>
          </cell>
          <cell r="AQ37">
            <v>24.228100000000001</v>
          </cell>
          <cell r="AR37">
            <v>17.53</v>
          </cell>
          <cell r="AS37">
            <v>20.96</v>
          </cell>
          <cell r="AT37">
            <v>8.1270000000000007</v>
          </cell>
          <cell r="AU37">
            <v>8.4794</v>
          </cell>
          <cell r="AV37">
            <v>11.4132</v>
          </cell>
          <cell r="AW37">
            <v>41.98</v>
          </cell>
          <cell r="AX37">
            <v>24.3</v>
          </cell>
          <cell r="AY37">
            <v>14.484999999999999</v>
          </cell>
          <cell r="AZ37">
            <v>5.601</v>
          </cell>
          <cell r="BA37">
            <v>17.652699999999999</v>
          </cell>
          <cell r="BB37">
            <v>17.071999999999999</v>
          </cell>
          <cell r="BC37">
            <v>13.0899</v>
          </cell>
          <cell r="BD37">
            <v>35.063400000000001</v>
          </cell>
          <cell r="BE37">
            <v>10.355600000000001</v>
          </cell>
          <cell r="BF37">
            <v>25.3323</v>
          </cell>
          <cell r="BG37">
            <v>56.680300000000003</v>
          </cell>
          <cell r="BH37" t="str">
            <v>--</v>
          </cell>
          <cell r="BI37">
            <v>13.14</v>
          </cell>
          <cell r="BJ37">
            <v>11.61</v>
          </cell>
          <cell r="BK37">
            <v>8.74</v>
          </cell>
          <cell r="BL37">
            <v>30.146699999999999</v>
          </cell>
          <cell r="BM37">
            <v>15.22</v>
          </cell>
          <cell r="BN37">
            <v>11.8674</v>
          </cell>
          <cell r="BO37">
            <v>18.149999999999999</v>
          </cell>
          <cell r="BP37">
            <v>30.77</v>
          </cell>
          <cell r="BQ37">
            <v>14.5115</v>
          </cell>
          <cell r="BR37">
            <v>8.82</v>
          </cell>
          <cell r="BS37">
            <v>10.916700000000001</v>
          </cell>
          <cell r="BT37">
            <v>36.630000000000003</v>
          </cell>
          <cell r="BU37">
            <v>29.07</v>
          </cell>
          <cell r="BV37">
            <v>14.9275</v>
          </cell>
          <cell r="BW37">
            <v>48.69</v>
          </cell>
          <cell r="BX37">
            <v>14.5159</v>
          </cell>
          <cell r="BY37">
            <v>8.6300000000000008</v>
          </cell>
          <cell r="BZ37">
            <v>17.559999999999999</v>
          </cell>
          <cell r="CA37">
            <v>22.06</v>
          </cell>
          <cell r="CB37">
            <v>23.8</v>
          </cell>
          <cell r="CC37">
            <v>23.927</v>
          </cell>
          <cell r="CD37">
            <v>10.7151</v>
          </cell>
          <cell r="CE37">
            <v>38.913699999999999</v>
          </cell>
          <cell r="CF37">
            <v>18.458500000000001</v>
          </cell>
          <cell r="CG37">
            <v>12.362500000000001</v>
          </cell>
        </row>
        <row r="38">
          <cell r="A38">
            <v>42114</v>
          </cell>
          <cell r="B38">
            <v>20.43</v>
          </cell>
          <cell r="C38">
            <v>30.71</v>
          </cell>
          <cell r="D38">
            <v>21.96</v>
          </cell>
          <cell r="E38">
            <v>7.2244000000000002</v>
          </cell>
          <cell r="F38">
            <v>17.3</v>
          </cell>
          <cell r="G38">
            <v>5.4</v>
          </cell>
          <cell r="H38">
            <v>12.55</v>
          </cell>
          <cell r="I38">
            <v>7.95</v>
          </cell>
          <cell r="J38">
            <v>19.53</v>
          </cell>
          <cell r="K38">
            <v>39.427599999999998</v>
          </cell>
          <cell r="L38">
            <v>4.1566000000000001</v>
          </cell>
          <cell r="M38">
            <v>9.7669999999999995</v>
          </cell>
          <cell r="N38">
            <v>17.18</v>
          </cell>
          <cell r="O38">
            <v>19.66</v>
          </cell>
          <cell r="P38">
            <v>15.8698</v>
          </cell>
          <cell r="Q38">
            <v>24.7075</v>
          </cell>
          <cell r="R38">
            <v>22.07</v>
          </cell>
          <cell r="S38">
            <v>12.4216</v>
          </cell>
          <cell r="T38">
            <v>13.6814</v>
          </cell>
          <cell r="U38">
            <v>8.5858000000000008</v>
          </cell>
          <cell r="V38">
            <v>26.611899999999999</v>
          </cell>
          <cell r="W38">
            <v>15.453900000000001</v>
          </cell>
          <cell r="X38">
            <v>9.9499999999999993</v>
          </cell>
          <cell r="Y38">
            <v>11.5</v>
          </cell>
          <cell r="Z38">
            <v>12.82</v>
          </cell>
          <cell r="AA38">
            <v>10.210000000000001</v>
          </cell>
          <cell r="AB38">
            <v>20.777999999999999</v>
          </cell>
          <cell r="AC38">
            <v>16.8019</v>
          </cell>
          <cell r="AD38">
            <v>17.510000000000002</v>
          </cell>
          <cell r="AE38">
            <v>10.23</v>
          </cell>
          <cell r="AF38">
            <v>91.402299999999997</v>
          </cell>
          <cell r="AG38">
            <v>63.4</v>
          </cell>
          <cell r="AH38">
            <v>9.7707999999999995</v>
          </cell>
          <cell r="AI38">
            <v>41.19</v>
          </cell>
          <cell r="AJ38">
            <v>8.8892000000000007</v>
          </cell>
          <cell r="AK38">
            <v>17.440000000000001</v>
          </cell>
          <cell r="AL38">
            <v>12.0831</v>
          </cell>
          <cell r="AM38">
            <v>36.744999999999997</v>
          </cell>
          <cell r="AN38">
            <v>36.458300000000001</v>
          </cell>
          <cell r="AO38">
            <v>29.14</v>
          </cell>
          <cell r="AP38">
            <v>16.913599999999999</v>
          </cell>
          <cell r="AQ38">
            <v>23.015699999999999</v>
          </cell>
          <cell r="AR38">
            <v>17.53</v>
          </cell>
          <cell r="AS38">
            <v>20.96</v>
          </cell>
          <cell r="AT38">
            <v>8.5833999999999993</v>
          </cell>
          <cell r="AU38">
            <v>8.4794</v>
          </cell>
          <cell r="AV38">
            <v>11.1533</v>
          </cell>
          <cell r="AW38">
            <v>41.98</v>
          </cell>
          <cell r="AX38">
            <v>23.9</v>
          </cell>
          <cell r="AY38">
            <v>15.101699999999999</v>
          </cell>
          <cell r="AZ38">
            <v>5.3609</v>
          </cell>
          <cell r="BA38">
            <v>16.9849</v>
          </cell>
          <cell r="BB38">
            <v>17.071999999999999</v>
          </cell>
          <cell r="BC38">
            <v>12.6106</v>
          </cell>
          <cell r="BD38">
            <v>33.417499999999997</v>
          </cell>
          <cell r="BE38">
            <v>9.8106000000000009</v>
          </cell>
          <cell r="BF38">
            <v>23.817499999999999</v>
          </cell>
          <cell r="BG38">
            <v>53.671399999999998</v>
          </cell>
          <cell r="BH38" t="str">
            <v>--</v>
          </cell>
          <cell r="BI38">
            <v>13.14</v>
          </cell>
          <cell r="BJ38">
            <v>10.91</v>
          </cell>
          <cell r="BK38">
            <v>8.2200000000000006</v>
          </cell>
          <cell r="BL38">
            <v>28.8582</v>
          </cell>
          <cell r="BM38">
            <v>14.44</v>
          </cell>
          <cell r="BN38">
            <v>11.199299999999999</v>
          </cell>
          <cell r="BO38">
            <v>17.36</v>
          </cell>
          <cell r="BP38">
            <v>27.69</v>
          </cell>
          <cell r="BQ38">
            <v>13.302199999999999</v>
          </cell>
          <cell r="BR38">
            <v>8.9499999999999993</v>
          </cell>
          <cell r="BS38">
            <v>12.007400000000001</v>
          </cell>
          <cell r="BT38">
            <v>36.630000000000003</v>
          </cell>
          <cell r="BU38">
            <v>30.59</v>
          </cell>
          <cell r="BV38">
            <v>14.050700000000001</v>
          </cell>
          <cell r="BW38">
            <v>52.26</v>
          </cell>
          <cell r="BX38">
            <v>14.127800000000001</v>
          </cell>
          <cell r="BY38">
            <v>8.6300000000000008</v>
          </cell>
          <cell r="BZ38">
            <v>16.79</v>
          </cell>
          <cell r="CA38">
            <v>21.27</v>
          </cell>
          <cell r="CB38">
            <v>24.91</v>
          </cell>
          <cell r="CC38">
            <v>24.9846</v>
          </cell>
          <cell r="CD38">
            <v>10.0998</v>
          </cell>
          <cell r="CE38">
            <v>38.707599999999999</v>
          </cell>
          <cell r="CF38">
            <v>16.613900000000001</v>
          </cell>
          <cell r="CG38">
            <v>11.9939</v>
          </cell>
        </row>
        <row r="39">
          <cell r="A39">
            <v>42115</v>
          </cell>
          <cell r="B39">
            <v>20.62</v>
          </cell>
          <cell r="C39">
            <v>31.74</v>
          </cell>
          <cell r="D39">
            <v>22.43</v>
          </cell>
          <cell r="E39">
            <v>7.9467999999999996</v>
          </cell>
          <cell r="F39">
            <v>19.03</v>
          </cell>
          <cell r="G39">
            <v>5.4</v>
          </cell>
          <cell r="H39">
            <v>12.96</v>
          </cell>
          <cell r="I39">
            <v>8.75</v>
          </cell>
          <cell r="J39">
            <v>17.899999999999999</v>
          </cell>
          <cell r="K39">
            <v>40.206200000000003</v>
          </cell>
          <cell r="L39">
            <v>4.2073999999999998</v>
          </cell>
          <cell r="M39">
            <v>9.7669999999999995</v>
          </cell>
          <cell r="N39">
            <v>17.72</v>
          </cell>
          <cell r="O39">
            <v>20.190000000000001</v>
          </cell>
          <cell r="P39">
            <v>17.090499999999999</v>
          </cell>
          <cell r="Q39">
            <v>24.547799999999999</v>
          </cell>
          <cell r="R39">
            <v>24.28</v>
          </cell>
          <cell r="S39">
            <v>13.1891</v>
          </cell>
          <cell r="T39">
            <v>14.165100000000001</v>
          </cell>
          <cell r="U39">
            <v>8.5858000000000008</v>
          </cell>
          <cell r="V39">
            <v>27.840599999999998</v>
          </cell>
          <cell r="W39">
            <v>16.038</v>
          </cell>
          <cell r="X39">
            <v>9.9499999999999993</v>
          </cell>
          <cell r="Y39">
            <v>11.5</v>
          </cell>
          <cell r="Z39">
            <v>13.16</v>
          </cell>
          <cell r="AA39">
            <v>10.57</v>
          </cell>
          <cell r="AB39">
            <v>22.166599999999999</v>
          </cell>
          <cell r="AC39">
            <v>17.6904</v>
          </cell>
          <cell r="AD39">
            <v>19.260000000000002</v>
          </cell>
          <cell r="AE39">
            <v>10.25</v>
          </cell>
          <cell r="AF39">
            <v>93.400199999999998</v>
          </cell>
          <cell r="AG39">
            <v>65.099999999999994</v>
          </cell>
          <cell r="AH39">
            <v>10.748900000000001</v>
          </cell>
          <cell r="AI39">
            <v>43.5</v>
          </cell>
          <cell r="AJ39">
            <v>8.8892000000000007</v>
          </cell>
          <cell r="AK39">
            <v>19.18</v>
          </cell>
          <cell r="AL39">
            <v>12.522399999999999</v>
          </cell>
          <cell r="AM39">
            <v>37.799999999999997</v>
          </cell>
          <cell r="AN39">
            <v>37.827500000000001</v>
          </cell>
          <cell r="AO39">
            <v>29.14</v>
          </cell>
          <cell r="AP39">
            <v>18.606400000000001</v>
          </cell>
          <cell r="AQ39">
            <v>23.671500000000002</v>
          </cell>
          <cell r="AR39">
            <v>17.53</v>
          </cell>
          <cell r="AS39">
            <v>20.96</v>
          </cell>
          <cell r="AT39">
            <v>9.4357000000000006</v>
          </cell>
          <cell r="AU39">
            <v>8.4794</v>
          </cell>
          <cell r="AV39">
            <v>11.653</v>
          </cell>
          <cell r="AW39">
            <v>41.98</v>
          </cell>
          <cell r="AX39">
            <v>25.44</v>
          </cell>
          <cell r="AY39">
            <v>15.718400000000001</v>
          </cell>
          <cell r="AZ39">
            <v>5.7690000000000001</v>
          </cell>
          <cell r="BA39">
            <v>18.0913</v>
          </cell>
          <cell r="BB39">
            <v>17.071999999999999</v>
          </cell>
          <cell r="BC39">
            <v>13.339499999999999</v>
          </cell>
          <cell r="BD39">
            <v>36.310299999999998</v>
          </cell>
          <cell r="BE39">
            <v>10.269299999999999</v>
          </cell>
          <cell r="BF39">
            <v>25.7408</v>
          </cell>
          <cell r="BG39">
            <v>55.370800000000003</v>
          </cell>
          <cell r="BH39" t="str">
            <v>--</v>
          </cell>
          <cell r="BI39">
            <v>13.14</v>
          </cell>
          <cell r="BJ39">
            <v>11.79</v>
          </cell>
          <cell r="BK39">
            <v>8.57</v>
          </cell>
          <cell r="BL39">
            <v>29.49</v>
          </cell>
          <cell r="BM39">
            <v>14.86</v>
          </cell>
          <cell r="BN39">
            <v>11.4885</v>
          </cell>
          <cell r="BO39">
            <v>17.899999999999999</v>
          </cell>
          <cell r="BP39">
            <v>28.65</v>
          </cell>
          <cell r="BQ39">
            <v>14.191599999999999</v>
          </cell>
          <cell r="BR39">
            <v>9.4</v>
          </cell>
          <cell r="BS39">
            <v>12.425599999999999</v>
          </cell>
          <cell r="BT39">
            <v>36.630000000000003</v>
          </cell>
          <cell r="BU39">
            <v>31.01</v>
          </cell>
          <cell r="BV39">
            <v>14.489100000000001</v>
          </cell>
          <cell r="BW39">
            <v>50.17</v>
          </cell>
          <cell r="BX39">
            <v>14.466100000000001</v>
          </cell>
          <cell r="BY39">
            <v>8.6300000000000008</v>
          </cell>
          <cell r="BZ39">
            <v>17.690000000000001</v>
          </cell>
          <cell r="CA39">
            <v>21.71</v>
          </cell>
          <cell r="CB39">
            <v>25.43</v>
          </cell>
          <cell r="CC39">
            <v>25.962499999999999</v>
          </cell>
          <cell r="CD39">
            <v>10.7761</v>
          </cell>
          <cell r="CE39">
            <v>40.6218</v>
          </cell>
          <cell r="CF39">
            <v>17.1449</v>
          </cell>
          <cell r="CG39">
            <v>12.4123</v>
          </cell>
        </row>
        <row r="40">
          <cell r="A40">
            <v>42116</v>
          </cell>
          <cell r="B40">
            <v>21.42</v>
          </cell>
          <cell r="C40">
            <v>33.229999999999997</v>
          </cell>
          <cell r="D40">
            <v>22.7</v>
          </cell>
          <cell r="E40">
            <v>8.7439999999999998</v>
          </cell>
          <cell r="F40">
            <v>20.93</v>
          </cell>
          <cell r="G40">
            <v>5.4</v>
          </cell>
          <cell r="H40">
            <v>13.22</v>
          </cell>
          <cell r="I40">
            <v>9.6300000000000008</v>
          </cell>
          <cell r="J40">
            <v>18</v>
          </cell>
          <cell r="K40">
            <v>40.515599999999999</v>
          </cell>
          <cell r="L40">
            <v>4.3598999999999997</v>
          </cell>
          <cell r="M40">
            <v>9.7669999999999995</v>
          </cell>
          <cell r="N40">
            <v>17.760000000000002</v>
          </cell>
          <cell r="O40">
            <v>20.62</v>
          </cell>
          <cell r="P40">
            <v>17.209599999999998</v>
          </cell>
          <cell r="Q40">
            <v>25.3461</v>
          </cell>
          <cell r="R40">
            <v>26.71</v>
          </cell>
          <cell r="S40">
            <v>13.2805</v>
          </cell>
          <cell r="T40">
            <v>14.495200000000001</v>
          </cell>
          <cell r="U40">
            <v>8.5858000000000008</v>
          </cell>
          <cell r="V40">
            <v>29.249099999999999</v>
          </cell>
          <cell r="W40">
            <v>16.127099999999999</v>
          </cell>
          <cell r="X40">
            <v>9.9499999999999993</v>
          </cell>
          <cell r="Y40">
            <v>11.5</v>
          </cell>
          <cell r="Z40">
            <v>13.51</v>
          </cell>
          <cell r="AA40">
            <v>11.05</v>
          </cell>
          <cell r="AB40">
            <v>22.3614</v>
          </cell>
          <cell r="AC40">
            <v>18.2669</v>
          </cell>
          <cell r="AD40">
            <v>21.19</v>
          </cell>
          <cell r="AE40">
            <v>10.4</v>
          </cell>
          <cell r="AF40">
            <v>96.7166</v>
          </cell>
          <cell r="AG40">
            <v>71.61</v>
          </cell>
          <cell r="AH40">
            <v>11.8268</v>
          </cell>
          <cell r="AI40">
            <v>44.21</v>
          </cell>
          <cell r="AJ40">
            <v>8.8892000000000007</v>
          </cell>
          <cell r="AK40">
            <v>21.1</v>
          </cell>
          <cell r="AL40">
            <v>12.811999999999999</v>
          </cell>
          <cell r="AM40">
            <v>39.975000000000001</v>
          </cell>
          <cell r="AN40">
            <v>37.877499999999998</v>
          </cell>
          <cell r="AO40">
            <v>29.14</v>
          </cell>
          <cell r="AP40">
            <v>19.999700000000001</v>
          </cell>
          <cell r="AQ40">
            <v>24.625599999999999</v>
          </cell>
          <cell r="AR40">
            <v>17.53</v>
          </cell>
          <cell r="AS40">
            <v>20.96</v>
          </cell>
          <cell r="AT40">
            <v>9.5290999999999997</v>
          </cell>
          <cell r="AU40">
            <v>8.4794</v>
          </cell>
          <cell r="AV40">
            <v>12.002800000000001</v>
          </cell>
          <cell r="AW40">
            <v>41.98</v>
          </cell>
          <cell r="AX40">
            <v>26.46</v>
          </cell>
          <cell r="AY40">
            <v>15.4717</v>
          </cell>
          <cell r="AZ40">
            <v>6.1970999999999998</v>
          </cell>
          <cell r="BA40">
            <v>18.928599999999999</v>
          </cell>
          <cell r="BB40">
            <v>17.071999999999999</v>
          </cell>
          <cell r="BC40">
            <v>13.439399999999999</v>
          </cell>
          <cell r="BD40">
            <v>36.6096</v>
          </cell>
          <cell r="BE40">
            <v>10.500999999999999</v>
          </cell>
          <cell r="BF40">
            <v>26.159400000000002</v>
          </cell>
          <cell r="BG40">
            <v>57.9499</v>
          </cell>
          <cell r="BH40" t="str">
            <v>--</v>
          </cell>
          <cell r="BI40">
            <v>13.14</v>
          </cell>
          <cell r="BJ40">
            <v>12.49</v>
          </cell>
          <cell r="BK40">
            <v>8.8699999999999992</v>
          </cell>
          <cell r="BL40">
            <v>29.805</v>
          </cell>
          <cell r="BM40">
            <v>15.15</v>
          </cell>
          <cell r="BN40">
            <v>11.8276</v>
          </cell>
          <cell r="BO40">
            <v>18.57</v>
          </cell>
          <cell r="BP40">
            <v>29.93</v>
          </cell>
          <cell r="BQ40">
            <v>14.2416</v>
          </cell>
          <cell r="BR40">
            <v>9.59</v>
          </cell>
          <cell r="BS40">
            <v>13.6663</v>
          </cell>
          <cell r="BT40">
            <v>36.630000000000003</v>
          </cell>
          <cell r="BU40">
            <v>33.35</v>
          </cell>
          <cell r="BV40">
            <v>15.089</v>
          </cell>
          <cell r="BW40">
            <v>51.36</v>
          </cell>
          <cell r="BX40">
            <v>14.9138</v>
          </cell>
          <cell r="BY40">
            <v>8.6300000000000008</v>
          </cell>
          <cell r="BZ40">
            <v>18.29</v>
          </cell>
          <cell r="CA40">
            <v>21.82</v>
          </cell>
          <cell r="CB40">
            <v>27.97</v>
          </cell>
          <cell r="CC40">
            <v>25.872699999999998</v>
          </cell>
          <cell r="CD40">
            <v>11.0921</v>
          </cell>
          <cell r="CE40">
            <v>42.477200000000003</v>
          </cell>
          <cell r="CF40">
            <v>17.9634</v>
          </cell>
          <cell r="CG40">
            <v>13.049799999999999</v>
          </cell>
        </row>
        <row r="41">
          <cell r="A41">
            <v>42117</v>
          </cell>
          <cell r="B41">
            <v>22.35</v>
          </cell>
          <cell r="C41">
            <v>33</v>
          </cell>
          <cell r="D41">
            <v>22.29</v>
          </cell>
          <cell r="E41">
            <v>9.6209000000000007</v>
          </cell>
          <cell r="F41">
            <v>23.02</v>
          </cell>
          <cell r="G41">
            <v>5.4</v>
          </cell>
          <cell r="H41">
            <v>13.59</v>
          </cell>
          <cell r="I41">
            <v>10.59</v>
          </cell>
          <cell r="J41">
            <v>17.899999999999999</v>
          </cell>
          <cell r="K41">
            <v>40.146299999999997</v>
          </cell>
          <cell r="L41">
            <v>4.3486000000000002</v>
          </cell>
          <cell r="M41">
            <v>9.7669999999999995</v>
          </cell>
          <cell r="N41">
            <v>17.690000000000001</v>
          </cell>
          <cell r="O41">
            <v>21.31</v>
          </cell>
          <cell r="P41">
            <v>17.16</v>
          </cell>
          <cell r="Q41">
            <v>24.976900000000001</v>
          </cell>
          <cell r="R41">
            <v>29.38</v>
          </cell>
          <cell r="S41">
            <v>13.125400000000001</v>
          </cell>
          <cell r="T41">
            <v>14.3186</v>
          </cell>
          <cell r="U41">
            <v>8.5858000000000008</v>
          </cell>
          <cell r="V41">
            <v>30.997299999999999</v>
          </cell>
          <cell r="W41">
            <v>16.424099999999999</v>
          </cell>
          <cell r="X41">
            <v>9.9499999999999993</v>
          </cell>
          <cell r="Y41">
            <v>11.5</v>
          </cell>
          <cell r="Z41">
            <v>13.75</v>
          </cell>
          <cell r="AA41">
            <v>11.37</v>
          </cell>
          <cell r="AB41">
            <v>24.599</v>
          </cell>
          <cell r="AC41">
            <v>20.063600000000001</v>
          </cell>
          <cell r="AD41">
            <v>20.64</v>
          </cell>
          <cell r="AE41">
            <v>10.06</v>
          </cell>
          <cell r="AF41">
            <v>97.895399999999995</v>
          </cell>
          <cell r="AG41">
            <v>71.61</v>
          </cell>
          <cell r="AH41">
            <v>13.0145</v>
          </cell>
          <cell r="AI41">
            <v>44.21</v>
          </cell>
          <cell r="AJ41">
            <v>8.8892000000000007</v>
          </cell>
          <cell r="AK41">
            <v>23.21</v>
          </cell>
          <cell r="AL41">
            <v>12.811999999999999</v>
          </cell>
          <cell r="AM41">
            <v>43.975000000000001</v>
          </cell>
          <cell r="AN41">
            <v>38.177300000000002</v>
          </cell>
          <cell r="AO41">
            <v>29.14</v>
          </cell>
          <cell r="AP41">
            <v>20.314299999999999</v>
          </cell>
          <cell r="AQ41">
            <v>24.337399999999999</v>
          </cell>
          <cell r="AR41">
            <v>17.53</v>
          </cell>
          <cell r="AS41">
            <v>20.96</v>
          </cell>
          <cell r="AT41">
            <v>9.2927</v>
          </cell>
          <cell r="AU41">
            <v>8.4794</v>
          </cell>
          <cell r="AV41">
            <v>12.2927</v>
          </cell>
          <cell r="AW41">
            <v>41.98</v>
          </cell>
          <cell r="AX41">
            <v>25.94</v>
          </cell>
          <cell r="AY41">
            <v>15.468400000000001</v>
          </cell>
          <cell r="AZ41">
            <v>6.2011000000000003</v>
          </cell>
          <cell r="BA41">
            <v>18.619599999999998</v>
          </cell>
          <cell r="BB41">
            <v>17.071999999999999</v>
          </cell>
          <cell r="BC41">
            <v>13.9985</v>
          </cell>
          <cell r="BD41">
            <v>37.058500000000002</v>
          </cell>
          <cell r="BE41">
            <v>10.923400000000001</v>
          </cell>
          <cell r="BF41">
            <v>25.7408</v>
          </cell>
          <cell r="BG41">
            <v>62.1584</v>
          </cell>
          <cell r="BH41" t="str">
            <v>--</v>
          </cell>
          <cell r="BI41">
            <v>13.14</v>
          </cell>
          <cell r="BJ41">
            <v>12.56</v>
          </cell>
          <cell r="BK41">
            <v>9.24</v>
          </cell>
          <cell r="BL41">
            <v>29.9</v>
          </cell>
          <cell r="BM41">
            <v>15.4</v>
          </cell>
          <cell r="BN41">
            <v>12.1965</v>
          </cell>
          <cell r="BO41">
            <v>18.32</v>
          </cell>
          <cell r="BP41">
            <v>31.12</v>
          </cell>
          <cell r="BQ41">
            <v>13.9718</v>
          </cell>
          <cell r="BR41">
            <v>10.19</v>
          </cell>
          <cell r="BS41">
            <v>14.725199999999999</v>
          </cell>
          <cell r="BT41">
            <v>36.630000000000003</v>
          </cell>
          <cell r="BU41">
            <v>34.83</v>
          </cell>
          <cell r="BV41">
            <v>14.996700000000001</v>
          </cell>
          <cell r="BW41">
            <v>50.9</v>
          </cell>
          <cell r="BX41">
            <v>15.212300000000001</v>
          </cell>
          <cell r="BY41">
            <v>8.6300000000000008</v>
          </cell>
          <cell r="BZ41">
            <v>17.78</v>
          </cell>
          <cell r="CA41">
            <v>21.81</v>
          </cell>
          <cell r="CB41">
            <v>27.67</v>
          </cell>
          <cell r="CC41">
            <v>26.022300000000001</v>
          </cell>
          <cell r="CD41">
            <v>12.200699999999999</v>
          </cell>
          <cell r="CE41">
            <v>42.378999999999998</v>
          </cell>
          <cell r="CF41">
            <v>17.588100000000001</v>
          </cell>
          <cell r="CG41">
            <v>13.0398</v>
          </cell>
        </row>
        <row r="42">
          <cell r="A42">
            <v>42118</v>
          </cell>
          <cell r="B42">
            <v>23.9</v>
          </cell>
          <cell r="C42">
            <v>32.9</v>
          </cell>
          <cell r="D42">
            <v>21.9</v>
          </cell>
          <cell r="E42">
            <v>10.243600000000001</v>
          </cell>
          <cell r="F42">
            <v>25.32</v>
          </cell>
          <cell r="G42">
            <v>5.4</v>
          </cell>
          <cell r="H42">
            <v>13.44</v>
          </cell>
          <cell r="I42">
            <v>11.65</v>
          </cell>
          <cell r="J42">
            <v>17.899999999999999</v>
          </cell>
          <cell r="K42">
            <v>39.347799999999999</v>
          </cell>
          <cell r="L42">
            <v>4.2412999999999998</v>
          </cell>
          <cell r="M42">
            <v>9.7669999999999995</v>
          </cell>
          <cell r="N42">
            <v>17.66</v>
          </cell>
          <cell r="O42">
            <v>20.63</v>
          </cell>
          <cell r="P42">
            <v>16.5943</v>
          </cell>
          <cell r="Q42">
            <v>25.4359</v>
          </cell>
          <cell r="R42">
            <v>28.28</v>
          </cell>
          <cell r="S42">
            <v>13.698</v>
          </cell>
          <cell r="T42">
            <v>13.9117</v>
          </cell>
          <cell r="U42">
            <v>8.5858000000000008</v>
          </cell>
          <cell r="V42">
            <v>29.9284</v>
          </cell>
          <cell r="W42">
            <v>16.1568</v>
          </cell>
          <cell r="X42">
            <v>10.95</v>
          </cell>
          <cell r="Y42">
            <v>11.5</v>
          </cell>
          <cell r="Z42">
            <v>13.71</v>
          </cell>
          <cell r="AA42">
            <v>11.03</v>
          </cell>
          <cell r="AB42">
            <v>24.574000000000002</v>
          </cell>
          <cell r="AC42">
            <v>20.494</v>
          </cell>
          <cell r="AD42">
            <v>20.84</v>
          </cell>
          <cell r="AE42">
            <v>9.9700000000000006</v>
          </cell>
          <cell r="AF42">
            <v>99.114099999999993</v>
          </cell>
          <cell r="AG42">
            <v>71.61</v>
          </cell>
          <cell r="AH42">
            <v>14.3119</v>
          </cell>
          <cell r="AI42">
            <v>44.21</v>
          </cell>
          <cell r="AJ42">
            <v>8.8892000000000007</v>
          </cell>
          <cell r="AK42">
            <v>25.53</v>
          </cell>
          <cell r="AL42">
            <v>13.1516</v>
          </cell>
          <cell r="AM42">
            <v>42.884999999999998</v>
          </cell>
          <cell r="AN42">
            <v>37.527700000000003</v>
          </cell>
          <cell r="AO42">
            <v>29.14</v>
          </cell>
          <cell r="AP42">
            <v>20.1694</v>
          </cell>
          <cell r="AQ42">
            <v>24.347300000000001</v>
          </cell>
          <cell r="AR42">
            <v>17.53</v>
          </cell>
          <cell r="AS42">
            <v>20.96</v>
          </cell>
          <cell r="AT42">
            <v>9.1936999999999998</v>
          </cell>
          <cell r="AU42">
            <v>8.4794</v>
          </cell>
          <cell r="AV42">
            <v>12.5825</v>
          </cell>
          <cell r="AW42">
            <v>41.98</v>
          </cell>
          <cell r="AX42">
            <v>24.91</v>
          </cell>
          <cell r="AY42">
            <v>15.8851</v>
          </cell>
          <cell r="AZ42">
            <v>5.8810000000000002</v>
          </cell>
          <cell r="BA42">
            <v>18.6694</v>
          </cell>
          <cell r="BB42">
            <v>17.071999999999999</v>
          </cell>
          <cell r="BC42">
            <v>13.758900000000001</v>
          </cell>
          <cell r="BD42">
            <v>38.205599999999997</v>
          </cell>
          <cell r="BE42">
            <v>10.9915</v>
          </cell>
          <cell r="BF42">
            <v>28.082699999999999</v>
          </cell>
          <cell r="BG42">
            <v>59.649299999999997</v>
          </cell>
          <cell r="BH42" t="str">
            <v>--</v>
          </cell>
          <cell r="BI42">
            <v>13.14</v>
          </cell>
          <cell r="BJ42">
            <v>13.05</v>
          </cell>
          <cell r="BK42">
            <v>9.1999999999999993</v>
          </cell>
          <cell r="BL42">
            <v>30.594999999999999</v>
          </cell>
          <cell r="BM42">
            <v>16.809999999999999</v>
          </cell>
          <cell r="BN42">
            <v>12.2165</v>
          </cell>
          <cell r="BO42">
            <v>17.68</v>
          </cell>
          <cell r="BP42">
            <v>30.39</v>
          </cell>
          <cell r="BQ42">
            <v>14.191599999999999</v>
          </cell>
          <cell r="BR42">
            <v>10.84</v>
          </cell>
          <cell r="BS42">
            <v>15.1479</v>
          </cell>
          <cell r="BT42">
            <v>36.630000000000003</v>
          </cell>
          <cell r="BU42">
            <v>34.65</v>
          </cell>
          <cell r="BV42">
            <v>15.481199999999999</v>
          </cell>
          <cell r="BW42">
            <v>51.4</v>
          </cell>
          <cell r="BX42">
            <v>16.257000000000001</v>
          </cell>
          <cell r="BY42">
            <v>8.6300000000000008</v>
          </cell>
          <cell r="BZ42">
            <v>17.03</v>
          </cell>
          <cell r="CA42">
            <v>21.5</v>
          </cell>
          <cell r="CB42">
            <v>28.48</v>
          </cell>
          <cell r="CC42">
            <v>25.473600000000001</v>
          </cell>
          <cell r="CD42">
            <v>13.420299999999999</v>
          </cell>
          <cell r="CE42">
            <v>41.947099999999999</v>
          </cell>
          <cell r="CF42">
            <v>17.5562</v>
          </cell>
          <cell r="CG42">
            <v>13.488099999999999</v>
          </cell>
        </row>
        <row r="43">
          <cell r="A43">
            <v>42121</v>
          </cell>
          <cell r="B43">
            <v>24.42</v>
          </cell>
          <cell r="C43">
            <v>32.18</v>
          </cell>
          <cell r="D43">
            <v>22.25</v>
          </cell>
          <cell r="E43">
            <v>10.223699999999999</v>
          </cell>
          <cell r="F43">
            <v>24.82</v>
          </cell>
          <cell r="G43">
            <v>5.94</v>
          </cell>
          <cell r="H43">
            <v>13.66</v>
          </cell>
          <cell r="I43">
            <v>12.82</v>
          </cell>
          <cell r="J43">
            <v>18.84</v>
          </cell>
          <cell r="K43">
            <v>40.4358</v>
          </cell>
          <cell r="L43">
            <v>4.2469000000000001</v>
          </cell>
          <cell r="M43">
            <v>10.7456</v>
          </cell>
          <cell r="N43">
            <v>17.329999999999998</v>
          </cell>
          <cell r="O43">
            <v>20.3</v>
          </cell>
          <cell r="P43">
            <v>17.021100000000001</v>
          </cell>
          <cell r="Q43">
            <v>24.747399999999999</v>
          </cell>
          <cell r="R43">
            <v>27.71</v>
          </cell>
          <cell r="S43">
            <v>13.6861</v>
          </cell>
          <cell r="T43">
            <v>13.942399999999999</v>
          </cell>
          <cell r="U43">
            <v>8.5858000000000008</v>
          </cell>
          <cell r="V43">
            <v>29.468900000000001</v>
          </cell>
          <cell r="W43">
            <v>15.8895</v>
          </cell>
          <cell r="X43">
            <v>12.05</v>
          </cell>
          <cell r="Y43">
            <v>11.5</v>
          </cell>
          <cell r="Z43">
            <v>14.03</v>
          </cell>
          <cell r="AA43">
            <v>10.8</v>
          </cell>
          <cell r="AB43">
            <v>24.973600000000001</v>
          </cell>
          <cell r="AC43">
            <v>20.3992</v>
          </cell>
          <cell r="AD43">
            <v>19.98</v>
          </cell>
          <cell r="AE43">
            <v>10.220000000000001</v>
          </cell>
          <cell r="AF43">
            <v>98.894300000000001</v>
          </cell>
          <cell r="AG43">
            <v>71.61</v>
          </cell>
          <cell r="AH43">
            <v>15.739100000000001</v>
          </cell>
          <cell r="AI43">
            <v>44.21</v>
          </cell>
          <cell r="AJ43">
            <v>8.8892000000000007</v>
          </cell>
          <cell r="AK43">
            <v>28.08</v>
          </cell>
          <cell r="AL43">
            <v>13.590999999999999</v>
          </cell>
          <cell r="AM43">
            <v>42.56</v>
          </cell>
          <cell r="AN43">
            <v>37.0779</v>
          </cell>
          <cell r="AO43">
            <v>29.14</v>
          </cell>
          <cell r="AP43">
            <v>19.73</v>
          </cell>
          <cell r="AQ43">
            <v>26.782</v>
          </cell>
          <cell r="AR43">
            <v>17.53</v>
          </cell>
          <cell r="AS43">
            <v>20.96</v>
          </cell>
          <cell r="AT43">
            <v>9.1277000000000008</v>
          </cell>
          <cell r="AU43">
            <v>8.4794</v>
          </cell>
          <cell r="AV43">
            <v>12.432600000000001</v>
          </cell>
          <cell r="AW43">
            <v>41.98</v>
          </cell>
          <cell r="AX43">
            <v>25.18</v>
          </cell>
          <cell r="AY43">
            <v>15.371700000000001</v>
          </cell>
          <cell r="AZ43">
            <v>5.7530000000000001</v>
          </cell>
          <cell r="BA43">
            <v>18.7392</v>
          </cell>
          <cell r="BB43">
            <v>17.071999999999999</v>
          </cell>
          <cell r="BC43">
            <v>13.748900000000001</v>
          </cell>
          <cell r="BD43">
            <v>39.103400000000001</v>
          </cell>
          <cell r="BE43">
            <v>11.0869</v>
          </cell>
          <cell r="BF43">
            <v>29.248699999999999</v>
          </cell>
          <cell r="BG43">
            <v>63.877800000000001</v>
          </cell>
          <cell r="BH43" t="str">
            <v>--</v>
          </cell>
          <cell r="BI43">
            <v>13.14</v>
          </cell>
          <cell r="BJ43">
            <v>13.06</v>
          </cell>
          <cell r="BK43">
            <v>9.17</v>
          </cell>
          <cell r="BL43">
            <v>30.835000000000001</v>
          </cell>
          <cell r="BM43">
            <v>16.96</v>
          </cell>
          <cell r="BN43">
            <v>12.0769</v>
          </cell>
          <cell r="BO43">
            <v>17.86</v>
          </cell>
          <cell r="BP43">
            <v>32.020000000000003</v>
          </cell>
          <cell r="BQ43">
            <v>14.3416</v>
          </cell>
          <cell r="BR43">
            <v>10.78</v>
          </cell>
          <cell r="BS43">
            <v>15.0025</v>
          </cell>
          <cell r="BT43">
            <v>36.630000000000003</v>
          </cell>
          <cell r="BU43">
            <v>34.369999999999997</v>
          </cell>
          <cell r="BV43">
            <v>15.327400000000001</v>
          </cell>
          <cell r="BW43">
            <v>56.25</v>
          </cell>
          <cell r="BX43">
            <v>16.664899999999999</v>
          </cell>
          <cell r="BY43">
            <v>8.6300000000000008</v>
          </cell>
          <cell r="BZ43">
            <v>17.149999999999999</v>
          </cell>
          <cell r="CA43">
            <v>22.92</v>
          </cell>
          <cell r="CB43">
            <v>29.46</v>
          </cell>
          <cell r="CC43">
            <v>25.194199999999999</v>
          </cell>
          <cell r="CD43">
            <v>13.420299999999999</v>
          </cell>
          <cell r="CE43">
            <v>43.331299999999999</v>
          </cell>
          <cell r="CF43">
            <v>18.5623</v>
          </cell>
          <cell r="CG43">
            <v>13.368600000000001</v>
          </cell>
        </row>
        <row r="44">
          <cell r="A44">
            <v>42122</v>
          </cell>
          <cell r="B44">
            <v>23.9</v>
          </cell>
          <cell r="C44">
            <v>29.95</v>
          </cell>
          <cell r="D44">
            <v>21.64</v>
          </cell>
          <cell r="E44">
            <v>10.9412</v>
          </cell>
          <cell r="F44">
            <v>24.72</v>
          </cell>
          <cell r="G44">
            <v>6.53</v>
          </cell>
          <cell r="H44">
            <v>13.27</v>
          </cell>
          <cell r="I44">
            <v>14.1</v>
          </cell>
          <cell r="J44">
            <v>19.87</v>
          </cell>
          <cell r="K44">
            <v>39.138100000000001</v>
          </cell>
          <cell r="L44">
            <v>4.0803000000000003</v>
          </cell>
          <cell r="M44">
            <v>11.824199999999999</v>
          </cell>
          <cell r="N44">
            <v>16.61</v>
          </cell>
          <cell r="O44">
            <v>19.100000000000001</v>
          </cell>
          <cell r="P44">
            <v>16.5943</v>
          </cell>
          <cell r="Q44">
            <v>23.1508</v>
          </cell>
          <cell r="R44">
            <v>28.42</v>
          </cell>
          <cell r="S44">
            <v>12.8073</v>
          </cell>
          <cell r="T44">
            <v>13.1286</v>
          </cell>
          <cell r="U44">
            <v>8.5858000000000008</v>
          </cell>
          <cell r="V44">
            <v>27.770700000000001</v>
          </cell>
          <cell r="W44">
            <v>15.2163</v>
          </cell>
          <cell r="X44">
            <v>11.37</v>
          </cell>
          <cell r="Y44">
            <v>11.5</v>
          </cell>
          <cell r="Z44">
            <v>13.61</v>
          </cell>
          <cell r="AA44">
            <v>10.3</v>
          </cell>
          <cell r="AB44">
            <v>24.224399999999999</v>
          </cell>
          <cell r="AC44">
            <v>19.625299999999999</v>
          </cell>
          <cell r="AD44">
            <v>19.09</v>
          </cell>
          <cell r="AE44">
            <v>9.52</v>
          </cell>
          <cell r="AF44">
            <v>93.6</v>
          </cell>
          <cell r="AG44">
            <v>71.61</v>
          </cell>
          <cell r="AH44">
            <v>17.315999999999999</v>
          </cell>
          <cell r="AI44">
            <v>44.21</v>
          </cell>
          <cell r="AJ44">
            <v>8.8892000000000007</v>
          </cell>
          <cell r="AK44">
            <v>30.89</v>
          </cell>
          <cell r="AL44">
            <v>13.091699999999999</v>
          </cell>
          <cell r="AM44">
            <v>39.25</v>
          </cell>
          <cell r="AN44">
            <v>35.249000000000002</v>
          </cell>
          <cell r="AO44">
            <v>29.14</v>
          </cell>
          <cell r="AP44">
            <v>20</v>
          </cell>
          <cell r="AQ44">
            <v>27.8354</v>
          </cell>
          <cell r="AR44">
            <v>17.53</v>
          </cell>
          <cell r="AS44">
            <v>20.96</v>
          </cell>
          <cell r="AT44">
            <v>8.6109000000000009</v>
          </cell>
          <cell r="AU44">
            <v>8.4794</v>
          </cell>
          <cell r="AV44">
            <v>11.743</v>
          </cell>
          <cell r="AW44">
            <v>41.98</v>
          </cell>
          <cell r="AX44">
            <v>23.45</v>
          </cell>
          <cell r="AY44">
            <v>14.441599999999999</v>
          </cell>
          <cell r="AZ44">
            <v>5.7210000000000001</v>
          </cell>
          <cell r="BA44">
            <v>17.4434</v>
          </cell>
          <cell r="BB44">
            <v>17.071999999999999</v>
          </cell>
          <cell r="BC44">
            <v>13.0799</v>
          </cell>
          <cell r="BD44">
            <v>36.809100000000001</v>
          </cell>
          <cell r="BE44">
            <v>10.605399999999999</v>
          </cell>
          <cell r="BF44">
            <v>27.275500000000001</v>
          </cell>
          <cell r="BG44">
            <v>61.6586</v>
          </cell>
          <cell r="BH44" t="str">
            <v>--</v>
          </cell>
          <cell r="BI44">
            <v>13.14</v>
          </cell>
          <cell r="BJ44">
            <v>12.45</v>
          </cell>
          <cell r="BK44">
            <v>9.1</v>
          </cell>
          <cell r="BL44">
            <v>29.745000000000001</v>
          </cell>
          <cell r="BM44">
            <v>16.16</v>
          </cell>
          <cell r="BN44">
            <v>11.588200000000001</v>
          </cell>
          <cell r="BO44">
            <v>17.21</v>
          </cell>
          <cell r="BP44">
            <v>29.34</v>
          </cell>
          <cell r="BQ44">
            <v>13.512</v>
          </cell>
          <cell r="BR44">
            <v>10</v>
          </cell>
          <cell r="BS44">
            <v>14.138999999999999</v>
          </cell>
          <cell r="BT44">
            <v>36.630000000000003</v>
          </cell>
          <cell r="BU44">
            <v>33.28</v>
          </cell>
          <cell r="BV44">
            <v>14.6814</v>
          </cell>
          <cell r="BW44">
            <v>55.42</v>
          </cell>
          <cell r="BX44">
            <v>16.595199999999998</v>
          </cell>
          <cell r="BY44">
            <v>8.6300000000000008</v>
          </cell>
          <cell r="BZ44">
            <v>16.260000000000002</v>
          </cell>
          <cell r="CA44">
            <v>21.75</v>
          </cell>
          <cell r="CB44">
            <v>27.41</v>
          </cell>
          <cell r="CC44">
            <v>23.647600000000001</v>
          </cell>
          <cell r="CD44">
            <v>13.420299999999999</v>
          </cell>
          <cell r="CE44">
            <v>39.002099999999999</v>
          </cell>
          <cell r="CF44">
            <v>17.328600000000002</v>
          </cell>
          <cell r="CG44">
            <v>13.368600000000001</v>
          </cell>
        </row>
        <row r="45">
          <cell r="A45">
            <v>42123</v>
          </cell>
          <cell r="B45">
            <v>24</v>
          </cell>
          <cell r="C45">
            <v>30.1</v>
          </cell>
          <cell r="D45">
            <v>21.79</v>
          </cell>
          <cell r="E45">
            <v>10.5625</v>
          </cell>
          <cell r="F45">
            <v>25.12</v>
          </cell>
          <cell r="G45">
            <v>7.18</v>
          </cell>
          <cell r="H45">
            <v>14.35</v>
          </cell>
          <cell r="I45">
            <v>15.51</v>
          </cell>
          <cell r="J45">
            <v>20.059999999999999</v>
          </cell>
          <cell r="K45">
            <v>39.158099999999997</v>
          </cell>
          <cell r="L45">
            <v>4.1509</v>
          </cell>
          <cell r="M45">
            <v>13.002599999999999</v>
          </cell>
          <cell r="N45">
            <v>17.079999999999998</v>
          </cell>
          <cell r="O45">
            <v>19.36</v>
          </cell>
          <cell r="P45">
            <v>16.475200000000001</v>
          </cell>
          <cell r="Q45">
            <v>23.839300000000001</v>
          </cell>
          <cell r="R45">
            <v>29.78</v>
          </cell>
          <cell r="S45">
            <v>13.073700000000001</v>
          </cell>
          <cell r="T45">
            <v>13.5509</v>
          </cell>
          <cell r="U45">
            <v>8.5858000000000008</v>
          </cell>
          <cell r="V45">
            <v>28.42</v>
          </cell>
          <cell r="W45">
            <v>15.513299999999999</v>
          </cell>
          <cell r="X45">
            <v>12.51</v>
          </cell>
          <cell r="Y45">
            <v>11.5</v>
          </cell>
          <cell r="Z45">
            <v>14.97</v>
          </cell>
          <cell r="AA45">
            <v>10.5</v>
          </cell>
          <cell r="AB45">
            <v>26.646799999999999</v>
          </cell>
          <cell r="AC45">
            <v>19.2502</v>
          </cell>
          <cell r="AD45">
            <v>19.43</v>
          </cell>
          <cell r="AE45">
            <v>9.49</v>
          </cell>
          <cell r="AF45">
            <v>93</v>
          </cell>
          <cell r="AG45">
            <v>71.61</v>
          </cell>
          <cell r="AH45">
            <v>19.052600000000002</v>
          </cell>
          <cell r="AI45">
            <v>44.21</v>
          </cell>
          <cell r="AJ45">
            <v>8.8892000000000007</v>
          </cell>
          <cell r="AK45">
            <v>33.979999999999997</v>
          </cell>
          <cell r="AL45">
            <v>13.291399999999999</v>
          </cell>
          <cell r="AM45">
            <v>40.244999999999997</v>
          </cell>
          <cell r="AN45">
            <v>36.678199999999997</v>
          </cell>
          <cell r="AO45">
            <v>29.14</v>
          </cell>
          <cell r="AP45">
            <v>19.8</v>
          </cell>
          <cell r="AQ45">
            <v>27.7559</v>
          </cell>
          <cell r="AR45">
            <v>17.53</v>
          </cell>
          <cell r="AS45">
            <v>20.96</v>
          </cell>
          <cell r="AT45">
            <v>8.8198000000000008</v>
          </cell>
          <cell r="AU45">
            <v>8.4794</v>
          </cell>
          <cell r="AV45">
            <v>12.0428</v>
          </cell>
          <cell r="AW45">
            <v>41.98</v>
          </cell>
          <cell r="AX45">
            <v>24.06</v>
          </cell>
          <cell r="AY45">
            <v>14.701599999999999</v>
          </cell>
          <cell r="AZ45">
            <v>5.7290000000000001</v>
          </cell>
          <cell r="BA45">
            <v>17.752400000000002</v>
          </cell>
          <cell r="BB45">
            <v>17.071999999999999</v>
          </cell>
          <cell r="BC45">
            <v>13.3695</v>
          </cell>
          <cell r="BD45">
            <v>36.809100000000001</v>
          </cell>
          <cell r="BE45">
            <v>10.818899999999999</v>
          </cell>
          <cell r="BF45">
            <v>27.903300000000002</v>
          </cell>
          <cell r="BG45">
            <v>67.826499999999996</v>
          </cell>
          <cell r="BH45" t="str">
            <v>--</v>
          </cell>
          <cell r="BI45">
            <v>13.14</v>
          </cell>
          <cell r="BJ45">
            <v>12.81</v>
          </cell>
          <cell r="BK45">
            <v>9.27</v>
          </cell>
          <cell r="BL45">
            <v>30.41</v>
          </cell>
          <cell r="BM45">
            <v>16.739999999999998</v>
          </cell>
          <cell r="BN45">
            <v>11.588200000000001</v>
          </cell>
          <cell r="BO45">
            <v>17.47</v>
          </cell>
          <cell r="BP45">
            <v>29.9</v>
          </cell>
          <cell r="BQ45">
            <v>13.672000000000001</v>
          </cell>
          <cell r="BR45">
            <v>10.16</v>
          </cell>
          <cell r="BS45">
            <v>15.5524</v>
          </cell>
          <cell r="BT45">
            <v>36.630000000000003</v>
          </cell>
          <cell r="BU45">
            <v>36.19</v>
          </cell>
          <cell r="BV45">
            <v>14.8659</v>
          </cell>
          <cell r="BW45">
            <v>53.25</v>
          </cell>
          <cell r="BX45">
            <v>17.391200000000001</v>
          </cell>
          <cell r="BY45">
            <v>8.6300000000000008</v>
          </cell>
          <cell r="BZ45">
            <v>16.670000000000002</v>
          </cell>
          <cell r="CA45">
            <v>22.09</v>
          </cell>
          <cell r="CB45">
            <v>28.54</v>
          </cell>
          <cell r="CC45">
            <v>24.0367</v>
          </cell>
          <cell r="CD45">
            <v>13.420299999999999</v>
          </cell>
          <cell r="CE45">
            <v>39.856099999999998</v>
          </cell>
          <cell r="CF45">
            <v>16.953299999999999</v>
          </cell>
          <cell r="CG45">
            <v>13.368600000000001</v>
          </cell>
        </row>
        <row r="46">
          <cell r="A46">
            <v>42124</v>
          </cell>
          <cell r="B46">
            <v>26.4</v>
          </cell>
          <cell r="C46">
            <v>30.66</v>
          </cell>
          <cell r="D46">
            <v>22.18</v>
          </cell>
          <cell r="E46">
            <v>10.1639</v>
          </cell>
          <cell r="F46">
            <v>24.55</v>
          </cell>
          <cell r="G46">
            <v>7.9</v>
          </cell>
          <cell r="H46">
            <v>13.75</v>
          </cell>
          <cell r="I46">
            <v>17.059999999999999</v>
          </cell>
          <cell r="J46">
            <v>19.739999999999998</v>
          </cell>
          <cell r="K46">
            <v>38.658999999999999</v>
          </cell>
          <cell r="L46">
            <v>4.3457999999999997</v>
          </cell>
          <cell r="M46">
            <v>14.3009</v>
          </cell>
          <cell r="N46">
            <v>16.87</v>
          </cell>
          <cell r="O46">
            <v>19.05</v>
          </cell>
          <cell r="P46">
            <v>16.7134</v>
          </cell>
          <cell r="Q46">
            <v>24.8172</v>
          </cell>
          <cell r="R46">
            <v>28.45</v>
          </cell>
          <cell r="S46">
            <v>13.3163</v>
          </cell>
          <cell r="T46">
            <v>13.512499999999999</v>
          </cell>
          <cell r="U46">
            <v>8.5858000000000008</v>
          </cell>
          <cell r="V46">
            <v>28.88</v>
          </cell>
          <cell r="W46">
            <v>15.384600000000001</v>
          </cell>
          <cell r="X46">
            <v>12.51</v>
          </cell>
          <cell r="Y46">
            <v>11.5</v>
          </cell>
          <cell r="Z46">
            <v>14.18</v>
          </cell>
          <cell r="AA46">
            <v>10.32</v>
          </cell>
          <cell r="AB46">
            <v>29.314</v>
          </cell>
          <cell r="AC46">
            <v>19.341000000000001</v>
          </cell>
          <cell r="AD46">
            <v>19.8</v>
          </cell>
          <cell r="AE46">
            <v>9.6</v>
          </cell>
          <cell r="AF46">
            <v>93.15</v>
          </cell>
          <cell r="AG46">
            <v>71.61</v>
          </cell>
          <cell r="AH46">
            <v>19.252300000000002</v>
          </cell>
          <cell r="AI46">
            <v>45.65</v>
          </cell>
          <cell r="AJ46">
            <v>8.8892000000000007</v>
          </cell>
          <cell r="AK46">
            <v>37.380000000000003</v>
          </cell>
          <cell r="AL46">
            <v>13.291399999999999</v>
          </cell>
          <cell r="AM46">
            <v>40</v>
          </cell>
          <cell r="AN46">
            <v>40.345999999999997</v>
          </cell>
          <cell r="AO46">
            <v>29.14</v>
          </cell>
          <cell r="AP46">
            <v>19.29</v>
          </cell>
          <cell r="AQ46">
            <v>28.7</v>
          </cell>
          <cell r="AR46">
            <v>17.53</v>
          </cell>
          <cell r="AS46">
            <v>20.96</v>
          </cell>
          <cell r="AT46">
            <v>8.7703000000000007</v>
          </cell>
          <cell r="AU46">
            <v>8.4794</v>
          </cell>
          <cell r="AV46">
            <v>11.673</v>
          </cell>
          <cell r="AW46">
            <v>41.98</v>
          </cell>
          <cell r="AX46">
            <v>24.39</v>
          </cell>
          <cell r="AY46">
            <v>14.2683</v>
          </cell>
          <cell r="AZ46">
            <v>5.8410000000000002</v>
          </cell>
          <cell r="BA46">
            <v>17.882000000000001</v>
          </cell>
          <cell r="BB46">
            <v>17.071999999999999</v>
          </cell>
          <cell r="BC46">
            <v>13.3695</v>
          </cell>
          <cell r="BD46">
            <v>36.809100000000001</v>
          </cell>
          <cell r="BE46">
            <v>10.6145</v>
          </cell>
          <cell r="BF46">
            <v>28.640799999999999</v>
          </cell>
          <cell r="BG46">
            <v>67.826499999999996</v>
          </cell>
          <cell r="BH46" t="str">
            <v>--</v>
          </cell>
          <cell r="BI46">
            <v>13.14</v>
          </cell>
          <cell r="BJ46">
            <v>12.98</v>
          </cell>
          <cell r="BK46">
            <v>8.8699999999999992</v>
          </cell>
          <cell r="BL46">
            <v>29.524999999999999</v>
          </cell>
          <cell r="BM46">
            <v>16.829999999999998</v>
          </cell>
          <cell r="BN46">
            <v>11.548299999999999</v>
          </cell>
          <cell r="BO46">
            <v>17.13</v>
          </cell>
          <cell r="BP46">
            <v>30.87</v>
          </cell>
          <cell r="BQ46">
            <v>14.6814</v>
          </cell>
          <cell r="BR46">
            <v>9.9499999999999993</v>
          </cell>
          <cell r="BS46">
            <v>16.3932</v>
          </cell>
          <cell r="BT46">
            <v>36.630000000000003</v>
          </cell>
          <cell r="BU46">
            <v>36.19</v>
          </cell>
          <cell r="BV46">
            <v>15.2043</v>
          </cell>
          <cell r="BW46">
            <v>53.21</v>
          </cell>
          <cell r="BX46">
            <v>18.0379</v>
          </cell>
          <cell r="BY46">
            <v>8.6300000000000008</v>
          </cell>
          <cell r="BZ46">
            <v>16.489999999999998</v>
          </cell>
          <cell r="CA46">
            <v>22.49</v>
          </cell>
          <cell r="CB46">
            <v>29.22</v>
          </cell>
          <cell r="CC46">
            <v>24.066700000000001</v>
          </cell>
          <cell r="CD46">
            <v>13.420299999999999</v>
          </cell>
          <cell r="CE46">
            <v>39.070799999999998</v>
          </cell>
          <cell r="CF46">
            <v>16.685700000000001</v>
          </cell>
          <cell r="CG46">
            <v>13.368600000000001</v>
          </cell>
        </row>
        <row r="47">
          <cell r="A47">
            <v>42128</v>
          </cell>
          <cell r="B47">
            <v>26</v>
          </cell>
          <cell r="C47">
            <v>29.26</v>
          </cell>
          <cell r="D47">
            <v>23.63</v>
          </cell>
          <cell r="E47">
            <v>10.622299999999999</v>
          </cell>
          <cell r="F47">
            <v>23.88</v>
          </cell>
          <cell r="G47">
            <v>8.69</v>
          </cell>
          <cell r="H47">
            <v>13.75</v>
          </cell>
          <cell r="I47">
            <v>18.77</v>
          </cell>
          <cell r="J47">
            <v>19.73</v>
          </cell>
          <cell r="K47">
            <v>37.531100000000002</v>
          </cell>
          <cell r="L47">
            <v>4.4870000000000001</v>
          </cell>
          <cell r="M47">
            <v>15.728999999999999</v>
          </cell>
          <cell r="N47">
            <v>17.34</v>
          </cell>
          <cell r="O47">
            <v>19.920000000000002</v>
          </cell>
          <cell r="P47">
            <v>17.021100000000001</v>
          </cell>
          <cell r="Q47">
            <v>25.046700000000001</v>
          </cell>
          <cell r="R47">
            <v>28.19</v>
          </cell>
          <cell r="S47">
            <v>13.212899999999999</v>
          </cell>
          <cell r="T47">
            <v>13.9655</v>
          </cell>
          <cell r="U47">
            <v>8.5858000000000008</v>
          </cell>
          <cell r="V47">
            <v>28.33</v>
          </cell>
          <cell r="W47">
            <v>15.741</v>
          </cell>
          <cell r="X47">
            <v>12.51</v>
          </cell>
          <cell r="Y47">
            <v>11.5</v>
          </cell>
          <cell r="Z47">
            <v>13.78</v>
          </cell>
          <cell r="AA47">
            <v>10.35</v>
          </cell>
          <cell r="AB47">
            <v>28.42</v>
          </cell>
          <cell r="AC47">
            <v>18.926400000000001</v>
          </cell>
          <cell r="AD47">
            <v>20.04</v>
          </cell>
          <cell r="AE47">
            <v>9.6300000000000008</v>
          </cell>
          <cell r="AF47">
            <v>93</v>
          </cell>
          <cell r="AG47">
            <v>78.77</v>
          </cell>
          <cell r="AH47">
            <v>19.252300000000002</v>
          </cell>
          <cell r="AI47">
            <v>44.39</v>
          </cell>
          <cell r="AJ47">
            <v>8.8892000000000007</v>
          </cell>
          <cell r="AK47">
            <v>41.12</v>
          </cell>
          <cell r="AL47">
            <v>13.291399999999999</v>
          </cell>
          <cell r="AM47">
            <v>39.99</v>
          </cell>
          <cell r="AN47">
            <v>38.177300000000002</v>
          </cell>
          <cell r="AO47">
            <v>29.14</v>
          </cell>
          <cell r="AP47">
            <v>18.579999999999998</v>
          </cell>
          <cell r="AQ47">
            <v>28.7</v>
          </cell>
          <cell r="AR47">
            <v>17.53</v>
          </cell>
          <cell r="AS47">
            <v>20.96</v>
          </cell>
          <cell r="AT47">
            <v>9.2377000000000002</v>
          </cell>
          <cell r="AU47">
            <v>8.4794</v>
          </cell>
          <cell r="AV47">
            <v>11.773</v>
          </cell>
          <cell r="AW47">
            <v>41.98</v>
          </cell>
          <cell r="AX47">
            <v>23.91</v>
          </cell>
          <cell r="AY47">
            <v>14.8017</v>
          </cell>
          <cell r="AZ47">
            <v>6.0331000000000001</v>
          </cell>
          <cell r="BA47">
            <v>17.882000000000001</v>
          </cell>
          <cell r="BB47">
            <v>17.071999999999999</v>
          </cell>
          <cell r="BC47">
            <v>13.1897</v>
          </cell>
          <cell r="BD47">
            <v>36.809100000000001</v>
          </cell>
          <cell r="BE47">
            <v>11.2141</v>
          </cell>
          <cell r="BF47">
            <v>30.454499999999999</v>
          </cell>
          <cell r="BG47">
            <v>67.826499999999996</v>
          </cell>
          <cell r="BH47" t="str">
            <v>--</v>
          </cell>
          <cell r="BI47">
            <v>13.14</v>
          </cell>
          <cell r="BJ47">
            <v>14.28</v>
          </cell>
          <cell r="BK47">
            <v>8.9</v>
          </cell>
          <cell r="BL47">
            <v>29.13</v>
          </cell>
          <cell r="BM47">
            <v>17.57</v>
          </cell>
          <cell r="BN47">
            <v>11.897399999999999</v>
          </cell>
          <cell r="BO47">
            <v>17.649999999999999</v>
          </cell>
          <cell r="BP47">
            <v>31</v>
          </cell>
          <cell r="BQ47">
            <v>14.6614</v>
          </cell>
          <cell r="BR47">
            <v>9.8000000000000007</v>
          </cell>
          <cell r="BS47">
            <v>16.1296</v>
          </cell>
          <cell r="BT47">
            <v>36.630000000000003</v>
          </cell>
          <cell r="BU47">
            <v>36.19</v>
          </cell>
          <cell r="BV47">
            <v>15.6965</v>
          </cell>
          <cell r="BW47">
            <v>56.92</v>
          </cell>
          <cell r="BX47">
            <v>17.1922</v>
          </cell>
          <cell r="BY47">
            <v>8.6300000000000008</v>
          </cell>
          <cell r="BZ47">
            <v>16.39</v>
          </cell>
          <cell r="CA47">
            <v>22.25</v>
          </cell>
          <cell r="CB47">
            <v>29.21</v>
          </cell>
          <cell r="CC47">
            <v>25.0944</v>
          </cell>
          <cell r="CD47">
            <v>13.176399999999999</v>
          </cell>
          <cell r="CE47">
            <v>38.9039</v>
          </cell>
          <cell r="CF47">
            <v>16.833500000000001</v>
          </cell>
          <cell r="CG47">
            <v>14.1556</v>
          </cell>
        </row>
        <row r="48">
          <cell r="A48">
            <v>42129</v>
          </cell>
          <cell r="B48">
            <v>26.94</v>
          </cell>
          <cell r="C48">
            <v>30.09</v>
          </cell>
          <cell r="D48">
            <v>22.28</v>
          </cell>
          <cell r="E48">
            <v>9.9746000000000006</v>
          </cell>
          <cell r="F48">
            <v>22.86</v>
          </cell>
          <cell r="G48">
            <v>9.56</v>
          </cell>
          <cell r="H48">
            <v>13.64</v>
          </cell>
          <cell r="I48">
            <v>20.65</v>
          </cell>
          <cell r="J48">
            <v>18.28</v>
          </cell>
          <cell r="K48">
            <v>36.343299999999999</v>
          </cell>
          <cell r="L48">
            <v>4.1622000000000003</v>
          </cell>
          <cell r="M48">
            <v>17.306899999999999</v>
          </cell>
          <cell r="N48">
            <v>16.78</v>
          </cell>
          <cell r="O48">
            <v>19.350000000000001</v>
          </cell>
          <cell r="P48">
            <v>16.088100000000001</v>
          </cell>
          <cell r="Q48">
            <v>23.360299999999999</v>
          </cell>
          <cell r="R48">
            <v>25.71</v>
          </cell>
          <cell r="S48">
            <v>13.0419</v>
          </cell>
          <cell r="T48">
            <v>13.7659</v>
          </cell>
          <cell r="U48">
            <v>8.5858000000000008</v>
          </cell>
          <cell r="V48">
            <v>26.86</v>
          </cell>
          <cell r="W48">
            <v>15.7113</v>
          </cell>
          <cell r="X48">
            <v>12.51</v>
          </cell>
          <cell r="Y48">
            <v>11.5</v>
          </cell>
          <cell r="Z48">
            <v>13.03</v>
          </cell>
          <cell r="AA48">
            <v>9.69</v>
          </cell>
          <cell r="AB48">
            <v>28.569800000000001</v>
          </cell>
          <cell r="AC48">
            <v>18.503799999999998</v>
          </cell>
          <cell r="AD48">
            <v>18.64</v>
          </cell>
          <cell r="AE48">
            <v>9.15</v>
          </cell>
          <cell r="AF48">
            <v>93</v>
          </cell>
          <cell r="AG48">
            <v>75.099999999999994</v>
          </cell>
          <cell r="AH48">
            <v>19.252300000000002</v>
          </cell>
          <cell r="AI48">
            <v>41.3</v>
          </cell>
          <cell r="AJ48">
            <v>8.8892000000000007</v>
          </cell>
          <cell r="AK48">
            <v>45.23</v>
          </cell>
          <cell r="AL48">
            <v>13.291399999999999</v>
          </cell>
          <cell r="AM48">
            <v>40.5</v>
          </cell>
          <cell r="AN48">
            <v>36.728200000000001</v>
          </cell>
          <cell r="AO48">
            <v>29.14</v>
          </cell>
          <cell r="AP48">
            <v>17.5</v>
          </cell>
          <cell r="AQ48">
            <v>28.7</v>
          </cell>
          <cell r="AR48">
            <v>17.53</v>
          </cell>
          <cell r="AS48">
            <v>20.96</v>
          </cell>
          <cell r="AT48">
            <v>8.9573</v>
          </cell>
          <cell r="AU48">
            <v>8.4794</v>
          </cell>
          <cell r="AV48">
            <v>11.4832</v>
          </cell>
          <cell r="AW48">
            <v>41.98</v>
          </cell>
          <cell r="AX48">
            <v>24.2</v>
          </cell>
          <cell r="AY48">
            <v>15.101699999999999</v>
          </cell>
          <cell r="AZ48">
            <v>6.1570999999999998</v>
          </cell>
          <cell r="BA48">
            <v>17.6328</v>
          </cell>
          <cell r="BB48">
            <v>17.071999999999999</v>
          </cell>
          <cell r="BC48">
            <v>13.439399999999999</v>
          </cell>
          <cell r="BD48">
            <v>36.809100000000001</v>
          </cell>
          <cell r="BE48">
            <v>11.3094</v>
          </cell>
          <cell r="BF48">
            <v>28.87</v>
          </cell>
          <cell r="BG48">
            <v>67.826499999999996</v>
          </cell>
          <cell r="BH48" t="str">
            <v>--</v>
          </cell>
          <cell r="BI48">
            <v>13.14</v>
          </cell>
          <cell r="BJ48">
            <v>13.09</v>
          </cell>
          <cell r="BK48">
            <v>9.2200000000000006</v>
          </cell>
          <cell r="BL48">
            <v>28.594999999999999</v>
          </cell>
          <cell r="BM48">
            <v>18.03</v>
          </cell>
          <cell r="BN48">
            <v>12.1168</v>
          </cell>
          <cell r="BO48">
            <v>17.010000000000002</v>
          </cell>
          <cell r="BP48">
            <v>29.29</v>
          </cell>
          <cell r="BQ48">
            <v>13.582000000000001</v>
          </cell>
          <cell r="BR48">
            <v>9.01</v>
          </cell>
          <cell r="BS48">
            <v>15.352399999999999</v>
          </cell>
          <cell r="BT48">
            <v>36.630000000000003</v>
          </cell>
          <cell r="BU48">
            <v>36.19</v>
          </cell>
          <cell r="BV48">
            <v>14.742900000000001</v>
          </cell>
          <cell r="BW48">
            <v>53.73</v>
          </cell>
          <cell r="BX48">
            <v>16.306699999999999</v>
          </cell>
          <cell r="BY48">
            <v>8.6300000000000008</v>
          </cell>
          <cell r="BZ48">
            <v>16.12</v>
          </cell>
          <cell r="CA48">
            <v>20.72</v>
          </cell>
          <cell r="CB48">
            <v>28.73</v>
          </cell>
          <cell r="CC48">
            <v>24.745200000000001</v>
          </cell>
          <cell r="CD48">
            <v>11.8681</v>
          </cell>
          <cell r="CE48">
            <v>37.892800000000001</v>
          </cell>
          <cell r="CF48">
            <v>16.833500000000001</v>
          </cell>
          <cell r="CG48">
            <v>13.249000000000001</v>
          </cell>
        </row>
        <row r="49">
          <cell r="A49">
            <v>42130</v>
          </cell>
          <cell r="B49">
            <v>25.68</v>
          </cell>
          <cell r="C49">
            <v>29.85</v>
          </cell>
          <cell r="D49">
            <v>20.97</v>
          </cell>
          <cell r="E49">
            <v>9.6158999999999999</v>
          </cell>
          <cell r="F49">
            <v>21.43</v>
          </cell>
          <cell r="G49">
            <v>10.52</v>
          </cell>
          <cell r="H49">
            <v>13.09</v>
          </cell>
          <cell r="I49">
            <v>21.18</v>
          </cell>
          <cell r="J49">
            <v>17.920000000000002</v>
          </cell>
          <cell r="K49">
            <v>37.131799999999998</v>
          </cell>
          <cell r="L49">
            <v>4.1650999999999998</v>
          </cell>
          <cell r="M49">
            <v>15.838800000000001</v>
          </cell>
          <cell r="N49">
            <v>16.84</v>
          </cell>
          <cell r="O49">
            <v>18.829999999999998</v>
          </cell>
          <cell r="P49">
            <v>15.2842</v>
          </cell>
          <cell r="Q49">
            <v>22.113</v>
          </cell>
          <cell r="R49">
            <v>26.3</v>
          </cell>
          <cell r="S49">
            <v>13.1652</v>
          </cell>
          <cell r="T49">
            <v>14.356999999999999</v>
          </cell>
          <cell r="U49">
            <v>8.5858000000000008</v>
          </cell>
          <cell r="V49">
            <v>27.15</v>
          </cell>
          <cell r="W49">
            <v>16.038</v>
          </cell>
          <cell r="X49">
            <v>12.51</v>
          </cell>
          <cell r="Y49">
            <v>11.5</v>
          </cell>
          <cell r="Z49">
            <v>12.58</v>
          </cell>
          <cell r="AA49">
            <v>9.35</v>
          </cell>
          <cell r="AB49">
            <v>30.193100000000001</v>
          </cell>
          <cell r="AC49">
            <v>18.938199999999998</v>
          </cell>
          <cell r="AD49">
            <v>18.670000000000002</v>
          </cell>
          <cell r="AE49">
            <v>8.5500000000000007</v>
          </cell>
          <cell r="AF49">
            <v>91.1</v>
          </cell>
          <cell r="AG49">
            <v>72.150000000000006</v>
          </cell>
          <cell r="AH49">
            <v>19.252300000000002</v>
          </cell>
          <cell r="AI49">
            <v>40</v>
          </cell>
          <cell r="AJ49">
            <v>8.8892000000000007</v>
          </cell>
          <cell r="AK49">
            <v>43.13</v>
          </cell>
          <cell r="AL49">
            <v>13.291399999999999</v>
          </cell>
          <cell r="AM49">
            <v>40.814999999999998</v>
          </cell>
          <cell r="AN49">
            <v>36.728200000000001</v>
          </cell>
          <cell r="AO49">
            <v>29.14</v>
          </cell>
          <cell r="AP49">
            <v>18.52</v>
          </cell>
          <cell r="AQ49">
            <v>28.7</v>
          </cell>
          <cell r="AR49">
            <v>17.53</v>
          </cell>
          <cell r="AS49">
            <v>20.96</v>
          </cell>
          <cell r="AT49">
            <v>9.0068000000000001</v>
          </cell>
          <cell r="AU49">
            <v>8.4794</v>
          </cell>
          <cell r="AV49">
            <v>11.173299999999999</v>
          </cell>
          <cell r="AW49">
            <v>41.98</v>
          </cell>
          <cell r="AX49">
            <v>24.1</v>
          </cell>
          <cell r="AY49">
            <v>15.541700000000001</v>
          </cell>
          <cell r="AZ49">
            <v>6.3211000000000004</v>
          </cell>
          <cell r="BA49">
            <v>17.562999999999999</v>
          </cell>
          <cell r="BB49">
            <v>17.071999999999999</v>
          </cell>
          <cell r="BC49">
            <v>13.2996</v>
          </cell>
          <cell r="BD49">
            <v>36.809100000000001</v>
          </cell>
          <cell r="BE49">
            <v>11.5502</v>
          </cell>
          <cell r="BF49">
            <v>30.2</v>
          </cell>
          <cell r="BG49">
            <v>67.826499999999996</v>
          </cell>
          <cell r="BH49" t="str">
            <v>--</v>
          </cell>
          <cell r="BI49">
            <v>13.14</v>
          </cell>
          <cell r="BJ49">
            <v>12.41</v>
          </cell>
          <cell r="BK49">
            <v>9.36</v>
          </cell>
          <cell r="BL49">
            <v>27.445</v>
          </cell>
          <cell r="BM49">
            <v>18.57</v>
          </cell>
          <cell r="BN49">
            <v>11.7677</v>
          </cell>
          <cell r="BO49">
            <v>16.309999999999999</v>
          </cell>
          <cell r="BP49">
            <v>28.69</v>
          </cell>
          <cell r="BQ49">
            <v>12.9724</v>
          </cell>
          <cell r="BR49">
            <v>8.76</v>
          </cell>
          <cell r="BS49">
            <v>16.175000000000001</v>
          </cell>
          <cell r="BT49">
            <v>36.630000000000003</v>
          </cell>
          <cell r="BU49">
            <v>36.19</v>
          </cell>
          <cell r="BV49">
            <v>14.8813</v>
          </cell>
          <cell r="BW49">
            <v>50.52</v>
          </cell>
          <cell r="BX49">
            <v>16.058</v>
          </cell>
          <cell r="BY49">
            <v>8.6300000000000008</v>
          </cell>
          <cell r="BZ49">
            <v>15.38</v>
          </cell>
          <cell r="CA49">
            <v>19.47</v>
          </cell>
          <cell r="CB49">
            <v>28.73</v>
          </cell>
          <cell r="CC49">
            <v>23.7973</v>
          </cell>
          <cell r="CD49">
            <v>12.173</v>
          </cell>
          <cell r="CE49">
            <v>37.2547</v>
          </cell>
          <cell r="CF49">
            <v>16.833500000000001</v>
          </cell>
          <cell r="CG49">
            <v>13.01</v>
          </cell>
        </row>
        <row r="50">
          <cell r="A50">
            <v>42131</v>
          </cell>
          <cell r="B50">
            <v>23.68</v>
          </cell>
          <cell r="C50">
            <v>31.8</v>
          </cell>
          <cell r="D50">
            <v>19.579999999999998</v>
          </cell>
          <cell r="E50">
            <v>9.1575000000000006</v>
          </cell>
          <cell r="F50">
            <v>21.47</v>
          </cell>
          <cell r="G50">
            <v>11.57</v>
          </cell>
          <cell r="H50">
            <v>13.45</v>
          </cell>
          <cell r="I50">
            <v>22.5</v>
          </cell>
          <cell r="J50">
            <v>17.920000000000002</v>
          </cell>
          <cell r="K50">
            <v>38.409500000000001</v>
          </cell>
          <cell r="L50">
            <v>4.0239000000000003</v>
          </cell>
          <cell r="M50">
            <v>15.559200000000001</v>
          </cell>
          <cell r="N50">
            <v>16.68</v>
          </cell>
          <cell r="O50">
            <v>19.399999999999999</v>
          </cell>
          <cell r="P50">
            <v>15.482699999999999</v>
          </cell>
          <cell r="Q50">
            <v>22.542100000000001</v>
          </cell>
          <cell r="R50">
            <v>26.65</v>
          </cell>
          <cell r="S50">
            <v>12.3103</v>
          </cell>
          <cell r="T50">
            <v>13.4818</v>
          </cell>
          <cell r="U50">
            <v>8.5858000000000008</v>
          </cell>
          <cell r="V50">
            <v>26.69</v>
          </cell>
          <cell r="W50">
            <v>15.8994</v>
          </cell>
          <cell r="X50">
            <v>12.51</v>
          </cell>
          <cell r="Y50">
            <v>11.5</v>
          </cell>
          <cell r="Z50">
            <v>12.4</v>
          </cell>
          <cell r="AA50">
            <v>9.25</v>
          </cell>
          <cell r="AB50">
            <v>31.007200000000001</v>
          </cell>
          <cell r="AC50">
            <v>18.7684</v>
          </cell>
          <cell r="AD50">
            <v>18.7</v>
          </cell>
          <cell r="AE50">
            <v>8.33</v>
          </cell>
          <cell r="AF50">
            <v>89.57</v>
          </cell>
          <cell r="AG50">
            <v>73.3</v>
          </cell>
          <cell r="AH50">
            <v>19.252300000000002</v>
          </cell>
          <cell r="AI50">
            <v>36.4</v>
          </cell>
          <cell r="AJ50">
            <v>8.8892000000000007</v>
          </cell>
          <cell r="AK50">
            <v>45</v>
          </cell>
          <cell r="AL50">
            <v>13.291399999999999</v>
          </cell>
          <cell r="AM50">
            <v>39.31</v>
          </cell>
          <cell r="AN50">
            <v>39.486499999999999</v>
          </cell>
          <cell r="AO50">
            <v>29.14</v>
          </cell>
          <cell r="AP50">
            <v>19.12</v>
          </cell>
          <cell r="AQ50">
            <v>28.7</v>
          </cell>
          <cell r="AR50">
            <v>17.53</v>
          </cell>
          <cell r="AS50">
            <v>20.96</v>
          </cell>
          <cell r="AT50">
            <v>9.2102000000000004</v>
          </cell>
          <cell r="AU50">
            <v>8.4794</v>
          </cell>
          <cell r="AV50">
            <v>10.833500000000001</v>
          </cell>
          <cell r="AW50">
            <v>41.98</v>
          </cell>
          <cell r="AX50">
            <v>22.68</v>
          </cell>
          <cell r="AY50">
            <v>15.6518</v>
          </cell>
          <cell r="AZ50">
            <v>6.2811000000000003</v>
          </cell>
          <cell r="BA50">
            <v>17.7424</v>
          </cell>
          <cell r="BB50">
            <v>17.071999999999999</v>
          </cell>
          <cell r="BC50">
            <v>12.141400000000001</v>
          </cell>
          <cell r="BD50">
            <v>36.809100000000001</v>
          </cell>
          <cell r="BE50">
            <v>10.987</v>
          </cell>
          <cell r="BF50">
            <v>30.13</v>
          </cell>
          <cell r="BG50">
            <v>67.826499999999996</v>
          </cell>
          <cell r="BH50" t="str">
            <v>--</v>
          </cell>
          <cell r="BI50">
            <v>13.14</v>
          </cell>
          <cell r="BJ50">
            <v>11.34</v>
          </cell>
          <cell r="BK50">
            <v>8.48</v>
          </cell>
          <cell r="BL50">
            <v>28.204999999999998</v>
          </cell>
          <cell r="BM50">
            <v>20.28</v>
          </cell>
          <cell r="BN50">
            <v>10.7605</v>
          </cell>
          <cell r="BO50">
            <v>16.39</v>
          </cell>
          <cell r="BP50">
            <v>28.8</v>
          </cell>
          <cell r="BQ50">
            <v>12.2028</v>
          </cell>
          <cell r="BR50">
            <v>8.68</v>
          </cell>
          <cell r="BS50">
            <v>15.225199999999999</v>
          </cell>
          <cell r="BT50">
            <v>36.630000000000003</v>
          </cell>
          <cell r="BU50">
            <v>36.19</v>
          </cell>
          <cell r="BV50">
            <v>14.6121</v>
          </cell>
          <cell r="BW50">
            <v>48.44</v>
          </cell>
          <cell r="BX50">
            <v>15.192399999999999</v>
          </cell>
          <cell r="BY50">
            <v>8.6300000000000008</v>
          </cell>
          <cell r="BZ50">
            <v>14.7</v>
          </cell>
          <cell r="CA50">
            <v>18.809999999999999</v>
          </cell>
          <cell r="CB50">
            <v>28.73</v>
          </cell>
          <cell r="CC50">
            <v>22.1509</v>
          </cell>
          <cell r="CD50">
            <v>11.9956</v>
          </cell>
          <cell r="CE50">
            <v>35.6447</v>
          </cell>
          <cell r="CF50">
            <v>16.833500000000001</v>
          </cell>
          <cell r="CG50">
            <v>12.053599999999999</v>
          </cell>
        </row>
        <row r="51">
          <cell r="A51">
            <v>42132</v>
          </cell>
          <cell r="B51">
            <v>24.44</v>
          </cell>
          <cell r="C51">
            <v>33.090000000000003</v>
          </cell>
          <cell r="D51">
            <v>20.32</v>
          </cell>
          <cell r="E51">
            <v>9.5312000000000001</v>
          </cell>
          <cell r="F51">
            <v>22</v>
          </cell>
          <cell r="G51">
            <v>11.57</v>
          </cell>
          <cell r="H51">
            <v>13.75</v>
          </cell>
          <cell r="I51">
            <v>24.38</v>
          </cell>
          <cell r="J51">
            <v>17.920000000000002</v>
          </cell>
          <cell r="K51">
            <v>39.068300000000001</v>
          </cell>
          <cell r="L51">
            <v>4.2549999999999999</v>
          </cell>
          <cell r="M51">
            <v>15.649100000000001</v>
          </cell>
          <cell r="N51">
            <v>17.91</v>
          </cell>
          <cell r="O51">
            <v>20</v>
          </cell>
          <cell r="P51">
            <v>15.8698</v>
          </cell>
          <cell r="Q51">
            <v>22.891300000000001</v>
          </cell>
          <cell r="R51">
            <v>29.32</v>
          </cell>
          <cell r="S51">
            <v>12.8232</v>
          </cell>
          <cell r="T51">
            <v>13.7812</v>
          </cell>
          <cell r="U51">
            <v>8.5858000000000008</v>
          </cell>
          <cell r="V51">
            <v>27.34</v>
          </cell>
          <cell r="W51">
            <v>16.7013</v>
          </cell>
          <cell r="X51">
            <v>12.51</v>
          </cell>
          <cell r="Y51">
            <v>11.5</v>
          </cell>
          <cell r="Z51">
            <v>12.76</v>
          </cell>
          <cell r="AA51">
            <v>9.56</v>
          </cell>
          <cell r="AB51">
            <v>32.216000000000001</v>
          </cell>
          <cell r="AC51">
            <v>19.273900000000001</v>
          </cell>
          <cell r="AD51">
            <v>19.97</v>
          </cell>
          <cell r="AE51">
            <v>8.75</v>
          </cell>
          <cell r="AF51">
            <v>94.8</v>
          </cell>
          <cell r="AG51">
            <v>76.3</v>
          </cell>
          <cell r="AH51">
            <v>21.1785</v>
          </cell>
          <cell r="AI51">
            <v>38.99</v>
          </cell>
          <cell r="AJ51">
            <v>8.8892000000000007</v>
          </cell>
          <cell r="AK51">
            <v>49.5</v>
          </cell>
          <cell r="AL51">
            <v>13.291399999999999</v>
          </cell>
          <cell r="AM51">
            <v>40.049999999999997</v>
          </cell>
          <cell r="AN51">
            <v>43.434199999999997</v>
          </cell>
          <cell r="AO51">
            <v>29.14</v>
          </cell>
          <cell r="AP51">
            <v>21</v>
          </cell>
          <cell r="AQ51">
            <v>28.7</v>
          </cell>
          <cell r="AR51">
            <v>17.53</v>
          </cell>
          <cell r="AS51">
            <v>20.96</v>
          </cell>
          <cell r="AT51">
            <v>9.7986000000000004</v>
          </cell>
          <cell r="AU51">
            <v>8.4794</v>
          </cell>
          <cell r="AV51">
            <v>11.4232</v>
          </cell>
          <cell r="AW51">
            <v>41.98</v>
          </cell>
          <cell r="AX51">
            <v>24.11</v>
          </cell>
          <cell r="AY51">
            <v>17.218599999999999</v>
          </cell>
          <cell r="AZ51">
            <v>6.4531000000000001</v>
          </cell>
          <cell r="BA51">
            <v>19.078099999999999</v>
          </cell>
          <cell r="BB51">
            <v>17.071999999999999</v>
          </cell>
          <cell r="BC51">
            <v>12.740399999999999</v>
          </cell>
          <cell r="BD51">
            <v>36.809100000000001</v>
          </cell>
          <cell r="BE51">
            <v>11.8863</v>
          </cell>
          <cell r="BF51">
            <v>32.700000000000003</v>
          </cell>
          <cell r="BG51">
            <v>67.826499999999996</v>
          </cell>
          <cell r="BH51" t="str">
            <v>--</v>
          </cell>
          <cell r="BI51">
            <v>13.14</v>
          </cell>
          <cell r="BJ51">
            <v>11.85</v>
          </cell>
          <cell r="BK51">
            <v>8.68</v>
          </cell>
          <cell r="BL51">
            <v>29.545000000000002</v>
          </cell>
          <cell r="BM51">
            <v>20.79</v>
          </cell>
          <cell r="BN51">
            <v>10.979900000000001</v>
          </cell>
          <cell r="BO51">
            <v>18.03</v>
          </cell>
          <cell r="BP51">
            <v>30.94</v>
          </cell>
          <cell r="BQ51">
            <v>12.7925</v>
          </cell>
          <cell r="BR51">
            <v>9</v>
          </cell>
          <cell r="BS51">
            <v>16.6568</v>
          </cell>
          <cell r="BT51">
            <v>36.630000000000003</v>
          </cell>
          <cell r="BU51">
            <v>36.19</v>
          </cell>
          <cell r="BV51">
            <v>14.8352</v>
          </cell>
          <cell r="BW51">
            <v>50.27</v>
          </cell>
          <cell r="BX51">
            <v>15.869</v>
          </cell>
          <cell r="BY51">
            <v>8.6300000000000008</v>
          </cell>
          <cell r="BZ51">
            <v>15.24</v>
          </cell>
          <cell r="CA51">
            <v>20</v>
          </cell>
          <cell r="CB51">
            <v>28.73</v>
          </cell>
          <cell r="CC51">
            <v>22.819400000000002</v>
          </cell>
          <cell r="CD51">
            <v>13.193</v>
          </cell>
          <cell r="CE51">
            <v>38.894100000000002</v>
          </cell>
          <cell r="CF51">
            <v>16.833500000000001</v>
          </cell>
          <cell r="CG51">
            <v>12.611499999999999</v>
          </cell>
        </row>
        <row r="52">
          <cell r="A52">
            <v>42135</v>
          </cell>
          <cell r="B52">
            <v>24.51</v>
          </cell>
          <cell r="C52">
            <v>33.28</v>
          </cell>
          <cell r="D52">
            <v>21.24</v>
          </cell>
          <cell r="E52">
            <v>9.9147999999999996</v>
          </cell>
          <cell r="F52">
            <v>23.29</v>
          </cell>
          <cell r="G52">
            <v>11.57</v>
          </cell>
          <cell r="H52">
            <v>14.23</v>
          </cell>
          <cell r="I52">
            <v>26.82</v>
          </cell>
          <cell r="J52">
            <v>17.920000000000002</v>
          </cell>
          <cell r="K52">
            <v>40.515599999999999</v>
          </cell>
          <cell r="L52">
            <v>4.4946999999999999</v>
          </cell>
          <cell r="M52">
            <v>17.216999999999999</v>
          </cell>
          <cell r="N52">
            <v>18.170000000000002</v>
          </cell>
          <cell r="O52">
            <v>20.29</v>
          </cell>
          <cell r="P52">
            <v>15.9194</v>
          </cell>
          <cell r="Q52">
            <v>23.8293</v>
          </cell>
          <cell r="R52">
            <v>32.25</v>
          </cell>
          <cell r="S52">
            <v>13.542899999999999</v>
          </cell>
          <cell r="T52">
            <v>14.579700000000001</v>
          </cell>
          <cell r="U52">
            <v>8.5858000000000008</v>
          </cell>
          <cell r="V52">
            <v>29.7</v>
          </cell>
          <cell r="W52">
            <v>17.473500000000001</v>
          </cell>
          <cell r="X52">
            <v>12.51</v>
          </cell>
          <cell r="Y52">
            <v>11.5</v>
          </cell>
          <cell r="Z52">
            <v>13.09</v>
          </cell>
          <cell r="AA52">
            <v>10.039999999999999</v>
          </cell>
          <cell r="AB52">
            <v>34.218800000000002</v>
          </cell>
          <cell r="AC52">
            <v>20.296600000000002</v>
          </cell>
          <cell r="AD52">
            <v>21.97</v>
          </cell>
          <cell r="AE52">
            <v>9.08</v>
          </cell>
          <cell r="AF52">
            <v>99.6</v>
          </cell>
          <cell r="AG52">
            <v>79.8</v>
          </cell>
          <cell r="AH52">
            <v>21.747399999999999</v>
          </cell>
          <cell r="AI52">
            <v>41.07</v>
          </cell>
          <cell r="AJ52">
            <v>8.8892000000000007</v>
          </cell>
          <cell r="AK52">
            <v>54.45</v>
          </cell>
          <cell r="AL52">
            <v>13.291399999999999</v>
          </cell>
          <cell r="AM52">
            <v>41.174999999999997</v>
          </cell>
          <cell r="AN52">
            <v>47.781599999999997</v>
          </cell>
          <cell r="AO52">
            <v>29.14</v>
          </cell>
          <cell r="AP52">
            <v>23.08</v>
          </cell>
          <cell r="AQ52">
            <v>28.7</v>
          </cell>
          <cell r="AR52">
            <v>17.53</v>
          </cell>
          <cell r="AS52">
            <v>20.96</v>
          </cell>
          <cell r="AT52">
            <v>10.172499999999999</v>
          </cell>
          <cell r="AU52">
            <v>8.4794</v>
          </cell>
          <cell r="AV52">
            <v>11.9129</v>
          </cell>
          <cell r="AW52">
            <v>41.98</v>
          </cell>
          <cell r="AX52">
            <v>25.46</v>
          </cell>
          <cell r="AY52">
            <v>17.218599999999999</v>
          </cell>
          <cell r="AZ52">
            <v>6.9732000000000003</v>
          </cell>
          <cell r="BA52">
            <v>20.9819</v>
          </cell>
          <cell r="BB52">
            <v>17.071999999999999</v>
          </cell>
          <cell r="BC52">
            <v>13.5192</v>
          </cell>
          <cell r="BD52">
            <v>40.49</v>
          </cell>
          <cell r="BE52">
            <v>12.94</v>
          </cell>
          <cell r="BF52">
            <v>34.76</v>
          </cell>
          <cell r="BG52">
            <v>74.614099999999993</v>
          </cell>
          <cell r="BH52" t="str">
            <v>--</v>
          </cell>
          <cell r="BI52">
            <v>13.14</v>
          </cell>
          <cell r="BJ52">
            <v>13.04</v>
          </cell>
          <cell r="BK52">
            <v>9.15</v>
          </cell>
          <cell r="BL52">
            <v>32.174999999999997</v>
          </cell>
          <cell r="BM52">
            <v>21.31</v>
          </cell>
          <cell r="BN52">
            <v>11.229200000000001</v>
          </cell>
          <cell r="BO52">
            <v>19.559999999999999</v>
          </cell>
          <cell r="BP52">
            <v>33.07</v>
          </cell>
          <cell r="BQ52">
            <v>14.0717</v>
          </cell>
          <cell r="BR52">
            <v>9.8699999999999992</v>
          </cell>
          <cell r="BS52">
            <v>18.3247</v>
          </cell>
          <cell r="BT52">
            <v>36.630000000000003</v>
          </cell>
          <cell r="BU52">
            <v>36.19</v>
          </cell>
          <cell r="BV52">
            <v>16.319500000000001</v>
          </cell>
          <cell r="BW52">
            <v>51.64</v>
          </cell>
          <cell r="BX52">
            <v>16.575299999999999</v>
          </cell>
          <cell r="BY52">
            <v>8.6300000000000008</v>
          </cell>
          <cell r="BZ52">
            <v>16.440000000000001</v>
          </cell>
          <cell r="CA52">
            <v>20.58</v>
          </cell>
          <cell r="CB52">
            <v>28.73</v>
          </cell>
          <cell r="CC52">
            <v>23.727399999999999</v>
          </cell>
          <cell r="CD52">
            <v>13.5976</v>
          </cell>
          <cell r="CE52">
            <v>40.248800000000003</v>
          </cell>
          <cell r="CF52">
            <v>16.833500000000001</v>
          </cell>
          <cell r="CG52">
            <v>13.667400000000001</v>
          </cell>
        </row>
        <row r="53">
          <cell r="A53">
            <v>42136</v>
          </cell>
          <cell r="B53">
            <v>24.22</v>
          </cell>
          <cell r="C53">
            <v>36.61</v>
          </cell>
          <cell r="D53">
            <v>21.21</v>
          </cell>
          <cell r="E53">
            <v>9.9746000000000006</v>
          </cell>
          <cell r="F53">
            <v>24.62</v>
          </cell>
          <cell r="G53">
            <v>11.57</v>
          </cell>
          <cell r="H53">
            <v>15.22</v>
          </cell>
          <cell r="I53">
            <v>29.5</v>
          </cell>
          <cell r="J53">
            <v>17.920000000000002</v>
          </cell>
          <cell r="K53">
            <v>43.070900000000002</v>
          </cell>
          <cell r="L53">
            <v>4.4519000000000002</v>
          </cell>
          <cell r="M53">
            <v>17.216999999999999</v>
          </cell>
          <cell r="N53">
            <v>18.350000000000001</v>
          </cell>
          <cell r="O53">
            <v>20.100000000000001</v>
          </cell>
          <cell r="P53">
            <v>16.8523</v>
          </cell>
          <cell r="Q53">
            <v>26.214300000000001</v>
          </cell>
          <cell r="R53">
            <v>35.22</v>
          </cell>
          <cell r="S53">
            <v>13.598599999999999</v>
          </cell>
          <cell r="T53">
            <v>14.664099999999999</v>
          </cell>
          <cell r="U53">
            <v>8.5858000000000008</v>
          </cell>
          <cell r="V53">
            <v>29.41</v>
          </cell>
          <cell r="W53">
            <v>17.315100000000001</v>
          </cell>
          <cell r="X53">
            <v>12.51</v>
          </cell>
          <cell r="Y53">
            <v>11.5</v>
          </cell>
          <cell r="Z53">
            <v>13.12</v>
          </cell>
          <cell r="AA53">
            <v>11.04</v>
          </cell>
          <cell r="AB53">
            <v>37.6402</v>
          </cell>
          <cell r="AC53">
            <v>20.257100000000001</v>
          </cell>
          <cell r="AD53">
            <v>23.46</v>
          </cell>
          <cell r="AE53">
            <v>9.5</v>
          </cell>
          <cell r="AF53">
            <v>100.89</v>
          </cell>
          <cell r="AG53">
            <v>78.599999999999994</v>
          </cell>
          <cell r="AH53">
            <v>21.6675</v>
          </cell>
          <cell r="AI53">
            <v>42.11</v>
          </cell>
          <cell r="AJ53">
            <v>8.8892000000000007</v>
          </cell>
          <cell r="AK53">
            <v>57.1</v>
          </cell>
          <cell r="AL53">
            <v>13.291399999999999</v>
          </cell>
          <cell r="AM53">
            <v>40.21</v>
          </cell>
          <cell r="AN53">
            <v>52.558700000000002</v>
          </cell>
          <cell r="AO53">
            <v>29.14</v>
          </cell>
          <cell r="AP53">
            <v>23.25</v>
          </cell>
          <cell r="AQ53">
            <v>28.7</v>
          </cell>
          <cell r="AR53">
            <v>17.53</v>
          </cell>
          <cell r="AS53">
            <v>20.96</v>
          </cell>
          <cell r="AT53">
            <v>10.167</v>
          </cell>
          <cell r="AU53">
            <v>8.4794</v>
          </cell>
          <cell r="AV53">
            <v>11.9429</v>
          </cell>
          <cell r="AW53">
            <v>41.98</v>
          </cell>
          <cell r="AX53">
            <v>25.3</v>
          </cell>
          <cell r="AY53">
            <v>17.218599999999999</v>
          </cell>
          <cell r="AZ53">
            <v>7.3173000000000004</v>
          </cell>
          <cell r="BA53">
            <v>21.560099999999998</v>
          </cell>
          <cell r="BB53">
            <v>17.071999999999999</v>
          </cell>
          <cell r="BC53">
            <v>14.8672</v>
          </cell>
          <cell r="BD53">
            <v>44.37</v>
          </cell>
          <cell r="BE53">
            <v>13.61</v>
          </cell>
          <cell r="BF53">
            <v>34.15</v>
          </cell>
          <cell r="BG53">
            <v>82.0715</v>
          </cell>
          <cell r="BH53" t="str">
            <v>--</v>
          </cell>
          <cell r="BI53">
            <v>13.14</v>
          </cell>
          <cell r="BJ53">
            <v>13.56</v>
          </cell>
          <cell r="BK53">
            <v>9.43</v>
          </cell>
          <cell r="BL53">
            <v>34</v>
          </cell>
          <cell r="BM53">
            <v>21.08</v>
          </cell>
          <cell r="BN53">
            <v>11.229200000000001</v>
          </cell>
          <cell r="BO53">
            <v>19.95</v>
          </cell>
          <cell r="BP53">
            <v>32.94</v>
          </cell>
          <cell r="BQ53">
            <v>14.7113</v>
          </cell>
          <cell r="BR53">
            <v>10.51</v>
          </cell>
          <cell r="BS53">
            <v>20.156300000000002</v>
          </cell>
          <cell r="BT53">
            <v>36.630000000000003</v>
          </cell>
          <cell r="BU53">
            <v>36.19</v>
          </cell>
          <cell r="BV53">
            <v>17.188500000000001</v>
          </cell>
          <cell r="BW53">
            <v>53.93</v>
          </cell>
          <cell r="BX53">
            <v>17.649899999999999</v>
          </cell>
          <cell r="BY53">
            <v>8.6300000000000008</v>
          </cell>
          <cell r="BZ53">
            <v>16.34</v>
          </cell>
          <cell r="CA53">
            <v>21.21</v>
          </cell>
          <cell r="CB53">
            <v>28.73</v>
          </cell>
          <cell r="CC53">
            <v>24.306100000000001</v>
          </cell>
          <cell r="CD53">
            <v>14.218500000000001</v>
          </cell>
          <cell r="CE53">
            <v>40.160400000000003</v>
          </cell>
          <cell r="CF53">
            <v>16.833500000000001</v>
          </cell>
          <cell r="CG53">
            <v>13.806900000000001</v>
          </cell>
        </row>
        <row r="54">
          <cell r="A54">
            <v>42137</v>
          </cell>
          <cell r="B54">
            <v>25.2</v>
          </cell>
          <cell r="C54">
            <v>36.58</v>
          </cell>
          <cell r="D54">
            <v>22.08</v>
          </cell>
          <cell r="E54">
            <v>10.2088</v>
          </cell>
          <cell r="F54">
            <v>24.11</v>
          </cell>
          <cell r="G54">
            <v>11.57</v>
          </cell>
          <cell r="H54">
            <v>15.22</v>
          </cell>
          <cell r="I54">
            <v>32.450000000000003</v>
          </cell>
          <cell r="J54">
            <v>17.920000000000002</v>
          </cell>
          <cell r="K54">
            <v>42.521900000000002</v>
          </cell>
          <cell r="L54">
            <v>4.8971</v>
          </cell>
          <cell r="M54">
            <v>17.876100000000001</v>
          </cell>
          <cell r="N54">
            <v>18.28</v>
          </cell>
          <cell r="O54">
            <v>20.9</v>
          </cell>
          <cell r="P54">
            <v>16.395800000000001</v>
          </cell>
          <cell r="Q54">
            <v>25.974799999999998</v>
          </cell>
          <cell r="R54">
            <v>38.74</v>
          </cell>
          <cell r="S54">
            <v>14.1235</v>
          </cell>
          <cell r="T54">
            <v>14.495200000000001</v>
          </cell>
          <cell r="U54">
            <v>8.5858000000000008</v>
          </cell>
          <cell r="V54">
            <v>31.15</v>
          </cell>
          <cell r="W54">
            <v>17.275500000000001</v>
          </cell>
          <cell r="X54">
            <v>12.51</v>
          </cell>
          <cell r="Y54">
            <v>11.5</v>
          </cell>
          <cell r="Z54">
            <v>13.28</v>
          </cell>
          <cell r="AA54">
            <v>11.47</v>
          </cell>
          <cell r="AB54">
            <v>39.183599999999998</v>
          </cell>
          <cell r="AC54">
            <v>20.576899999999998</v>
          </cell>
          <cell r="AD54">
            <v>25.81</v>
          </cell>
          <cell r="AE54">
            <v>9.52</v>
          </cell>
          <cell r="AF54">
            <v>101.06</v>
          </cell>
          <cell r="AG54">
            <v>79.5</v>
          </cell>
          <cell r="AH54">
            <v>22.296299999999999</v>
          </cell>
          <cell r="AI54">
            <v>41.4</v>
          </cell>
          <cell r="AJ54">
            <v>8.8892000000000007</v>
          </cell>
          <cell r="AK54">
            <v>54.8</v>
          </cell>
          <cell r="AL54">
            <v>13.291399999999999</v>
          </cell>
          <cell r="AM54">
            <v>41.805</v>
          </cell>
          <cell r="AN54">
            <v>57.815600000000003</v>
          </cell>
          <cell r="AO54">
            <v>29.14</v>
          </cell>
          <cell r="AP54">
            <v>24.8</v>
          </cell>
          <cell r="AQ54">
            <v>28.7</v>
          </cell>
          <cell r="AR54">
            <v>17.53</v>
          </cell>
          <cell r="AS54">
            <v>20.96</v>
          </cell>
          <cell r="AT54">
            <v>10.4474</v>
          </cell>
          <cell r="AU54">
            <v>8.4794</v>
          </cell>
          <cell r="AV54">
            <v>12.3226</v>
          </cell>
          <cell r="AW54">
            <v>41.98</v>
          </cell>
          <cell r="AX54">
            <v>24.83</v>
          </cell>
          <cell r="AY54">
            <v>17.218599999999999</v>
          </cell>
          <cell r="AZ54">
            <v>7.7214</v>
          </cell>
          <cell r="BA54">
            <v>20.643000000000001</v>
          </cell>
          <cell r="BB54">
            <v>17.071999999999999</v>
          </cell>
          <cell r="BC54">
            <v>14.637499999999999</v>
          </cell>
          <cell r="BD54">
            <v>42.72</v>
          </cell>
          <cell r="BE54">
            <v>13.61</v>
          </cell>
          <cell r="BF54">
            <v>32</v>
          </cell>
          <cell r="BG54">
            <v>90.278700000000001</v>
          </cell>
          <cell r="BH54" t="str">
            <v>--</v>
          </cell>
          <cell r="BI54">
            <v>13.14</v>
          </cell>
          <cell r="BJ54">
            <v>13.86</v>
          </cell>
          <cell r="BK54">
            <v>10.37</v>
          </cell>
          <cell r="BL54">
            <v>33.244999999999997</v>
          </cell>
          <cell r="BM54">
            <v>21.77</v>
          </cell>
          <cell r="BN54">
            <v>11.2691</v>
          </cell>
          <cell r="BO54">
            <v>19.37</v>
          </cell>
          <cell r="BP54">
            <v>36.229999999999997</v>
          </cell>
          <cell r="BQ54">
            <v>14.391500000000001</v>
          </cell>
          <cell r="BR54">
            <v>10.29</v>
          </cell>
          <cell r="BS54">
            <v>20.8017</v>
          </cell>
          <cell r="BT54">
            <v>36.630000000000003</v>
          </cell>
          <cell r="BU54">
            <v>39.81</v>
          </cell>
          <cell r="BV54">
            <v>17.134699999999999</v>
          </cell>
          <cell r="BW54">
            <v>52.04</v>
          </cell>
          <cell r="BX54">
            <v>17.649899999999999</v>
          </cell>
          <cell r="BY54">
            <v>8.6300000000000008</v>
          </cell>
          <cell r="BZ54">
            <v>16.48</v>
          </cell>
          <cell r="CA54">
            <v>20.78</v>
          </cell>
          <cell r="CB54">
            <v>28.73</v>
          </cell>
          <cell r="CC54">
            <v>26.7408</v>
          </cell>
          <cell r="CD54">
            <v>13.7806</v>
          </cell>
          <cell r="CE54">
            <v>40.7102</v>
          </cell>
          <cell r="CF54">
            <v>16.833500000000001</v>
          </cell>
          <cell r="CG54">
            <v>13.5877</v>
          </cell>
        </row>
        <row r="55">
          <cell r="A55">
            <v>42138</v>
          </cell>
          <cell r="B55">
            <v>25.33</v>
          </cell>
          <cell r="C55">
            <v>37.17</v>
          </cell>
          <cell r="D55">
            <v>22.7</v>
          </cell>
          <cell r="E55">
            <v>10.3682</v>
          </cell>
          <cell r="F55">
            <v>24.25</v>
          </cell>
          <cell r="G55">
            <v>11.57</v>
          </cell>
          <cell r="H55">
            <v>15.22</v>
          </cell>
          <cell r="I55">
            <v>31.58</v>
          </cell>
          <cell r="J55">
            <v>17.920000000000002</v>
          </cell>
          <cell r="K55">
            <v>42.222499999999997</v>
          </cell>
          <cell r="L55">
            <v>4.8657000000000004</v>
          </cell>
          <cell r="M55">
            <v>17.906099999999999</v>
          </cell>
          <cell r="N55">
            <v>18.12</v>
          </cell>
          <cell r="O55">
            <v>20.51</v>
          </cell>
          <cell r="P55">
            <v>16.127800000000001</v>
          </cell>
          <cell r="Q55">
            <v>25.685400000000001</v>
          </cell>
          <cell r="R55">
            <v>39.619999999999997</v>
          </cell>
          <cell r="S55">
            <v>13.912699999999999</v>
          </cell>
          <cell r="T55">
            <v>14.833</v>
          </cell>
          <cell r="U55">
            <v>8.5858000000000008</v>
          </cell>
          <cell r="V55">
            <v>32.65</v>
          </cell>
          <cell r="W55">
            <v>16.948799999999999</v>
          </cell>
          <cell r="X55">
            <v>12.51</v>
          </cell>
          <cell r="Y55">
            <v>11.5</v>
          </cell>
          <cell r="Z55">
            <v>13.48</v>
          </cell>
          <cell r="AA55">
            <v>11.26</v>
          </cell>
          <cell r="AB55">
            <v>37.710099999999997</v>
          </cell>
          <cell r="AC55">
            <v>20.7941</v>
          </cell>
          <cell r="AD55">
            <v>26.65</v>
          </cell>
          <cell r="AE55">
            <v>9.31</v>
          </cell>
          <cell r="AF55">
            <v>111.17</v>
          </cell>
          <cell r="AG55">
            <v>76.599999999999994</v>
          </cell>
          <cell r="AH55">
            <v>23.653600000000001</v>
          </cell>
          <cell r="AI55">
            <v>40.9</v>
          </cell>
          <cell r="AJ55">
            <v>8.8892000000000007</v>
          </cell>
          <cell r="AK55">
            <v>60.15</v>
          </cell>
          <cell r="AL55">
            <v>13.291399999999999</v>
          </cell>
          <cell r="AM55">
            <v>45.4</v>
          </cell>
          <cell r="AN55">
            <v>62.622799999999998</v>
          </cell>
          <cell r="AO55">
            <v>29.14</v>
          </cell>
          <cell r="AP55">
            <v>24.34</v>
          </cell>
          <cell r="AQ55">
            <v>28.7</v>
          </cell>
          <cell r="AR55">
            <v>17.53</v>
          </cell>
          <cell r="AS55">
            <v>20.96</v>
          </cell>
          <cell r="AT55">
            <v>10.3649</v>
          </cell>
          <cell r="AU55">
            <v>8.4794</v>
          </cell>
          <cell r="AV55">
            <v>13.5519</v>
          </cell>
          <cell r="AW55">
            <v>41.98</v>
          </cell>
          <cell r="AX55">
            <v>26.59</v>
          </cell>
          <cell r="AY55">
            <v>17.218599999999999</v>
          </cell>
          <cell r="AZ55">
            <v>7.8814000000000002</v>
          </cell>
          <cell r="BA55">
            <v>21.0318</v>
          </cell>
          <cell r="BB55">
            <v>17.071999999999999</v>
          </cell>
          <cell r="BC55">
            <v>14.9071</v>
          </cell>
          <cell r="BD55">
            <v>42.7</v>
          </cell>
          <cell r="BE55">
            <v>13.61</v>
          </cell>
          <cell r="BF55">
            <v>32.5</v>
          </cell>
          <cell r="BG55">
            <v>86.47</v>
          </cell>
          <cell r="BH55" t="str">
            <v>--</v>
          </cell>
          <cell r="BI55">
            <v>13.14</v>
          </cell>
          <cell r="BJ55">
            <v>14.88</v>
          </cell>
          <cell r="BK55">
            <v>10.18</v>
          </cell>
          <cell r="BL55">
            <v>33.134999999999998</v>
          </cell>
          <cell r="BM55">
            <v>23.95</v>
          </cell>
          <cell r="BN55">
            <v>11.1394</v>
          </cell>
          <cell r="BO55">
            <v>19.66</v>
          </cell>
          <cell r="BP55">
            <v>38.31</v>
          </cell>
          <cell r="BQ55">
            <v>14.451499999999999</v>
          </cell>
          <cell r="BR55">
            <v>10.29</v>
          </cell>
          <cell r="BS55">
            <v>21.442499999999999</v>
          </cell>
          <cell r="BT55">
            <v>36.630000000000003</v>
          </cell>
          <cell r="BU55">
            <v>37.770000000000003</v>
          </cell>
          <cell r="BV55">
            <v>17.350000000000001</v>
          </cell>
          <cell r="BW55">
            <v>50.5</v>
          </cell>
          <cell r="BX55">
            <v>17.649899999999999</v>
          </cell>
          <cell r="BY55">
            <v>8.6300000000000008</v>
          </cell>
          <cell r="BZ55">
            <v>16.93</v>
          </cell>
          <cell r="CA55">
            <v>22.14</v>
          </cell>
          <cell r="CB55">
            <v>28.73</v>
          </cell>
          <cell r="CC55">
            <v>26.351600000000001</v>
          </cell>
          <cell r="CD55">
            <v>13.6309</v>
          </cell>
          <cell r="CE55">
            <v>40.396000000000001</v>
          </cell>
          <cell r="CF55">
            <v>16.833500000000001</v>
          </cell>
          <cell r="CG55">
            <v>13.916499999999999</v>
          </cell>
        </row>
        <row r="56">
          <cell r="A56">
            <v>42139</v>
          </cell>
          <cell r="B56">
            <v>27.3</v>
          </cell>
          <cell r="C56">
            <v>35.92</v>
          </cell>
          <cell r="D56">
            <v>22.44</v>
          </cell>
          <cell r="E56">
            <v>10.363200000000001</v>
          </cell>
          <cell r="F56">
            <v>23.27</v>
          </cell>
          <cell r="G56">
            <v>11.57</v>
          </cell>
          <cell r="H56">
            <v>15.22</v>
          </cell>
          <cell r="I56">
            <v>31.59</v>
          </cell>
          <cell r="J56">
            <v>17.920000000000002</v>
          </cell>
          <cell r="K56">
            <v>41.443899999999999</v>
          </cell>
          <cell r="L56">
            <v>5.0797999999999996</v>
          </cell>
          <cell r="M56">
            <v>17.007300000000001</v>
          </cell>
          <cell r="N56">
            <v>17.55</v>
          </cell>
          <cell r="O56">
            <v>19.850000000000001</v>
          </cell>
          <cell r="P56">
            <v>16.088100000000001</v>
          </cell>
          <cell r="Q56">
            <v>24.847200000000001</v>
          </cell>
          <cell r="R56">
            <v>38.39</v>
          </cell>
          <cell r="S56">
            <v>13.598599999999999</v>
          </cell>
          <cell r="T56">
            <v>14.2803</v>
          </cell>
          <cell r="U56">
            <v>8.5858000000000008</v>
          </cell>
          <cell r="V56">
            <v>31.24</v>
          </cell>
          <cell r="W56">
            <v>16.503299999999999</v>
          </cell>
          <cell r="X56">
            <v>12.51</v>
          </cell>
          <cell r="Y56">
            <v>11.5</v>
          </cell>
          <cell r="Z56">
            <v>13.15</v>
          </cell>
          <cell r="AA56">
            <v>11.67</v>
          </cell>
          <cell r="AB56">
            <v>37.85</v>
          </cell>
          <cell r="AC56">
            <v>20.806000000000001</v>
          </cell>
          <cell r="AD56">
            <v>26.13</v>
          </cell>
          <cell r="AE56">
            <v>8.9600000000000009</v>
          </cell>
          <cell r="AF56">
            <v>107.51</v>
          </cell>
          <cell r="AG56">
            <v>73.08</v>
          </cell>
          <cell r="AH56">
            <v>22.6755</v>
          </cell>
          <cell r="AI56">
            <v>41.5</v>
          </cell>
          <cell r="AJ56">
            <v>8.8892000000000007</v>
          </cell>
          <cell r="AK56">
            <v>56.72</v>
          </cell>
          <cell r="AL56">
            <v>13.291399999999999</v>
          </cell>
          <cell r="AM56">
            <v>43.22</v>
          </cell>
          <cell r="AN56">
            <v>62.962600000000002</v>
          </cell>
          <cell r="AO56">
            <v>29.14</v>
          </cell>
          <cell r="AP56">
            <v>23.06</v>
          </cell>
          <cell r="AQ56">
            <v>28.7</v>
          </cell>
          <cell r="AR56">
            <v>17.53</v>
          </cell>
          <cell r="AS56">
            <v>20.96</v>
          </cell>
          <cell r="AT56">
            <v>9.9634999999999998</v>
          </cell>
          <cell r="AU56">
            <v>8.4794</v>
          </cell>
          <cell r="AV56">
            <v>13.6419</v>
          </cell>
          <cell r="AW56">
            <v>41.98</v>
          </cell>
          <cell r="AX56">
            <v>25.61</v>
          </cell>
          <cell r="AY56">
            <v>17.218599999999999</v>
          </cell>
          <cell r="AZ56">
            <v>8.5214999999999996</v>
          </cell>
          <cell r="BA56">
            <v>22.1282</v>
          </cell>
          <cell r="BB56">
            <v>17.071999999999999</v>
          </cell>
          <cell r="BC56">
            <v>14.337999999999999</v>
          </cell>
          <cell r="BD56">
            <v>40.14</v>
          </cell>
          <cell r="BE56">
            <v>13.61</v>
          </cell>
          <cell r="BF56">
            <v>31.8</v>
          </cell>
          <cell r="BG56">
            <v>87.619600000000005</v>
          </cell>
          <cell r="BH56" t="str">
            <v>--</v>
          </cell>
          <cell r="BI56">
            <v>13.14</v>
          </cell>
          <cell r="BJ56">
            <v>14.53</v>
          </cell>
          <cell r="BK56">
            <v>10.130000000000001</v>
          </cell>
          <cell r="BL56">
            <v>33.365000000000002</v>
          </cell>
          <cell r="BM56">
            <v>26.35</v>
          </cell>
          <cell r="BN56">
            <v>11.428599999999999</v>
          </cell>
          <cell r="BO56">
            <v>21.5</v>
          </cell>
          <cell r="BP56">
            <v>34.54</v>
          </cell>
          <cell r="BQ56">
            <v>13.831899999999999</v>
          </cell>
          <cell r="BR56">
            <v>9.9</v>
          </cell>
          <cell r="BS56">
            <v>20.9971</v>
          </cell>
          <cell r="BT56">
            <v>36.630000000000003</v>
          </cell>
          <cell r="BU56">
            <v>37.11</v>
          </cell>
          <cell r="BV56">
            <v>16.965499999999999</v>
          </cell>
          <cell r="BW56">
            <v>51.17</v>
          </cell>
          <cell r="BX56">
            <v>17.649899999999999</v>
          </cell>
          <cell r="BY56">
            <v>8.6300000000000008</v>
          </cell>
          <cell r="BZ56">
            <v>16.309999999999999</v>
          </cell>
          <cell r="CA56">
            <v>22.28</v>
          </cell>
          <cell r="CB56">
            <v>28.73</v>
          </cell>
          <cell r="CC56">
            <v>25.703099999999999</v>
          </cell>
          <cell r="CD56">
            <v>14.052199999999999</v>
          </cell>
          <cell r="CE56">
            <v>40.2684</v>
          </cell>
          <cell r="CF56">
            <v>16.833500000000001</v>
          </cell>
          <cell r="CG56">
            <v>13.607699999999999</v>
          </cell>
        </row>
        <row r="57">
          <cell r="A57">
            <v>42142</v>
          </cell>
          <cell r="B57">
            <v>28.35</v>
          </cell>
          <cell r="C57">
            <v>35.75</v>
          </cell>
          <cell r="D57">
            <v>22.8</v>
          </cell>
          <cell r="E57">
            <v>10.1241</v>
          </cell>
          <cell r="F57">
            <v>23.55</v>
          </cell>
          <cell r="G57">
            <v>11.57</v>
          </cell>
          <cell r="H57">
            <v>15.22</v>
          </cell>
          <cell r="I57">
            <v>31.3</v>
          </cell>
          <cell r="J57">
            <v>17.920000000000002</v>
          </cell>
          <cell r="K57">
            <v>40.805100000000003</v>
          </cell>
          <cell r="L57">
            <v>5.5877999999999997</v>
          </cell>
          <cell r="M57">
            <v>16.827500000000001</v>
          </cell>
          <cell r="N57">
            <v>17.28</v>
          </cell>
          <cell r="O57">
            <v>19.91</v>
          </cell>
          <cell r="P57">
            <v>16.256799999999998</v>
          </cell>
          <cell r="Q57">
            <v>24.288399999999999</v>
          </cell>
          <cell r="R57">
            <v>42.23</v>
          </cell>
          <cell r="S57">
            <v>14.9267</v>
          </cell>
          <cell r="T57">
            <v>14.3263</v>
          </cell>
          <cell r="U57">
            <v>8.5858000000000008</v>
          </cell>
          <cell r="V57">
            <v>30.44</v>
          </cell>
          <cell r="W57">
            <v>16.651800000000001</v>
          </cell>
          <cell r="X57">
            <v>12.51</v>
          </cell>
          <cell r="Y57">
            <v>11.5</v>
          </cell>
          <cell r="Z57">
            <v>13.65</v>
          </cell>
          <cell r="AA57">
            <v>11.51</v>
          </cell>
          <cell r="AB57">
            <v>37.85</v>
          </cell>
          <cell r="AC57">
            <v>21.860299999999999</v>
          </cell>
          <cell r="AD57">
            <v>27.62</v>
          </cell>
          <cell r="AE57">
            <v>9.4600000000000009</v>
          </cell>
          <cell r="AF57">
            <v>107.79</v>
          </cell>
          <cell r="AG57">
            <v>73.099999999999994</v>
          </cell>
          <cell r="AH57">
            <v>22.176500000000001</v>
          </cell>
          <cell r="AI57">
            <v>45.65</v>
          </cell>
          <cell r="AJ57">
            <v>8.8892000000000007</v>
          </cell>
          <cell r="AK57">
            <v>51.05</v>
          </cell>
          <cell r="AL57">
            <v>13.291399999999999</v>
          </cell>
          <cell r="AM57">
            <v>41.715000000000003</v>
          </cell>
          <cell r="AN57">
            <v>64.221800000000002</v>
          </cell>
          <cell r="AO57">
            <v>29.14</v>
          </cell>
          <cell r="AP57">
            <v>23.75</v>
          </cell>
          <cell r="AQ57">
            <v>28.7</v>
          </cell>
          <cell r="AR57">
            <v>17.53</v>
          </cell>
          <cell r="AS57">
            <v>20.96</v>
          </cell>
          <cell r="AT57">
            <v>10.079000000000001</v>
          </cell>
          <cell r="AU57">
            <v>8.4794</v>
          </cell>
          <cell r="AV57">
            <v>13.9117</v>
          </cell>
          <cell r="AW57">
            <v>41.98</v>
          </cell>
          <cell r="AX57">
            <v>26.22</v>
          </cell>
          <cell r="AY57">
            <v>17.218599999999999</v>
          </cell>
          <cell r="AZ57">
            <v>9.3736999999999995</v>
          </cell>
          <cell r="BA57">
            <v>22.7163</v>
          </cell>
          <cell r="BB57">
            <v>17.071999999999999</v>
          </cell>
          <cell r="BC57">
            <v>15.7758</v>
          </cell>
          <cell r="BD57">
            <v>42.33</v>
          </cell>
          <cell r="BE57">
            <v>13.61</v>
          </cell>
          <cell r="BF57">
            <v>34.49</v>
          </cell>
          <cell r="BG57">
            <v>94.127300000000005</v>
          </cell>
          <cell r="BH57">
            <v>5.0586000000000002</v>
          </cell>
          <cell r="BI57">
            <v>13.14</v>
          </cell>
          <cell r="BJ57">
            <v>14.25</v>
          </cell>
          <cell r="BK57">
            <v>10.24</v>
          </cell>
          <cell r="BL57">
            <v>36.695</v>
          </cell>
          <cell r="BM57">
            <v>28</v>
          </cell>
          <cell r="BN57">
            <v>11.468500000000001</v>
          </cell>
          <cell r="BO57">
            <v>21.42</v>
          </cell>
          <cell r="BP57">
            <v>34.049999999999997</v>
          </cell>
          <cell r="BQ57">
            <v>13.632</v>
          </cell>
          <cell r="BR57">
            <v>10.06</v>
          </cell>
          <cell r="BS57">
            <v>21.374300000000002</v>
          </cell>
          <cell r="BT57">
            <v>36.630000000000003</v>
          </cell>
          <cell r="BU57">
            <v>36.659999999999997</v>
          </cell>
          <cell r="BV57">
            <v>17.657599999999999</v>
          </cell>
          <cell r="BW57">
            <v>53.63</v>
          </cell>
          <cell r="BX57">
            <v>17.649899999999999</v>
          </cell>
          <cell r="BY57">
            <v>8.6300000000000008</v>
          </cell>
          <cell r="BZ57">
            <v>17.23</v>
          </cell>
          <cell r="CA57">
            <v>23.07</v>
          </cell>
          <cell r="CB57">
            <v>28.73</v>
          </cell>
          <cell r="CC57">
            <v>25.4636</v>
          </cell>
          <cell r="CD57">
            <v>13.747299999999999</v>
          </cell>
          <cell r="CE57">
            <v>40.985100000000003</v>
          </cell>
          <cell r="CF57">
            <v>16.833500000000001</v>
          </cell>
          <cell r="CG57">
            <v>14.9724</v>
          </cell>
        </row>
        <row r="58">
          <cell r="A58">
            <v>42143</v>
          </cell>
          <cell r="B58">
            <v>28.96</v>
          </cell>
          <cell r="C58">
            <v>37.520000000000003</v>
          </cell>
          <cell r="D58">
            <v>24.7</v>
          </cell>
          <cell r="E58">
            <v>10.512700000000001</v>
          </cell>
          <cell r="F58">
            <v>25.91</v>
          </cell>
          <cell r="G58">
            <v>11.57</v>
          </cell>
          <cell r="H58">
            <v>15.22</v>
          </cell>
          <cell r="I58">
            <v>34.1</v>
          </cell>
          <cell r="J58">
            <v>17.920000000000002</v>
          </cell>
          <cell r="K58">
            <v>42.821399999999997</v>
          </cell>
          <cell r="L58">
            <v>6.1471</v>
          </cell>
          <cell r="M58">
            <v>17.207000000000001</v>
          </cell>
          <cell r="N58">
            <v>17.91</v>
          </cell>
          <cell r="O58">
            <v>20.18</v>
          </cell>
          <cell r="P58">
            <v>16.524799999999999</v>
          </cell>
          <cell r="Q58">
            <v>24.5977</v>
          </cell>
          <cell r="R58">
            <v>43</v>
          </cell>
          <cell r="S58">
            <v>15.7537</v>
          </cell>
          <cell r="T58">
            <v>14.994300000000001</v>
          </cell>
          <cell r="U58">
            <v>8.5858000000000008</v>
          </cell>
          <cell r="V58">
            <v>31.18</v>
          </cell>
          <cell r="W58">
            <v>17.087399999999999</v>
          </cell>
          <cell r="X58">
            <v>12.51</v>
          </cell>
          <cell r="Y58">
            <v>11.5</v>
          </cell>
          <cell r="Z58">
            <v>13.77</v>
          </cell>
          <cell r="AA58">
            <v>11.64</v>
          </cell>
          <cell r="AB58">
            <v>37.85</v>
          </cell>
          <cell r="AC58">
            <v>23.297599999999999</v>
          </cell>
          <cell r="AD58">
            <v>27.68</v>
          </cell>
          <cell r="AE58">
            <v>9.5</v>
          </cell>
          <cell r="AF58">
            <v>106.1</v>
          </cell>
          <cell r="AG58">
            <v>71.8</v>
          </cell>
          <cell r="AH58">
            <v>22.915099999999999</v>
          </cell>
          <cell r="AI58">
            <v>47.22</v>
          </cell>
          <cell r="AJ58">
            <v>8.8892000000000007</v>
          </cell>
          <cell r="AK58">
            <v>51.05</v>
          </cell>
          <cell r="AL58">
            <v>13.291399999999999</v>
          </cell>
          <cell r="AM58">
            <v>40.69</v>
          </cell>
          <cell r="AN58">
            <v>63.932000000000002</v>
          </cell>
          <cell r="AO58">
            <v>29.14</v>
          </cell>
          <cell r="AP58">
            <v>24.39</v>
          </cell>
          <cell r="AQ58">
            <v>28.7</v>
          </cell>
          <cell r="AR58">
            <v>17.53</v>
          </cell>
          <cell r="AS58">
            <v>20.96</v>
          </cell>
          <cell r="AT58">
            <v>10.6784</v>
          </cell>
          <cell r="AU58">
            <v>8.4794</v>
          </cell>
          <cell r="AV58">
            <v>13.7418</v>
          </cell>
          <cell r="AW58">
            <v>41.98</v>
          </cell>
          <cell r="AX58">
            <v>26.32</v>
          </cell>
          <cell r="AY58">
            <v>17.218599999999999</v>
          </cell>
          <cell r="AZ58">
            <v>9.5137</v>
          </cell>
          <cell r="BA58">
            <v>22.726299999999998</v>
          </cell>
          <cell r="BB58">
            <v>17.071999999999999</v>
          </cell>
          <cell r="BC58">
            <v>16.404800000000002</v>
          </cell>
          <cell r="BD58">
            <v>42.98</v>
          </cell>
          <cell r="BE58">
            <v>13.61</v>
          </cell>
          <cell r="BF58">
            <v>37.28</v>
          </cell>
          <cell r="BG58">
            <v>94.137299999999996</v>
          </cell>
          <cell r="BH58">
            <v>5.5636999999999999</v>
          </cell>
          <cell r="BI58">
            <v>13.14</v>
          </cell>
          <cell r="BJ58">
            <v>14.43</v>
          </cell>
          <cell r="BK58">
            <v>10.43</v>
          </cell>
          <cell r="BL58">
            <v>36.954999999999998</v>
          </cell>
          <cell r="BM58">
            <v>30.51</v>
          </cell>
          <cell r="BN58">
            <v>11.6082</v>
          </cell>
          <cell r="BO58">
            <v>21.83</v>
          </cell>
          <cell r="BP58">
            <v>35.68</v>
          </cell>
          <cell r="BQ58">
            <v>14.991199999999999</v>
          </cell>
          <cell r="BR58">
            <v>10.47</v>
          </cell>
          <cell r="BS58">
            <v>21.428799999999999</v>
          </cell>
          <cell r="BT58">
            <v>36.630000000000003</v>
          </cell>
          <cell r="BU58">
            <v>35.880000000000003</v>
          </cell>
          <cell r="BV58">
            <v>19.265000000000001</v>
          </cell>
          <cell r="BW58">
            <v>58.48</v>
          </cell>
          <cell r="BX58">
            <v>17.649899999999999</v>
          </cell>
          <cell r="BY58">
            <v>8.6300000000000008</v>
          </cell>
          <cell r="BZ58">
            <v>17.38</v>
          </cell>
          <cell r="CA58">
            <v>23.32</v>
          </cell>
          <cell r="CB58">
            <v>28.73</v>
          </cell>
          <cell r="CC58">
            <v>25.912600000000001</v>
          </cell>
          <cell r="CD58">
            <v>14.54</v>
          </cell>
          <cell r="CE58">
            <v>43.635599999999997</v>
          </cell>
          <cell r="CF58">
            <v>16.833500000000001</v>
          </cell>
          <cell r="CG58">
            <v>16.466699999999999</v>
          </cell>
        </row>
        <row r="59">
          <cell r="A59">
            <v>42144</v>
          </cell>
          <cell r="B59">
            <v>29.17</v>
          </cell>
          <cell r="C59">
            <v>40.880000000000003</v>
          </cell>
          <cell r="D59">
            <v>26.12</v>
          </cell>
          <cell r="E59">
            <v>10.512700000000001</v>
          </cell>
          <cell r="F59">
            <v>28</v>
          </cell>
          <cell r="G59">
            <v>11.57</v>
          </cell>
          <cell r="H59">
            <v>15.22</v>
          </cell>
          <cell r="I59">
            <v>33.65</v>
          </cell>
          <cell r="J59">
            <v>17.920000000000002</v>
          </cell>
          <cell r="K59">
            <v>45.067300000000003</v>
          </cell>
          <cell r="L59">
            <v>6.7606999999999999</v>
          </cell>
          <cell r="M59">
            <v>17.975999999999999</v>
          </cell>
          <cell r="N59">
            <v>18.32</v>
          </cell>
          <cell r="O59">
            <v>21.3</v>
          </cell>
          <cell r="P59">
            <v>16.574400000000001</v>
          </cell>
          <cell r="Q59">
            <v>25.396000000000001</v>
          </cell>
          <cell r="R59">
            <v>42.19</v>
          </cell>
          <cell r="S59">
            <v>16.688099999999999</v>
          </cell>
          <cell r="T59">
            <v>15.1555</v>
          </cell>
          <cell r="U59">
            <v>8.5858000000000008</v>
          </cell>
          <cell r="V59">
            <v>33.94</v>
          </cell>
          <cell r="W59">
            <v>17.097300000000001</v>
          </cell>
          <cell r="X59">
            <v>12.51</v>
          </cell>
          <cell r="Y59">
            <v>11.5</v>
          </cell>
          <cell r="Z59">
            <v>13.62</v>
          </cell>
          <cell r="AA59">
            <v>11.64</v>
          </cell>
          <cell r="AB59">
            <v>37.85</v>
          </cell>
          <cell r="AC59">
            <v>23.341100000000001</v>
          </cell>
          <cell r="AD59">
            <v>27.4</v>
          </cell>
          <cell r="AE59">
            <v>9.8000000000000007</v>
          </cell>
          <cell r="AF59">
            <v>115.53</v>
          </cell>
          <cell r="AG59">
            <v>77.77</v>
          </cell>
          <cell r="AH59">
            <v>23.653600000000001</v>
          </cell>
          <cell r="AI59">
            <v>47.9</v>
          </cell>
          <cell r="AJ59">
            <v>8.8892000000000007</v>
          </cell>
          <cell r="AK59">
            <v>51.05</v>
          </cell>
          <cell r="AL59">
            <v>13.291399999999999</v>
          </cell>
          <cell r="AM59">
            <v>41.64</v>
          </cell>
          <cell r="AN59">
            <v>69.458699999999993</v>
          </cell>
          <cell r="AO59">
            <v>29.14</v>
          </cell>
          <cell r="AP59">
            <v>26.83</v>
          </cell>
          <cell r="AQ59">
            <v>28.7</v>
          </cell>
          <cell r="AR59">
            <v>17.53</v>
          </cell>
          <cell r="AS59">
            <v>20.96</v>
          </cell>
          <cell r="AT59">
            <v>11.096299999999999</v>
          </cell>
          <cell r="AU59">
            <v>8.4794</v>
          </cell>
          <cell r="AV59">
            <v>13.941700000000001</v>
          </cell>
          <cell r="AW59">
            <v>41.98</v>
          </cell>
          <cell r="AX59">
            <v>27.8</v>
          </cell>
          <cell r="AY59">
            <v>17.218599999999999</v>
          </cell>
          <cell r="AZ59">
            <v>9.2015999999999991</v>
          </cell>
          <cell r="BA59">
            <v>22.576799999999999</v>
          </cell>
          <cell r="BB59">
            <v>17.071999999999999</v>
          </cell>
          <cell r="BC59">
            <v>18.042300000000001</v>
          </cell>
          <cell r="BD59">
            <v>44.59</v>
          </cell>
          <cell r="BE59">
            <v>13.61</v>
          </cell>
          <cell r="BF59">
            <v>38.369999999999997</v>
          </cell>
          <cell r="BG59">
            <v>99.465500000000006</v>
          </cell>
          <cell r="BH59">
            <v>6.1203000000000003</v>
          </cell>
          <cell r="BI59">
            <v>13.14</v>
          </cell>
          <cell r="BJ59">
            <v>15.25</v>
          </cell>
          <cell r="BK59">
            <v>10.57</v>
          </cell>
          <cell r="BL59">
            <v>37</v>
          </cell>
          <cell r="BM59">
            <v>33.44</v>
          </cell>
          <cell r="BN59">
            <v>11.797599999999999</v>
          </cell>
          <cell r="BO59">
            <v>21.72</v>
          </cell>
          <cell r="BP59">
            <v>35.08</v>
          </cell>
          <cell r="BQ59">
            <v>15.7807</v>
          </cell>
          <cell r="BR59">
            <v>11.52</v>
          </cell>
          <cell r="BS59">
            <v>22.269600000000001</v>
          </cell>
          <cell r="BT59">
            <v>36.630000000000003</v>
          </cell>
          <cell r="BU59">
            <v>37.17</v>
          </cell>
          <cell r="BV59">
            <v>19.434100000000001</v>
          </cell>
          <cell r="BW59">
            <v>63.59</v>
          </cell>
          <cell r="BX59">
            <v>19.410900000000002</v>
          </cell>
          <cell r="BY59">
            <v>8.6300000000000008</v>
          </cell>
          <cell r="BZ59">
            <v>17.28</v>
          </cell>
          <cell r="CA59">
            <v>25.65</v>
          </cell>
          <cell r="CB59">
            <v>28.63</v>
          </cell>
          <cell r="CC59">
            <v>26.730799999999999</v>
          </cell>
          <cell r="CD59">
            <v>14.456799999999999</v>
          </cell>
          <cell r="CE59">
            <v>48.004100000000001</v>
          </cell>
          <cell r="CF59">
            <v>16.833500000000001</v>
          </cell>
          <cell r="CG59">
            <v>16.3172</v>
          </cell>
        </row>
        <row r="60">
          <cell r="A60">
            <v>42145</v>
          </cell>
          <cell r="B60">
            <v>29.17</v>
          </cell>
          <cell r="C60">
            <v>44.97</v>
          </cell>
          <cell r="D60">
            <v>26.63</v>
          </cell>
          <cell r="E60">
            <v>11.020899999999999</v>
          </cell>
          <cell r="F60">
            <v>28.42</v>
          </cell>
          <cell r="G60">
            <v>11.57</v>
          </cell>
          <cell r="H60">
            <v>16.739999999999998</v>
          </cell>
          <cell r="I60">
            <v>32.33</v>
          </cell>
          <cell r="J60">
            <v>17.920000000000002</v>
          </cell>
          <cell r="K60">
            <v>48.910200000000003</v>
          </cell>
          <cell r="L60">
            <v>7.4370000000000003</v>
          </cell>
          <cell r="M60">
            <v>19.773599999999998</v>
          </cell>
          <cell r="N60">
            <v>19.98</v>
          </cell>
          <cell r="O60">
            <v>22.8</v>
          </cell>
          <cell r="P60">
            <v>17.2195</v>
          </cell>
          <cell r="Q60">
            <v>27.9406</v>
          </cell>
          <cell r="R60">
            <v>44.4</v>
          </cell>
          <cell r="S60">
            <v>17.805399999999999</v>
          </cell>
          <cell r="T60">
            <v>16.460699999999999</v>
          </cell>
          <cell r="U60">
            <v>8.5858000000000008</v>
          </cell>
          <cell r="V60">
            <v>36.82</v>
          </cell>
          <cell r="W60">
            <v>17.572500000000002</v>
          </cell>
          <cell r="X60">
            <v>12.51</v>
          </cell>
          <cell r="Y60">
            <v>11.5</v>
          </cell>
          <cell r="Z60">
            <v>13.75</v>
          </cell>
          <cell r="AA60">
            <v>12.18</v>
          </cell>
          <cell r="AB60">
            <v>37.85</v>
          </cell>
          <cell r="AC60">
            <v>25.627400000000002</v>
          </cell>
          <cell r="AD60">
            <v>28.05</v>
          </cell>
          <cell r="AE60">
            <v>10.11</v>
          </cell>
          <cell r="AF60">
            <v>113.5</v>
          </cell>
          <cell r="AG60">
            <v>79.989999999999995</v>
          </cell>
          <cell r="AH60">
            <v>23.304300000000001</v>
          </cell>
          <cell r="AI60">
            <v>49.5</v>
          </cell>
          <cell r="AJ60">
            <v>8.8892000000000007</v>
          </cell>
          <cell r="AK60">
            <v>56.16</v>
          </cell>
          <cell r="AL60">
            <v>13.291399999999999</v>
          </cell>
          <cell r="AM60">
            <v>43.2</v>
          </cell>
          <cell r="AN60">
            <v>72.067099999999996</v>
          </cell>
          <cell r="AO60">
            <v>29.14</v>
          </cell>
          <cell r="AP60">
            <v>28.5</v>
          </cell>
          <cell r="AQ60">
            <v>28.7</v>
          </cell>
          <cell r="AR60">
            <v>17.53</v>
          </cell>
          <cell r="AS60">
            <v>20.96</v>
          </cell>
          <cell r="AT60">
            <v>12.207000000000001</v>
          </cell>
          <cell r="AU60">
            <v>8.4794</v>
          </cell>
          <cell r="AV60">
            <v>14.3414</v>
          </cell>
          <cell r="AW60">
            <v>41.98</v>
          </cell>
          <cell r="AX60">
            <v>30.26</v>
          </cell>
          <cell r="AY60">
            <v>17.218599999999999</v>
          </cell>
          <cell r="AZ60">
            <v>9.0136000000000003</v>
          </cell>
          <cell r="BA60">
            <v>22.8858</v>
          </cell>
          <cell r="BB60">
            <v>17.071999999999999</v>
          </cell>
          <cell r="BC60">
            <v>19.450099999999999</v>
          </cell>
          <cell r="BD60">
            <v>45.95</v>
          </cell>
          <cell r="BE60">
            <v>13.61</v>
          </cell>
          <cell r="BF60">
            <v>39.99</v>
          </cell>
          <cell r="BG60">
            <v>99.645399999999995</v>
          </cell>
          <cell r="BH60">
            <v>6.7331000000000003</v>
          </cell>
          <cell r="BI60">
            <v>13.14</v>
          </cell>
          <cell r="BJ60">
            <v>16.21</v>
          </cell>
          <cell r="BK60">
            <v>10.8</v>
          </cell>
          <cell r="BL60">
            <v>37.725000000000001</v>
          </cell>
          <cell r="BM60">
            <v>33.44</v>
          </cell>
          <cell r="BN60">
            <v>12.136699999999999</v>
          </cell>
          <cell r="BO60">
            <v>22.1</v>
          </cell>
          <cell r="BP60">
            <v>38.590000000000003</v>
          </cell>
          <cell r="BQ60">
            <v>16.380400000000002</v>
          </cell>
          <cell r="BR60">
            <v>12.63</v>
          </cell>
          <cell r="BS60">
            <v>24.496600000000001</v>
          </cell>
          <cell r="BT60">
            <v>36.630000000000003</v>
          </cell>
          <cell r="BU60">
            <v>37.299999999999997</v>
          </cell>
          <cell r="BV60">
            <v>19.8264</v>
          </cell>
          <cell r="BW60">
            <v>64.56</v>
          </cell>
          <cell r="BX60">
            <v>19.390999999999998</v>
          </cell>
          <cell r="BY60">
            <v>8.6300000000000008</v>
          </cell>
          <cell r="BZ60">
            <v>17.5</v>
          </cell>
          <cell r="CA60">
            <v>28.22</v>
          </cell>
          <cell r="CB60">
            <v>30.03</v>
          </cell>
          <cell r="CC60">
            <v>27.299499999999998</v>
          </cell>
          <cell r="CD60">
            <v>14.373699999999999</v>
          </cell>
          <cell r="CE60">
            <v>48.720700000000001</v>
          </cell>
          <cell r="CF60">
            <v>16.833500000000001</v>
          </cell>
          <cell r="CG60">
            <v>17.940999999999999</v>
          </cell>
        </row>
        <row r="61">
          <cell r="A61">
            <v>42146</v>
          </cell>
          <cell r="B61">
            <v>29.17</v>
          </cell>
          <cell r="C61">
            <v>44.5</v>
          </cell>
          <cell r="D61">
            <v>26.21</v>
          </cell>
          <cell r="E61">
            <v>11.6835</v>
          </cell>
          <cell r="F61">
            <v>27.94</v>
          </cell>
          <cell r="G61">
            <v>11.57</v>
          </cell>
          <cell r="H61">
            <v>16.37</v>
          </cell>
          <cell r="I61">
            <v>31.68</v>
          </cell>
          <cell r="J61">
            <v>19.71</v>
          </cell>
          <cell r="K61">
            <v>48.970100000000002</v>
          </cell>
          <cell r="L61">
            <v>7.0175000000000001</v>
          </cell>
          <cell r="M61">
            <v>21.750900000000001</v>
          </cell>
          <cell r="N61">
            <v>19.88</v>
          </cell>
          <cell r="O61">
            <v>22.26</v>
          </cell>
          <cell r="P61">
            <v>17.378299999999999</v>
          </cell>
          <cell r="Q61">
            <v>27.571400000000001</v>
          </cell>
          <cell r="R61">
            <v>43.6</v>
          </cell>
          <cell r="S61">
            <v>18.187100000000001</v>
          </cell>
          <cell r="T61">
            <v>16.0307</v>
          </cell>
          <cell r="U61">
            <v>8.5858000000000008</v>
          </cell>
          <cell r="V61">
            <v>35.35</v>
          </cell>
          <cell r="W61">
            <v>18.414000000000001</v>
          </cell>
          <cell r="X61">
            <v>12.51</v>
          </cell>
          <cell r="Y61">
            <v>11.5</v>
          </cell>
          <cell r="Z61">
            <v>14.26</v>
          </cell>
          <cell r="AA61">
            <v>12.09</v>
          </cell>
          <cell r="AB61">
            <v>37.85</v>
          </cell>
          <cell r="AC61">
            <v>28.036100000000001</v>
          </cell>
          <cell r="AD61">
            <v>27.75</v>
          </cell>
          <cell r="AE61">
            <v>10.210000000000001</v>
          </cell>
          <cell r="AF61">
            <v>108.88</v>
          </cell>
          <cell r="AG61">
            <v>82.93</v>
          </cell>
          <cell r="AH61">
            <v>23.314299999999999</v>
          </cell>
          <cell r="AI61">
            <v>48.4</v>
          </cell>
          <cell r="AJ61">
            <v>8.8892000000000007</v>
          </cell>
          <cell r="AK61">
            <v>61.78</v>
          </cell>
          <cell r="AL61">
            <v>13.291399999999999</v>
          </cell>
          <cell r="AM61">
            <v>42.04</v>
          </cell>
          <cell r="AN61">
            <v>72.356999999999999</v>
          </cell>
          <cell r="AO61">
            <v>29.14</v>
          </cell>
          <cell r="AP61">
            <v>27.78</v>
          </cell>
          <cell r="AQ61">
            <v>28.7</v>
          </cell>
          <cell r="AR61">
            <v>17.53</v>
          </cell>
          <cell r="AS61">
            <v>20.96</v>
          </cell>
          <cell r="AT61">
            <v>13.4277</v>
          </cell>
          <cell r="AU61">
            <v>8.4794</v>
          </cell>
          <cell r="AV61">
            <v>14.1815</v>
          </cell>
          <cell r="AW61">
            <v>41.98</v>
          </cell>
          <cell r="AX61">
            <v>29.24</v>
          </cell>
          <cell r="AY61">
            <v>18.9421</v>
          </cell>
          <cell r="AZ61">
            <v>9.2175999999999991</v>
          </cell>
          <cell r="BA61">
            <v>24.1218</v>
          </cell>
          <cell r="BB61">
            <v>17.071999999999999</v>
          </cell>
          <cell r="BC61">
            <v>19.060700000000001</v>
          </cell>
          <cell r="BD61">
            <v>45</v>
          </cell>
          <cell r="BE61">
            <v>13.61</v>
          </cell>
          <cell r="BF61">
            <v>39.18</v>
          </cell>
          <cell r="BG61">
            <v>94.467200000000005</v>
          </cell>
          <cell r="BH61">
            <v>7.4073000000000002</v>
          </cell>
          <cell r="BI61">
            <v>13.14</v>
          </cell>
          <cell r="BJ61">
            <v>16.66</v>
          </cell>
          <cell r="BK61">
            <v>10.72</v>
          </cell>
          <cell r="BL61">
            <v>39.22</v>
          </cell>
          <cell r="BM61">
            <v>33.44</v>
          </cell>
          <cell r="BN61">
            <v>12.844799999999999</v>
          </cell>
          <cell r="BO61">
            <v>24.31</v>
          </cell>
          <cell r="BP61">
            <v>37.840000000000003</v>
          </cell>
          <cell r="BQ61">
            <v>16.050599999999999</v>
          </cell>
          <cell r="BR61">
            <v>12.87</v>
          </cell>
          <cell r="BS61">
            <v>24.9102</v>
          </cell>
          <cell r="BT61">
            <v>36.630000000000003</v>
          </cell>
          <cell r="BU61">
            <v>38.32</v>
          </cell>
          <cell r="BV61">
            <v>19.911000000000001</v>
          </cell>
          <cell r="BW61">
            <v>71.02</v>
          </cell>
          <cell r="BX61">
            <v>18.992999999999999</v>
          </cell>
          <cell r="BY61">
            <v>8.6300000000000008</v>
          </cell>
          <cell r="BZ61">
            <v>17.829999999999998</v>
          </cell>
          <cell r="CA61">
            <v>29.54</v>
          </cell>
          <cell r="CB61">
            <v>33.03</v>
          </cell>
          <cell r="CC61">
            <v>28.237400000000001</v>
          </cell>
          <cell r="CD61">
            <v>14.462400000000001</v>
          </cell>
          <cell r="CE61">
            <v>47.091099999999997</v>
          </cell>
          <cell r="CF61">
            <v>16.833500000000001</v>
          </cell>
          <cell r="CG61">
            <v>17.761700000000001</v>
          </cell>
        </row>
        <row r="62">
          <cell r="A62">
            <v>42149</v>
          </cell>
          <cell r="B62">
            <v>29.17</v>
          </cell>
          <cell r="C62">
            <v>48.24</v>
          </cell>
          <cell r="D62">
            <v>28.53</v>
          </cell>
          <cell r="E62">
            <v>11.8828</v>
          </cell>
          <cell r="F62">
            <v>28.35</v>
          </cell>
          <cell r="G62">
            <v>11.57</v>
          </cell>
          <cell r="H62">
            <v>16.399999999999999</v>
          </cell>
          <cell r="I62">
            <v>30.6</v>
          </cell>
          <cell r="J62">
            <v>21.68</v>
          </cell>
          <cell r="K62">
            <v>49.299500000000002</v>
          </cell>
          <cell r="L62">
            <v>7.7195</v>
          </cell>
          <cell r="M62">
            <v>22.9693</v>
          </cell>
          <cell r="N62">
            <v>20.9</v>
          </cell>
          <cell r="O62">
            <v>24.14</v>
          </cell>
          <cell r="P62">
            <v>19.115200000000002</v>
          </cell>
          <cell r="Q62">
            <v>28.120200000000001</v>
          </cell>
          <cell r="R62">
            <v>40.35</v>
          </cell>
          <cell r="S62">
            <v>17.932700000000001</v>
          </cell>
          <cell r="T62">
            <v>16.238</v>
          </cell>
          <cell r="U62">
            <v>9.4452999999999996</v>
          </cell>
          <cell r="V62">
            <v>35.68</v>
          </cell>
          <cell r="W62">
            <v>18.730799999999999</v>
          </cell>
          <cell r="X62">
            <v>12.51</v>
          </cell>
          <cell r="Y62">
            <v>11.5</v>
          </cell>
          <cell r="Z62">
            <v>14.45</v>
          </cell>
          <cell r="AA62">
            <v>12.5</v>
          </cell>
          <cell r="AB62">
            <v>37.85</v>
          </cell>
          <cell r="AC62">
            <v>30.4054</v>
          </cell>
          <cell r="AD62">
            <v>28.33</v>
          </cell>
          <cell r="AE62">
            <v>11.23</v>
          </cell>
          <cell r="AF62">
            <v>103.85</v>
          </cell>
          <cell r="AG62">
            <v>87.76</v>
          </cell>
          <cell r="AH62">
            <v>22.9849</v>
          </cell>
          <cell r="AI62">
            <v>50.03</v>
          </cell>
          <cell r="AJ62">
            <v>8.8892000000000007</v>
          </cell>
          <cell r="AK62">
            <v>59.2</v>
          </cell>
          <cell r="AL62">
            <v>13.291399999999999</v>
          </cell>
          <cell r="AM62">
            <v>41.7</v>
          </cell>
          <cell r="AN62">
            <v>66.570400000000006</v>
          </cell>
          <cell r="AO62">
            <v>29.14</v>
          </cell>
          <cell r="AP62">
            <v>28.6</v>
          </cell>
          <cell r="AQ62">
            <v>28.7</v>
          </cell>
          <cell r="AR62">
            <v>17.53</v>
          </cell>
          <cell r="AS62">
            <v>20.96</v>
          </cell>
          <cell r="AT62">
            <v>14.769399999999999</v>
          </cell>
          <cell r="AU62">
            <v>8.4794</v>
          </cell>
          <cell r="AV62">
            <v>14.5014</v>
          </cell>
          <cell r="AW62">
            <v>41.98</v>
          </cell>
          <cell r="AX62">
            <v>28.44</v>
          </cell>
          <cell r="AY62">
            <v>20.835699999999999</v>
          </cell>
          <cell r="AZ62">
            <v>9.5617000000000001</v>
          </cell>
          <cell r="BA62">
            <v>23.703099999999999</v>
          </cell>
          <cell r="BB62">
            <v>17.071999999999999</v>
          </cell>
          <cell r="BC62">
            <v>19.470099999999999</v>
          </cell>
          <cell r="BD62">
            <v>43.79</v>
          </cell>
          <cell r="BE62">
            <v>13.61</v>
          </cell>
          <cell r="BF62">
            <v>38.409999999999997</v>
          </cell>
          <cell r="BG62">
            <v>96.466499999999996</v>
          </cell>
          <cell r="BH62">
            <v>8.1477000000000004</v>
          </cell>
          <cell r="BI62">
            <v>13.14</v>
          </cell>
          <cell r="BJ62">
            <v>16.97</v>
          </cell>
          <cell r="BK62">
            <v>11.23</v>
          </cell>
          <cell r="BL62">
            <v>39.159999999999997</v>
          </cell>
          <cell r="BM62">
            <v>33.44</v>
          </cell>
          <cell r="BN62">
            <v>13.5528</v>
          </cell>
          <cell r="BO62">
            <v>24.85</v>
          </cell>
          <cell r="BP62">
            <v>37.020000000000003</v>
          </cell>
          <cell r="BQ62">
            <v>17.659600000000001</v>
          </cell>
          <cell r="BR62">
            <v>13.9</v>
          </cell>
          <cell r="BS62">
            <v>24.564800000000002</v>
          </cell>
          <cell r="BT62">
            <v>36.630000000000003</v>
          </cell>
          <cell r="BU62">
            <v>39.26</v>
          </cell>
          <cell r="BV62">
            <v>20.033999999999999</v>
          </cell>
          <cell r="BW62">
            <v>73.41</v>
          </cell>
          <cell r="BX62">
            <v>19.142199999999999</v>
          </cell>
          <cell r="BY62">
            <v>8.6300000000000008</v>
          </cell>
          <cell r="BZ62">
            <v>18.36</v>
          </cell>
          <cell r="CA62">
            <v>29.92</v>
          </cell>
          <cell r="CB62">
            <v>36.33</v>
          </cell>
          <cell r="CC62">
            <v>28.486899999999999</v>
          </cell>
          <cell r="CD62">
            <v>15.133100000000001</v>
          </cell>
          <cell r="CE62">
            <v>46.433399999999999</v>
          </cell>
          <cell r="CF62">
            <v>16.833500000000001</v>
          </cell>
          <cell r="CG62">
            <v>18.2498</v>
          </cell>
        </row>
        <row r="63">
          <cell r="A63">
            <v>42150</v>
          </cell>
          <cell r="B63">
            <v>29.17</v>
          </cell>
          <cell r="C63">
            <v>49.88</v>
          </cell>
          <cell r="D63">
            <v>30.78</v>
          </cell>
          <cell r="E63">
            <v>12.266500000000001</v>
          </cell>
          <cell r="F63">
            <v>28.57</v>
          </cell>
          <cell r="G63">
            <v>11.57</v>
          </cell>
          <cell r="H63">
            <v>16.649999999999999</v>
          </cell>
          <cell r="I63">
            <v>33.07</v>
          </cell>
          <cell r="J63">
            <v>23.78</v>
          </cell>
          <cell r="K63">
            <v>51.705100000000002</v>
          </cell>
          <cell r="L63">
            <v>8.2759999999999998</v>
          </cell>
          <cell r="M63">
            <v>23.468599999999999</v>
          </cell>
          <cell r="N63">
            <v>22.16</v>
          </cell>
          <cell r="O63">
            <v>25.19</v>
          </cell>
          <cell r="P63">
            <v>19.244199999999999</v>
          </cell>
          <cell r="Q63">
            <v>30.085999999999999</v>
          </cell>
          <cell r="R63">
            <v>41.1</v>
          </cell>
          <cell r="S63">
            <v>19.38</v>
          </cell>
          <cell r="T63">
            <v>16.8369</v>
          </cell>
          <cell r="U63">
            <v>10.3949</v>
          </cell>
          <cell r="V63">
            <v>35.89</v>
          </cell>
          <cell r="W63">
            <v>18.839700000000001</v>
          </cell>
          <cell r="X63">
            <v>12.51</v>
          </cell>
          <cell r="Y63">
            <v>11.5</v>
          </cell>
          <cell r="Z63">
            <v>14.72</v>
          </cell>
          <cell r="AA63">
            <v>13.22</v>
          </cell>
          <cell r="AB63">
            <v>37.85</v>
          </cell>
          <cell r="AC63">
            <v>33.438000000000002</v>
          </cell>
          <cell r="AD63">
            <v>31.16</v>
          </cell>
          <cell r="AE63">
            <v>12.05</v>
          </cell>
          <cell r="AF63">
            <v>104.4</v>
          </cell>
          <cell r="AG63">
            <v>88.88</v>
          </cell>
          <cell r="AH63">
            <v>25.2804</v>
          </cell>
          <cell r="AI63">
            <v>55</v>
          </cell>
          <cell r="AJ63">
            <v>8.8892000000000007</v>
          </cell>
          <cell r="AK63">
            <v>60.48</v>
          </cell>
          <cell r="AL63">
            <v>13.291399999999999</v>
          </cell>
          <cell r="AM63">
            <v>44.174999999999997</v>
          </cell>
          <cell r="AN63">
            <v>65.7209</v>
          </cell>
          <cell r="AO63">
            <v>29.14</v>
          </cell>
          <cell r="AP63">
            <v>28.98</v>
          </cell>
          <cell r="AQ63">
            <v>28.7</v>
          </cell>
          <cell r="AR63">
            <v>17.53</v>
          </cell>
          <cell r="AS63">
            <v>20.96</v>
          </cell>
          <cell r="AT63">
            <v>16.2485</v>
          </cell>
          <cell r="AU63">
            <v>8.4794</v>
          </cell>
          <cell r="AV63">
            <v>15.031000000000001</v>
          </cell>
          <cell r="AW63">
            <v>41.98</v>
          </cell>
          <cell r="AX63">
            <v>30</v>
          </cell>
          <cell r="AY63">
            <v>22.9192</v>
          </cell>
          <cell r="AZ63">
            <v>10.517899999999999</v>
          </cell>
          <cell r="BA63">
            <v>24.869299999999999</v>
          </cell>
          <cell r="BB63">
            <v>17.071999999999999</v>
          </cell>
          <cell r="BC63">
            <v>21.417100000000001</v>
          </cell>
          <cell r="BD63">
            <v>46.12</v>
          </cell>
          <cell r="BE63">
            <v>14.97</v>
          </cell>
          <cell r="BF63">
            <v>38</v>
          </cell>
          <cell r="BG63">
            <v>104.86360000000001</v>
          </cell>
          <cell r="BH63">
            <v>8.9626000000000001</v>
          </cell>
          <cell r="BI63">
            <v>13.14</v>
          </cell>
          <cell r="BJ63">
            <v>17.440000000000001</v>
          </cell>
          <cell r="BK63">
            <v>11.42</v>
          </cell>
          <cell r="BL63">
            <v>39.475000000000001</v>
          </cell>
          <cell r="BM63">
            <v>33.44</v>
          </cell>
          <cell r="BN63">
            <v>13.6326</v>
          </cell>
          <cell r="BO63">
            <v>27.34</v>
          </cell>
          <cell r="BP63">
            <v>39.049999999999997</v>
          </cell>
          <cell r="BQ63">
            <v>18.019400000000001</v>
          </cell>
          <cell r="BR63">
            <v>14.92</v>
          </cell>
          <cell r="BS63">
            <v>24.564800000000002</v>
          </cell>
          <cell r="BT63">
            <v>36.630000000000003</v>
          </cell>
          <cell r="BU63">
            <v>42.32</v>
          </cell>
          <cell r="BV63">
            <v>21.202999999999999</v>
          </cell>
          <cell r="BW63">
            <v>73.75</v>
          </cell>
          <cell r="BX63">
            <v>19.371099999999998</v>
          </cell>
          <cell r="BY63">
            <v>8.6300000000000008</v>
          </cell>
          <cell r="BZ63">
            <v>18.91</v>
          </cell>
          <cell r="CA63">
            <v>29.66</v>
          </cell>
          <cell r="CB63">
            <v>36.479999999999997</v>
          </cell>
          <cell r="CC63">
            <v>30.901499999999999</v>
          </cell>
          <cell r="CD63">
            <v>15.499000000000001</v>
          </cell>
          <cell r="CE63">
            <v>48.907200000000003</v>
          </cell>
          <cell r="CF63">
            <v>16.833500000000001</v>
          </cell>
          <cell r="CG63">
            <v>18.1602</v>
          </cell>
        </row>
        <row r="64">
          <cell r="A64">
            <v>42151</v>
          </cell>
          <cell r="B64">
            <v>29.17</v>
          </cell>
          <cell r="C64">
            <v>50</v>
          </cell>
          <cell r="D64">
            <v>31</v>
          </cell>
          <cell r="E64">
            <v>12.356199999999999</v>
          </cell>
          <cell r="F64">
            <v>31.43</v>
          </cell>
          <cell r="G64">
            <v>11.57</v>
          </cell>
          <cell r="H64">
            <v>17.54</v>
          </cell>
          <cell r="I64">
            <v>32.28</v>
          </cell>
          <cell r="J64">
            <v>23.1</v>
          </cell>
          <cell r="K64">
            <v>51.655200000000001</v>
          </cell>
          <cell r="L64">
            <v>7.9907000000000004</v>
          </cell>
          <cell r="M64">
            <v>22.6997</v>
          </cell>
          <cell r="N64">
            <v>21.45</v>
          </cell>
          <cell r="O64">
            <v>25.4</v>
          </cell>
          <cell r="P64">
            <v>20.584099999999999</v>
          </cell>
          <cell r="Q64">
            <v>29.5871</v>
          </cell>
          <cell r="R64">
            <v>39.700000000000003</v>
          </cell>
          <cell r="S64">
            <v>18.559999999999999</v>
          </cell>
          <cell r="T64">
            <v>18.011500000000002</v>
          </cell>
          <cell r="U64">
            <v>11.4343</v>
          </cell>
          <cell r="V64">
            <v>34.67</v>
          </cell>
          <cell r="W64">
            <v>19.631699999999999</v>
          </cell>
          <cell r="X64">
            <v>12.51</v>
          </cell>
          <cell r="Y64">
            <v>11.5</v>
          </cell>
          <cell r="Z64">
            <v>15.23</v>
          </cell>
          <cell r="AA64">
            <v>14.05</v>
          </cell>
          <cell r="AB64">
            <v>37.85</v>
          </cell>
          <cell r="AC64">
            <v>30.82</v>
          </cell>
          <cell r="AD64">
            <v>33.99</v>
          </cell>
          <cell r="AE64">
            <v>12.56</v>
          </cell>
          <cell r="AF64">
            <v>96.97</v>
          </cell>
          <cell r="AG64">
            <v>87.21</v>
          </cell>
          <cell r="AH64">
            <v>26.488099999999999</v>
          </cell>
          <cell r="AI64">
            <v>59.5</v>
          </cell>
          <cell r="AJ64">
            <v>8.8892000000000007</v>
          </cell>
          <cell r="AK64">
            <v>60.3</v>
          </cell>
          <cell r="AL64">
            <v>13.291399999999999</v>
          </cell>
          <cell r="AM64">
            <v>48.594999999999999</v>
          </cell>
          <cell r="AN64">
            <v>64.081900000000005</v>
          </cell>
          <cell r="AO64">
            <v>29.14</v>
          </cell>
          <cell r="AP64">
            <v>29.92</v>
          </cell>
          <cell r="AQ64">
            <v>28.7</v>
          </cell>
          <cell r="AR64">
            <v>17.53</v>
          </cell>
          <cell r="AS64">
            <v>20.96</v>
          </cell>
          <cell r="AT64">
            <v>17.315200000000001</v>
          </cell>
          <cell r="AU64">
            <v>8.4794</v>
          </cell>
          <cell r="AV64">
            <v>15.710599999999999</v>
          </cell>
          <cell r="AW64">
            <v>41.98</v>
          </cell>
          <cell r="AX64">
            <v>29.68</v>
          </cell>
          <cell r="AY64">
            <v>25.212800000000001</v>
          </cell>
          <cell r="AZ64">
            <v>10.9579</v>
          </cell>
          <cell r="BA64">
            <v>24.480599999999999</v>
          </cell>
          <cell r="BB64">
            <v>17.071999999999999</v>
          </cell>
          <cell r="BC64">
            <v>23.563800000000001</v>
          </cell>
          <cell r="BD64">
            <v>48.1</v>
          </cell>
          <cell r="BE64">
            <v>15.49</v>
          </cell>
          <cell r="BF64">
            <v>38</v>
          </cell>
          <cell r="BG64">
            <v>104.3938</v>
          </cell>
          <cell r="BH64">
            <v>9.8587000000000007</v>
          </cell>
          <cell r="BI64">
            <v>13.14</v>
          </cell>
          <cell r="BJ64">
            <v>16.87</v>
          </cell>
          <cell r="BK64">
            <v>11.28</v>
          </cell>
          <cell r="BL64">
            <v>40.475000000000001</v>
          </cell>
          <cell r="BM64">
            <v>33.44</v>
          </cell>
          <cell r="BN64">
            <v>13.9916</v>
          </cell>
          <cell r="BO64">
            <v>30.07</v>
          </cell>
          <cell r="BP64">
            <v>42.96</v>
          </cell>
          <cell r="BQ64">
            <v>18.808900000000001</v>
          </cell>
          <cell r="BR64">
            <v>14.55</v>
          </cell>
          <cell r="BS64">
            <v>24.069400000000002</v>
          </cell>
          <cell r="BT64">
            <v>36.630000000000003</v>
          </cell>
          <cell r="BU64">
            <v>41.59</v>
          </cell>
          <cell r="BV64">
            <v>20.5031</v>
          </cell>
          <cell r="BW64">
            <v>70.42</v>
          </cell>
          <cell r="BX64">
            <v>18.764199999999999</v>
          </cell>
          <cell r="BY64">
            <v>8.6300000000000008</v>
          </cell>
          <cell r="BZ64">
            <v>18.71</v>
          </cell>
          <cell r="CA64">
            <v>28.07</v>
          </cell>
          <cell r="CB64">
            <v>35.47</v>
          </cell>
          <cell r="CC64">
            <v>30.083300000000001</v>
          </cell>
          <cell r="CD64">
            <v>15.659700000000001</v>
          </cell>
          <cell r="CE64">
            <v>50.752800000000001</v>
          </cell>
          <cell r="CF64">
            <v>16.833500000000001</v>
          </cell>
          <cell r="CG64">
            <v>18.369299999999999</v>
          </cell>
        </row>
        <row r="65">
          <cell r="A65">
            <v>42152</v>
          </cell>
          <cell r="B65">
            <v>29.17</v>
          </cell>
          <cell r="C65">
            <v>50</v>
          </cell>
          <cell r="D65">
            <v>29</v>
          </cell>
          <cell r="E65">
            <v>12.5953</v>
          </cell>
          <cell r="F65">
            <v>29.4</v>
          </cell>
          <cell r="G65">
            <v>11.57</v>
          </cell>
          <cell r="H65">
            <v>16.04</v>
          </cell>
          <cell r="I65">
            <v>32.799999999999997</v>
          </cell>
          <cell r="J65">
            <v>22.2</v>
          </cell>
          <cell r="K65">
            <v>46.963799999999999</v>
          </cell>
          <cell r="L65">
            <v>7.1916000000000002</v>
          </cell>
          <cell r="M65">
            <v>20.5825</v>
          </cell>
          <cell r="N65">
            <v>19.309999999999999</v>
          </cell>
          <cell r="O65">
            <v>22.86</v>
          </cell>
          <cell r="P65">
            <v>18.529599999999999</v>
          </cell>
          <cell r="Q65">
            <v>28.22</v>
          </cell>
          <cell r="R65">
            <v>35.74</v>
          </cell>
          <cell r="S65">
            <v>16.71</v>
          </cell>
          <cell r="T65">
            <v>16.2073</v>
          </cell>
          <cell r="U65">
            <v>12.5738</v>
          </cell>
          <cell r="V65">
            <v>31.2</v>
          </cell>
          <cell r="W65">
            <v>17.671500000000002</v>
          </cell>
          <cell r="X65">
            <v>12.51</v>
          </cell>
          <cell r="Y65">
            <v>11.5</v>
          </cell>
          <cell r="Z65">
            <v>13.73</v>
          </cell>
          <cell r="AA65">
            <v>13.07</v>
          </cell>
          <cell r="AB65">
            <v>37.85</v>
          </cell>
          <cell r="AC65">
            <v>27.74</v>
          </cell>
          <cell r="AD65">
            <v>33.5</v>
          </cell>
          <cell r="AE65">
            <v>11.88</v>
          </cell>
          <cell r="AF65">
            <v>96.97</v>
          </cell>
          <cell r="AG65">
            <v>84.82</v>
          </cell>
          <cell r="AH65">
            <v>24.432099999999998</v>
          </cell>
          <cell r="AI65">
            <v>54</v>
          </cell>
          <cell r="AJ65">
            <v>9.7786000000000008</v>
          </cell>
          <cell r="AK65">
            <v>54.27</v>
          </cell>
          <cell r="AL65">
            <v>13.291399999999999</v>
          </cell>
          <cell r="AM65">
            <v>49.5</v>
          </cell>
          <cell r="AN65">
            <v>61.963099999999997</v>
          </cell>
          <cell r="AO65">
            <v>29.14</v>
          </cell>
          <cell r="AP65">
            <v>26.93</v>
          </cell>
          <cell r="AQ65">
            <v>28.7</v>
          </cell>
          <cell r="AR65">
            <v>17.53</v>
          </cell>
          <cell r="AS65">
            <v>20.96</v>
          </cell>
          <cell r="AT65">
            <v>16.21</v>
          </cell>
          <cell r="AU65">
            <v>8.4794</v>
          </cell>
          <cell r="AV65">
            <v>14.1416</v>
          </cell>
          <cell r="AW65">
            <v>41.98</v>
          </cell>
          <cell r="AX65">
            <v>27.32</v>
          </cell>
          <cell r="AY65">
            <v>25.836200000000002</v>
          </cell>
          <cell r="AZ65">
            <v>10.3178</v>
          </cell>
          <cell r="BA65">
            <v>26.314599999999999</v>
          </cell>
          <cell r="BB65">
            <v>17.071999999999999</v>
          </cell>
          <cell r="BC65">
            <v>21.2074</v>
          </cell>
          <cell r="BD65">
            <v>43.4</v>
          </cell>
          <cell r="BE65">
            <v>14.08</v>
          </cell>
          <cell r="BF65">
            <v>38</v>
          </cell>
          <cell r="BG65">
            <v>100.2452</v>
          </cell>
          <cell r="BH65">
            <v>10.8443</v>
          </cell>
          <cell r="BI65">
            <v>13.14</v>
          </cell>
          <cell r="BJ65">
            <v>15.57</v>
          </cell>
          <cell r="BK65">
            <v>10.46</v>
          </cell>
          <cell r="BL65">
            <v>41.06</v>
          </cell>
          <cell r="BM65">
            <v>34.6</v>
          </cell>
          <cell r="BN65">
            <v>13.2536</v>
          </cell>
          <cell r="BO65">
            <v>27.29</v>
          </cell>
          <cell r="BP65">
            <v>38.659999999999997</v>
          </cell>
          <cell r="BQ65">
            <v>16.97</v>
          </cell>
          <cell r="BR65">
            <v>13.21</v>
          </cell>
          <cell r="BS65">
            <v>24.4512</v>
          </cell>
          <cell r="BT65">
            <v>36.630000000000003</v>
          </cell>
          <cell r="BU65">
            <v>37.43</v>
          </cell>
          <cell r="BV65">
            <v>18.4497</v>
          </cell>
          <cell r="BW65">
            <v>63.94</v>
          </cell>
          <cell r="BX65">
            <v>16.913599999999999</v>
          </cell>
          <cell r="BY65">
            <v>8.6300000000000008</v>
          </cell>
          <cell r="BZ65">
            <v>16.84</v>
          </cell>
          <cell r="CA65">
            <v>25.27</v>
          </cell>
          <cell r="CB65">
            <v>31.95</v>
          </cell>
          <cell r="CC65">
            <v>27.08</v>
          </cell>
          <cell r="CD65">
            <v>15.0389</v>
          </cell>
          <cell r="CE65">
            <v>45.677500000000002</v>
          </cell>
          <cell r="CF65">
            <v>16.833500000000001</v>
          </cell>
          <cell r="CG65">
            <v>16.5364</v>
          </cell>
        </row>
        <row r="66">
          <cell r="A66">
            <v>42153</v>
          </cell>
          <cell r="B66">
            <v>29.17</v>
          </cell>
          <cell r="C66">
            <v>50</v>
          </cell>
          <cell r="D66">
            <v>31.8</v>
          </cell>
          <cell r="E66">
            <v>12.954000000000001</v>
          </cell>
          <cell r="F66">
            <v>31</v>
          </cell>
          <cell r="G66">
            <v>11.57</v>
          </cell>
          <cell r="H66">
            <v>16.21</v>
          </cell>
          <cell r="I66">
            <v>33.450000000000003</v>
          </cell>
          <cell r="J66">
            <v>22.35</v>
          </cell>
          <cell r="K66">
            <v>48.900199999999998</v>
          </cell>
          <cell r="L66">
            <v>7.5054999999999996</v>
          </cell>
          <cell r="M66">
            <v>20.432700000000001</v>
          </cell>
          <cell r="N66">
            <v>18.97</v>
          </cell>
          <cell r="O66">
            <v>22.19</v>
          </cell>
          <cell r="P66">
            <v>19.174700000000001</v>
          </cell>
          <cell r="Q66">
            <v>27.36</v>
          </cell>
          <cell r="R66">
            <v>37.4</v>
          </cell>
          <cell r="S66">
            <v>16.75</v>
          </cell>
          <cell r="T66">
            <v>15.7006</v>
          </cell>
          <cell r="U66">
            <v>13.8332</v>
          </cell>
          <cell r="V66">
            <v>30.77</v>
          </cell>
          <cell r="W66">
            <v>17.810099999999998</v>
          </cell>
          <cell r="X66">
            <v>12.51</v>
          </cell>
          <cell r="Y66">
            <v>11.5</v>
          </cell>
          <cell r="Z66">
            <v>13.52</v>
          </cell>
          <cell r="AA66">
            <v>13.69</v>
          </cell>
          <cell r="AB66">
            <v>37.85</v>
          </cell>
          <cell r="AC66">
            <v>26.06</v>
          </cell>
          <cell r="AD66">
            <v>35.17</v>
          </cell>
          <cell r="AE66">
            <v>13.07</v>
          </cell>
          <cell r="AF66">
            <v>96.97</v>
          </cell>
          <cell r="AG66">
            <v>93.3</v>
          </cell>
          <cell r="AH66">
            <v>24.911200000000001</v>
          </cell>
          <cell r="AI66">
            <v>53.18</v>
          </cell>
          <cell r="AJ66">
            <v>10.755599999999999</v>
          </cell>
          <cell r="AK66">
            <v>57.6</v>
          </cell>
          <cell r="AL66">
            <v>13.291399999999999</v>
          </cell>
          <cell r="AM66">
            <v>50.755000000000003</v>
          </cell>
          <cell r="AN66">
            <v>62.552799999999998</v>
          </cell>
          <cell r="AO66">
            <v>29.14</v>
          </cell>
          <cell r="AP66">
            <v>26.34</v>
          </cell>
          <cell r="AQ66">
            <v>28.7</v>
          </cell>
          <cell r="AR66">
            <v>17.53</v>
          </cell>
          <cell r="AS66">
            <v>20.96</v>
          </cell>
          <cell r="AT66">
            <v>15.4</v>
          </cell>
          <cell r="AU66">
            <v>8.4794</v>
          </cell>
          <cell r="AV66">
            <v>14.121600000000001</v>
          </cell>
          <cell r="AW66">
            <v>41.98</v>
          </cell>
          <cell r="AX66">
            <v>27.18</v>
          </cell>
          <cell r="AY66">
            <v>28.419899999999998</v>
          </cell>
          <cell r="AZ66">
            <v>11.35</v>
          </cell>
          <cell r="BA66">
            <v>28.517499999999998</v>
          </cell>
          <cell r="BB66">
            <v>17.071999999999999</v>
          </cell>
          <cell r="BC66">
            <v>21.836500000000001</v>
          </cell>
          <cell r="BD66">
            <v>43.71</v>
          </cell>
          <cell r="BE66">
            <v>13.3</v>
          </cell>
          <cell r="BF66">
            <v>38</v>
          </cell>
          <cell r="BG66">
            <v>110.2717</v>
          </cell>
          <cell r="BH66">
            <v>11.9292</v>
          </cell>
          <cell r="BI66">
            <v>13.14</v>
          </cell>
          <cell r="BJ66">
            <v>15.79</v>
          </cell>
          <cell r="BK66">
            <v>10.27</v>
          </cell>
          <cell r="BL66">
            <v>43.42</v>
          </cell>
          <cell r="BM66">
            <v>31.15</v>
          </cell>
          <cell r="BN66">
            <v>14.58</v>
          </cell>
          <cell r="BO66">
            <v>28.33</v>
          </cell>
          <cell r="BP66">
            <v>36.96</v>
          </cell>
          <cell r="BQ66">
            <v>16.670200000000001</v>
          </cell>
          <cell r="BR66">
            <v>13.81</v>
          </cell>
          <cell r="BS66">
            <v>26.8963</v>
          </cell>
          <cell r="BT66">
            <v>36.630000000000003</v>
          </cell>
          <cell r="BU66">
            <v>36.1</v>
          </cell>
          <cell r="BV66">
            <v>18.1037</v>
          </cell>
          <cell r="BW66">
            <v>65.849999999999994</v>
          </cell>
          <cell r="BX66">
            <v>16.535499999999999</v>
          </cell>
          <cell r="BY66">
            <v>8.6300000000000008</v>
          </cell>
          <cell r="BZ66">
            <v>16.489999999999998</v>
          </cell>
          <cell r="CA66">
            <v>25.8</v>
          </cell>
          <cell r="CB66">
            <v>33.18</v>
          </cell>
          <cell r="CC66">
            <v>27.51</v>
          </cell>
          <cell r="CD66">
            <v>15.349299999999999</v>
          </cell>
          <cell r="CE66">
            <v>45.137599999999999</v>
          </cell>
          <cell r="CF66">
            <v>16.833500000000001</v>
          </cell>
          <cell r="CG66">
            <v>16.078199999999999</v>
          </cell>
        </row>
        <row r="67">
          <cell r="A67">
            <v>42156</v>
          </cell>
          <cell r="B67">
            <v>29.17</v>
          </cell>
          <cell r="C67">
            <v>50</v>
          </cell>
          <cell r="D67">
            <v>34.979999999999997</v>
          </cell>
          <cell r="E67">
            <v>13.5868</v>
          </cell>
          <cell r="F67">
            <v>32.450000000000003</v>
          </cell>
          <cell r="G67">
            <v>11.57</v>
          </cell>
          <cell r="H67">
            <v>17.14</v>
          </cell>
          <cell r="I67">
            <v>36.799999999999997</v>
          </cell>
          <cell r="J67">
            <v>24.2</v>
          </cell>
          <cell r="K67">
            <v>50.4574</v>
          </cell>
          <cell r="L67">
            <v>8.1790000000000003</v>
          </cell>
          <cell r="M67">
            <v>22.270199999999999</v>
          </cell>
          <cell r="N67">
            <v>19.75</v>
          </cell>
          <cell r="O67">
            <v>23.93</v>
          </cell>
          <cell r="P67">
            <v>20.1374</v>
          </cell>
          <cell r="Q67">
            <v>30.1</v>
          </cell>
          <cell r="R67">
            <v>41.14</v>
          </cell>
          <cell r="S67">
            <v>17.71</v>
          </cell>
          <cell r="T67">
            <v>16.675699999999999</v>
          </cell>
          <cell r="U67">
            <v>15.2125</v>
          </cell>
          <cell r="V67">
            <v>32.06</v>
          </cell>
          <cell r="W67">
            <v>19.116900000000001</v>
          </cell>
          <cell r="X67">
            <v>12.51</v>
          </cell>
          <cell r="Y67">
            <v>11.5</v>
          </cell>
          <cell r="Z67">
            <v>14.24</v>
          </cell>
          <cell r="AA67">
            <v>14.4</v>
          </cell>
          <cell r="AB67">
            <v>37.85</v>
          </cell>
          <cell r="AC67">
            <v>26.67</v>
          </cell>
          <cell r="AD67">
            <v>36.32</v>
          </cell>
          <cell r="AE67">
            <v>14.38</v>
          </cell>
          <cell r="AF67">
            <v>96.97</v>
          </cell>
          <cell r="AG67">
            <v>102.63</v>
          </cell>
          <cell r="AH67">
            <v>25.839300000000001</v>
          </cell>
          <cell r="AI67">
            <v>58.5</v>
          </cell>
          <cell r="AJ67">
            <v>11.8324</v>
          </cell>
          <cell r="AK67">
            <v>60.2</v>
          </cell>
          <cell r="AL67">
            <v>13.291399999999999</v>
          </cell>
          <cell r="AM67">
            <v>55.715000000000003</v>
          </cell>
          <cell r="AN67">
            <v>67.290000000000006</v>
          </cell>
          <cell r="AO67">
            <v>29.14</v>
          </cell>
          <cell r="AP67">
            <v>28.01</v>
          </cell>
          <cell r="AQ67">
            <v>28.7</v>
          </cell>
          <cell r="AR67">
            <v>17.53</v>
          </cell>
          <cell r="AS67">
            <v>20.96</v>
          </cell>
          <cell r="AT67">
            <v>16.170000000000002</v>
          </cell>
          <cell r="AU67">
            <v>8.4794</v>
          </cell>
          <cell r="AV67">
            <v>14.991099999999999</v>
          </cell>
          <cell r="AW67">
            <v>41.98</v>
          </cell>
          <cell r="AX67">
            <v>28.77</v>
          </cell>
          <cell r="AY67">
            <v>27.693100000000001</v>
          </cell>
          <cell r="AZ67">
            <v>11.35</v>
          </cell>
          <cell r="BA67">
            <v>30.501100000000001</v>
          </cell>
          <cell r="BB67">
            <v>17.071999999999999</v>
          </cell>
          <cell r="BC67">
            <v>23.1145</v>
          </cell>
          <cell r="BD67">
            <v>46.9</v>
          </cell>
          <cell r="BE67">
            <v>14.45</v>
          </cell>
          <cell r="BF67">
            <v>38</v>
          </cell>
          <cell r="BG67">
            <v>121.2979</v>
          </cell>
          <cell r="BH67">
            <v>13.1218</v>
          </cell>
          <cell r="BI67">
            <v>13.14</v>
          </cell>
          <cell r="BJ67">
            <v>16.55</v>
          </cell>
          <cell r="BK67">
            <v>11.13</v>
          </cell>
          <cell r="BL67">
            <v>43.42</v>
          </cell>
          <cell r="BM67">
            <v>31.29</v>
          </cell>
          <cell r="BN67">
            <v>14.58</v>
          </cell>
          <cell r="BO67">
            <v>29.37</v>
          </cell>
          <cell r="BP67">
            <v>37.82</v>
          </cell>
          <cell r="BQ67">
            <v>17.2698</v>
          </cell>
          <cell r="BR67">
            <v>15.11</v>
          </cell>
          <cell r="BS67">
            <v>29.5868</v>
          </cell>
          <cell r="BT67">
            <v>36.630000000000003</v>
          </cell>
          <cell r="BU67">
            <v>37.26</v>
          </cell>
          <cell r="BV67">
            <v>19.326499999999999</v>
          </cell>
          <cell r="BW67">
            <v>67.86</v>
          </cell>
          <cell r="BX67">
            <v>17.3414</v>
          </cell>
          <cell r="BY67">
            <v>8.6300000000000008</v>
          </cell>
          <cell r="BZ67">
            <v>17.77</v>
          </cell>
          <cell r="CA67">
            <v>27.18</v>
          </cell>
          <cell r="CB67">
            <v>34.1</v>
          </cell>
          <cell r="CC67">
            <v>28.79</v>
          </cell>
          <cell r="CD67">
            <v>16.352599999999999</v>
          </cell>
          <cell r="CE67">
            <v>49.653300000000002</v>
          </cell>
          <cell r="CF67">
            <v>16.833500000000001</v>
          </cell>
          <cell r="CG67">
            <v>17.681999999999999</v>
          </cell>
        </row>
        <row r="68">
          <cell r="A68">
            <v>42157</v>
          </cell>
          <cell r="B68">
            <v>29.17</v>
          </cell>
          <cell r="C68">
            <v>50</v>
          </cell>
          <cell r="D68">
            <v>37.299999999999997</v>
          </cell>
          <cell r="E68">
            <v>14.09</v>
          </cell>
          <cell r="F68">
            <v>35.450000000000003</v>
          </cell>
          <cell r="G68">
            <v>11.57</v>
          </cell>
          <cell r="H68">
            <v>17.97</v>
          </cell>
          <cell r="I68">
            <v>40.479999999999997</v>
          </cell>
          <cell r="J68">
            <v>26.59</v>
          </cell>
          <cell r="K68">
            <v>52.293999999999997</v>
          </cell>
          <cell r="L68">
            <v>8.7612000000000005</v>
          </cell>
          <cell r="M68">
            <v>22.9693</v>
          </cell>
          <cell r="N68">
            <v>20.2</v>
          </cell>
          <cell r="O68">
            <v>24.32</v>
          </cell>
          <cell r="P68">
            <v>20.147400000000001</v>
          </cell>
          <cell r="Q68">
            <v>31.95</v>
          </cell>
          <cell r="R68">
            <v>40.65</v>
          </cell>
          <cell r="S68">
            <v>19.190000000000001</v>
          </cell>
          <cell r="T68">
            <v>17.504799999999999</v>
          </cell>
          <cell r="U68">
            <v>16.7317</v>
          </cell>
          <cell r="V68">
            <v>32.92</v>
          </cell>
          <cell r="W68">
            <v>19.8</v>
          </cell>
          <cell r="X68">
            <v>12.51</v>
          </cell>
          <cell r="Y68">
            <v>11.5</v>
          </cell>
          <cell r="Z68">
            <v>14.87</v>
          </cell>
          <cell r="AA68">
            <v>15.84</v>
          </cell>
          <cell r="AB68">
            <v>37.85</v>
          </cell>
          <cell r="AC68">
            <v>26.79</v>
          </cell>
          <cell r="AD68">
            <v>39.950000000000003</v>
          </cell>
          <cell r="AE68">
            <v>15.82</v>
          </cell>
          <cell r="AF68">
            <v>96.97</v>
          </cell>
          <cell r="AG68">
            <v>102.25</v>
          </cell>
          <cell r="AH68">
            <v>27.126799999999999</v>
          </cell>
          <cell r="AI68">
            <v>62.17</v>
          </cell>
          <cell r="AJ68">
            <v>13.0168</v>
          </cell>
          <cell r="AK68">
            <v>61.15</v>
          </cell>
          <cell r="AL68">
            <v>13.291399999999999</v>
          </cell>
          <cell r="AM68">
            <v>59.064999999999998</v>
          </cell>
          <cell r="AN68">
            <v>66</v>
          </cell>
          <cell r="AO68">
            <v>29.14</v>
          </cell>
          <cell r="AP68">
            <v>29.5</v>
          </cell>
          <cell r="AQ68">
            <v>28.7</v>
          </cell>
          <cell r="AR68">
            <v>17.53</v>
          </cell>
          <cell r="AS68">
            <v>20.96</v>
          </cell>
          <cell r="AT68">
            <v>17.79</v>
          </cell>
          <cell r="AU68">
            <v>8.4794</v>
          </cell>
          <cell r="AV68">
            <v>16.490200000000002</v>
          </cell>
          <cell r="AW68">
            <v>41.98</v>
          </cell>
          <cell r="AX68">
            <v>31.21</v>
          </cell>
          <cell r="AY68">
            <v>30.4634</v>
          </cell>
          <cell r="AZ68">
            <v>11.35</v>
          </cell>
          <cell r="BA68">
            <v>31.557600000000001</v>
          </cell>
          <cell r="BB68">
            <v>17.071999999999999</v>
          </cell>
          <cell r="BC68">
            <v>25.341100000000001</v>
          </cell>
          <cell r="BD68">
            <v>50.74</v>
          </cell>
          <cell r="BE68">
            <v>15.38</v>
          </cell>
          <cell r="BF68">
            <v>38</v>
          </cell>
          <cell r="BG68">
            <v>122.9573</v>
          </cell>
          <cell r="BH68">
            <v>14.4336</v>
          </cell>
          <cell r="BI68">
            <v>13.14</v>
          </cell>
          <cell r="BJ68">
            <v>17.04</v>
          </cell>
          <cell r="BK68">
            <v>11.88</v>
          </cell>
          <cell r="BL68">
            <v>43.42</v>
          </cell>
          <cell r="BM68">
            <v>30.45</v>
          </cell>
          <cell r="BN68">
            <v>14.58</v>
          </cell>
          <cell r="BO68">
            <v>30.6</v>
          </cell>
          <cell r="BP68">
            <v>39.85</v>
          </cell>
          <cell r="BQ68">
            <v>18.998799999999999</v>
          </cell>
          <cell r="BR68">
            <v>15.11</v>
          </cell>
          <cell r="BS68">
            <v>32.545499999999997</v>
          </cell>
          <cell r="BT68">
            <v>36.630000000000003</v>
          </cell>
          <cell r="BU68">
            <v>36.89</v>
          </cell>
          <cell r="BV68">
            <v>21.256799999999998</v>
          </cell>
          <cell r="BW68">
            <v>68.180000000000007</v>
          </cell>
          <cell r="BX68">
            <v>18.356300000000001</v>
          </cell>
          <cell r="BY68">
            <v>8.6300000000000008</v>
          </cell>
          <cell r="BZ68">
            <v>18.2</v>
          </cell>
          <cell r="CA68">
            <v>28.24</v>
          </cell>
          <cell r="CB68">
            <v>33.49</v>
          </cell>
          <cell r="CC68">
            <v>29.36</v>
          </cell>
          <cell r="CD68">
            <v>17.9879</v>
          </cell>
          <cell r="CE68">
            <v>52.627800000000001</v>
          </cell>
          <cell r="CF68">
            <v>18.5184</v>
          </cell>
          <cell r="CG68">
            <v>19.455200000000001</v>
          </cell>
        </row>
        <row r="69">
          <cell r="A69">
            <v>42158</v>
          </cell>
          <cell r="B69">
            <v>29.17</v>
          </cell>
          <cell r="C69">
            <v>50</v>
          </cell>
          <cell r="D69">
            <v>37.32</v>
          </cell>
          <cell r="E69">
            <v>13.62</v>
          </cell>
          <cell r="F69">
            <v>35.299999999999997</v>
          </cell>
          <cell r="G69">
            <v>11.57</v>
          </cell>
          <cell r="H69">
            <v>17.64</v>
          </cell>
          <cell r="I69">
            <v>41</v>
          </cell>
          <cell r="J69">
            <v>27.14</v>
          </cell>
          <cell r="K69">
            <v>51.954599999999999</v>
          </cell>
          <cell r="L69">
            <v>8.4186999999999994</v>
          </cell>
          <cell r="M69">
            <v>22.9693</v>
          </cell>
          <cell r="N69">
            <v>19.5</v>
          </cell>
          <cell r="O69">
            <v>24.6</v>
          </cell>
          <cell r="P69">
            <v>21.3383</v>
          </cell>
          <cell r="Q69">
            <v>30.88</v>
          </cell>
          <cell r="R69">
            <v>39.049999999999997</v>
          </cell>
          <cell r="S69">
            <v>18.66</v>
          </cell>
          <cell r="T69">
            <v>18.119</v>
          </cell>
          <cell r="U69">
            <v>18.4009</v>
          </cell>
          <cell r="V69">
            <v>33.049999999999997</v>
          </cell>
          <cell r="W69">
            <v>20.681100000000001</v>
          </cell>
          <cell r="X69">
            <v>12.51</v>
          </cell>
          <cell r="Y69">
            <v>11.5</v>
          </cell>
          <cell r="Z69">
            <v>14.9</v>
          </cell>
          <cell r="AA69">
            <v>16.34</v>
          </cell>
          <cell r="AB69">
            <v>37.85</v>
          </cell>
          <cell r="AC69">
            <v>29.47</v>
          </cell>
          <cell r="AD69">
            <v>38.799999999999997</v>
          </cell>
          <cell r="AE69">
            <v>16.25</v>
          </cell>
          <cell r="AF69">
            <v>96.97</v>
          </cell>
          <cell r="AG69">
            <v>99</v>
          </cell>
          <cell r="AH69">
            <v>27.865400000000001</v>
          </cell>
          <cell r="AI69">
            <v>61.8</v>
          </cell>
          <cell r="AJ69">
            <v>14.3169</v>
          </cell>
          <cell r="AK69">
            <v>59.6</v>
          </cell>
          <cell r="AL69">
            <v>13.291399999999999</v>
          </cell>
          <cell r="AM69">
            <v>55.875</v>
          </cell>
          <cell r="AN69">
            <v>63.92</v>
          </cell>
          <cell r="AO69">
            <v>29.14</v>
          </cell>
          <cell r="AP69">
            <v>30.65</v>
          </cell>
          <cell r="AQ69">
            <v>28.7</v>
          </cell>
          <cell r="AR69">
            <v>17.53</v>
          </cell>
          <cell r="AS69">
            <v>20.96</v>
          </cell>
          <cell r="AT69">
            <v>19.57</v>
          </cell>
          <cell r="AU69">
            <v>9.3272999999999993</v>
          </cell>
          <cell r="AV69">
            <v>17.209700000000002</v>
          </cell>
          <cell r="AW69">
            <v>41.98</v>
          </cell>
          <cell r="AX69">
            <v>32.08</v>
          </cell>
          <cell r="AY69">
            <v>29.77</v>
          </cell>
          <cell r="AZ69">
            <v>11.35</v>
          </cell>
          <cell r="BA69">
            <v>30.83</v>
          </cell>
          <cell r="BB69">
            <v>17.071999999999999</v>
          </cell>
          <cell r="BC69">
            <v>24.662099999999999</v>
          </cell>
          <cell r="BD69">
            <v>49.4</v>
          </cell>
          <cell r="BE69">
            <v>15.06</v>
          </cell>
          <cell r="BF69">
            <v>38</v>
          </cell>
          <cell r="BG69">
            <v>132.63399999999999</v>
          </cell>
          <cell r="BH69">
            <v>15.876300000000001</v>
          </cell>
          <cell r="BI69">
            <v>13.14</v>
          </cell>
          <cell r="BJ69">
            <v>18.739999999999998</v>
          </cell>
          <cell r="BK69">
            <v>12.11</v>
          </cell>
          <cell r="BL69">
            <v>43.42</v>
          </cell>
          <cell r="BM69">
            <v>30.59</v>
          </cell>
          <cell r="BN69">
            <v>14.58</v>
          </cell>
          <cell r="BO69">
            <v>30.55</v>
          </cell>
          <cell r="BP69">
            <v>38.200000000000003</v>
          </cell>
          <cell r="BQ69">
            <v>19.418600000000001</v>
          </cell>
          <cell r="BR69">
            <v>15.11</v>
          </cell>
          <cell r="BS69">
            <v>32.627299999999998</v>
          </cell>
          <cell r="BT69">
            <v>36.630000000000003</v>
          </cell>
          <cell r="BU69">
            <v>36.22</v>
          </cell>
          <cell r="BV69">
            <v>22.133500000000002</v>
          </cell>
          <cell r="BW69">
            <v>65.2</v>
          </cell>
          <cell r="BX69">
            <v>17.938400000000001</v>
          </cell>
          <cell r="BY69">
            <v>8.6300000000000008</v>
          </cell>
          <cell r="BZ69">
            <v>20.02</v>
          </cell>
          <cell r="CA69">
            <v>27.42</v>
          </cell>
          <cell r="CB69">
            <v>34</v>
          </cell>
          <cell r="CC69">
            <v>28.4</v>
          </cell>
          <cell r="CD69">
            <v>19.7895</v>
          </cell>
          <cell r="CE69">
            <v>50.792000000000002</v>
          </cell>
          <cell r="CF69">
            <v>20.371099999999998</v>
          </cell>
          <cell r="CG69">
            <v>18.9969</v>
          </cell>
        </row>
        <row r="70">
          <cell r="A70">
            <v>42159</v>
          </cell>
          <cell r="B70">
            <v>29.17</v>
          </cell>
          <cell r="C70">
            <v>54.23</v>
          </cell>
          <cell r="D70">
            <v>40.479999999999997</v>
          </cell>
          <cell r="E70">
            <v>13.28</v>
          </cell>
          <cell r="F70">
            <v>33.799999999999997</v>
          </cell>
          <cell r="G70">
            <v>11.57</v>
          </cell>
          <cell r="H70">
            <v>18.3</v>
          </cell>
          <cell r="I70">
            <v>39.07</v>
          </cell>
          <cell r="J70">
            <v>27.7</v>
          </cell>
          <cell r="K70">
            <v>52.633400000000002</v>
          </cell>
          <cell r="L70">
            <v>9.0038</v>
          </cell>
          <cell r="M70">
            <v>22.9693</v>
          </cell>
          <cell r="N70">
            <v>20.329999999999998</v>
          </cell>
          <cell r="O70">
            <v>23.74</v>
          </cell>
          <cell r="P70">
            <v>20.772600000000001</v>
          </cell>
          <cell r="Q70">
            <v>31.96</v>
          </cell>
          <cell r="R70">
            <v>38.770000000000003</v>
          </cell>
          <cell r="S70">
            <v>18.78</v>
          </cell>
          <cell r="T70">
            <v>17.4434</v>
          </cell>
          <cell r="U70">
            <v>20.239999999999998</v>
          </cell>
          <cell r="V70">
            <v>32.4</v>
          </cell>
          <cell r="W70">
            <v>20.661300000000001</v>
          </cell>
          <cell r="X70">
            <v>12.51</v>
          </cell>
          <cell r="Y70">
            <v>11.5</v>
          </cell>
          <cell r="Z70">
            <v>14.72</v>
          </cell>
          <cell r="AA70">
            <v>15.77</v>
          </cell>
          <cell r="AB70">
            <v>37.85</v>
          </cell>
          <cell r="AC70">
            <v>32.39</v>
          </cell>
          <cell r="AD70">
            <v>39.6</v>
          </cell>
          <cell r="AE70">
            <v>15.26</v>
          </cell>
          <cell r="AF70">
            <v>96.97</v>
          </cell>
          <cell r="AG70">
            <v>98.65</v>
          </cell>
          <cell r="AH70">
            <v>26.807400000000001</v>
          </cell>
          <cell r="AI70">
            <v>62.35</v>
          </cell>
          <cell r="AJ70">
            <v>15.7486</v>
          </cell>
          <cell r="AK70">
            <v>56.3</v>
          </cell>
          <cell r="AL70">
            <v>13.291399999999999</v>
          </cell>
          <cell r="AM70">
            <v>58.585000000000001</v>
          </cell>
          <cell r="AN70">
            <v>70.31</v>
          </cell>
          <cell r="AO70">
            <v>29.14</v>
          </cell>
          <cell r="AP70">
            <v>32.89</v>
          </cell>
          <cell r="AQ70">
            <v>28.7</v>
          </cell>
          <cell r="AR70">
            <v>17.53</v>
          </cell>
          <cell r="AS70">
            <v>20.96</v>
          </cell>
          <cell r="AT70">
            <v>21.53</v>
          </cell>
          <cell r="AU70">
            <v>10.2593</v>
          </cell>
          <cell r="AV70">
            <v>16.530100000000001</v>
          </cell>
          <cell r="AW70">
            <v>41.98</v>
          </cell>
          <cell r="AX70">
            <v>35.29</v>
          </cell>
          <cell r="AY70">
            <v>26.79</v>
          </cell>
          <cell r="AZ70">
            <v>11.35</v>
          </cell>
          <cell r="BA70">
            <v>28.75</v>
          </cell>
          <cell r="BB70">
            <v>17.071999999999999</v>
          </cell>
          <cell r="BC70">
            <v>23.643699999999999</v>
          </cell>
          <cell r="BD70">
            <v>51.9</v>
          </cell>
          <cell r="BE70">
            <v>14.54</v>
          </cell>
          <cell r="BF70">
            <v>38</v>
          </cell>
          <cell r="BG70">
            <v>135.0531</v>
          </cell>
          <cell r="BH70">
            <v>17.4648</v>
          </cell>
          <cell r="BI70">
            <v>13.14</v>
          </cell>
          <cell r="BJ70">
            <v>20.61</v>
          </cell>
          <cell r="BK70">
            <v>12.19</v>
          </cell>
          <cell r="BL70">
            <v>43.42</v>
          </cell>
          <cell r="BM70">
            <v>28.31</v>
          </cell>
          <cell r="BN70">
            <v>14.58</v>
          </cell>
          <cell r="BO70">
            <v>29.57</v>
          </cell>
          <cell r="BP70">
            <v>36.53</v>
          </cell>
          <cell r="BQ70">
            <v>18.8489</v>
          </cell>
          <cell r="BR70">
            <v>15.11</v>
          </cell>
          <cell r="BS70">
            <v>31.713799999999999</v>
          </cell>
          <cell r="BT70">
            <v>36.630000000000003</v>
          </cell>
          <cell r="BU70">
            <v>37.83</v>
          </cell>
          <cell r="BV70">
            <v>22.002800000000001</v>
          </cell>
          <cell r="BW70">
            <v>67.94</v>
          </cell>
          <cell r="BX70">
            <v>17.440899999999999</v>
          </cell>
          <cell r="BY70">
            <v>8.6300000000000008</v>
          </cell>
          <cell r="BZ70">
            <v>21.55</v>
          </cell>
          <cell r="CA70">
            <v>27</v>
          </cell>
          <cell r="CB70">
            <v>32.869999999999997</v>
          </cell>
          <cell r="CC70">
            <v>30.49</v>
          </cell>
          <cell r="CD70">
            <v>18.891500000000001</v>
          </cell>
          <cell r="CE70">
            <v>49.751399999999997</v>
          </cell>
          <cell r="CF70">
            <v>22.407399999999999</v>
          </cell>
          <cell r="CG70">
            <v>20.401499999999999</v>
          </cell>
        </row>
        <row r="71">
          <cell r="A71">
            <v>42160</v>
          </cell>
          <cell r="B71">
            <v>29.17</v>
          </cell>
          <cell r="C71">
            <v>53.29</v>
          </cell>
          <cell r="D71">
            <v>39.700000000000003</v>
          </cell>
          <cell r="E71">
            <v>13.39</v>
          </cell>
          <cell r="F71">
            <v>33.770000000000003</v>
          </cell>
          <cell r="G71">
            <v>11.57</v>
          </cell>
          <cell r="H71">
            <v>18.54</v>
          </cell>
          <cell r="I71">
            <v>39.22</v>
          </cell>
          <cell r="J71">
            <v>27.51</v>
          </cell>
          <cell r="K71">
            <v>53.1524</v>
          </cell>
          <cell r="L71">
            <v>9.6972000000000005</v>
          </cell>
          <cell r="M71">
            <v>22.9693</v>
          </cell>
          <cell r="N71">
            <v>22.36</v>
          </cell>
          <cell r="O71">
            <v>23.42</v>
          </cell>
          <cell r="P71">
            <v>20.861999999999998</v>
          </cell>
          <cell r="Q71">
            <v>31.73</v>
          </cell>
          <cell r="R71">
            <v>38.119999999999997</v>
          </cell>
          <cell r="S71">
            <v>18.670000000000002</v>
          </cell>
          <cell r="T71">
            <v>18.410799999999998</v>
          </cell>
          <cell r="U71">
            <v>22.26</v>
          </cell>
          <cell r="V71">
            <v>34.01</v>
          </cell>
          <cell r="W71">
            <v>20.799900000000001</v>
          </cell>
          <cell r="X71">
            <v>12.51</v>
          </cell>
          <cell r="Y71">
            <v>11.5</v>
          </cell>
          <cell r="Z71">
            <v>15.38</v>
          </cell>
          <cell r="AA71">
            <v>15.34</v>
          </cell>
          <cell r="AB71">
            <v>37.85</v>
          </cell>
          <cell r="AC71">
            <v>31.13</v>
          </cell>
          <cell r="AD71">
            <v>36.89</v>
          </cell>
          <cell r="AE71">
            <v>16.29</v>
          </cell>
          <cell r="AF71">
            <v>96.97</v>
          </cell>
          <cell r="AG71">
            <v>99.9</v>
          </cell>
          <cell r="AH71">
            <v>26.068899999999999</v>
          </cell>
          <cell r="AI71">
            <v>63.96</v>
          </cell>
          <cell r="AJ71">
            <v>15.513299999999999</v>
          </cell>
          <cell r="AK71">
            <v>57.17</v>
          </cell>
          <cell r="AL71">
            <v>13.291399999999999</v>
          </cell>
          <cell r="AM71">
            <v>62</v>
          </cell>
          <cell r="AN71">
            <v>75</v>
          </cell>
          <cell r="AO71">
            <v>29.14</v>
          </cell>
          <cell r="AP71">
            <v>34.85</v>
          </cell>
          <cell r="AQ71">
            <v>28.7</v>
          </cell>
          <cell r="AR71">
            <v>17.53</v>
          </cell>
          <cell r="AS71">
            <v>20.96</v>
          </cell>
          <cell r="AT71">
            <v>20.41</v>
          </cell>
          <cell r="AU71">
            <v>11.2872</v>
          </cell>
          <cell r="AV71">
            <v>16.869900000000001</v>
          </cell>
          <cell r="AW71">
            <v>41.98</v>
          </cell>
          <cell r="AX71">
            <v>34.78</v>
          </cell>
          <cell r="AY71">
            <v>26.79</v>
          </cell>
          <cell r="AZ71">
            <v>11.35</v>
          </cell>
          <cell r="BA71">
            <v>28.86</v>
          </cell>
          <cell r="BB71">
            <v>17.071999999999999</v>
          </cell>
          <cell r="BC71">
            <v>23.643699999999999</v>
          </cell>
          <cell r="BD71">
            <v>53.25</v>
          </cell>
          <cell r="BE71">
            <v>14.79</v>
          </cell>
          <cell r="BF71">
            <v>38</v>
          </cell>
          <cell r="BG71">
            <v>126.9559</v>
          </cell>
          <cell r="BH71">
            <v>19.210599999999999</v>
          </cell>
          <cell r="BI71">
            <v>13.14</v>
          </cell>
          <cell r="BJ71">
            <v>22.67</v>
          </cell>
          <cell r="BK71">
            <v>12.28</v>
          </cell>
          <cell r="BL71">
            <v>43.42</v>
          </cell>
          <cell r="BM71">
            <v>29.03</v>
          </cell>
          <cell r="BN71">
            <v>14.58</v>
          </cell>
          <cell r="BO71">
            <v>29.9</v>
          </cell>
          <cell r="BP71">
            <v>37.479999999999997</v>
          </cell>
          <cell r="BQ71">
            <v>18.678999999999998</v>
          </cell>
          <cell r="BR71">
            <v>15.11</v>
          </cell>
          <cell r="BS71">
            <v>31.713799999999999</v>
          </cell>
          <cell r="BT71">
            <v>36.630000000000003</v>
          </cell>
          <cell r="BU71">
            <v>38.75</v>
          </cell>
          <cell r="BV71">
            <v>22.095099999999999</v>
          </cell>
          <cell r="BW71">
            <v>73.97</v>
          </cell>
          <cell r="BX71">
            <v>17.799099999999999</v>
          </cell>
          <cell r="BY71">
            <v>8.6300000000000008</v>
          </cell>
          <cell r="BZ71">
            <v>22.07</v>
          </cell>
          <cell r="CA71">
            <v>28.19</v>
          </cell>
          <cell r="CB71">
            <v>32.25</v>
          </cell>
          <cell r="CC71">
            <v>33.54</v>
          </cell>
          <cell r="CD71">
            <v>18.641999999999999</v>
          </cell>
          <cell r="CE71">
            <v>49.201700000000002</v>
          </cell>
          <cell r="CF71">
            <v>23.3537</v>
          </cell>
          <cell r="CG71">
            <v>21.068999999999999</v>
          </cell>
        </row>
        <row r="72">
          <cell r="A72">
            <v>42163</v>
          </cell>
          <cell r="B72">
            <v>29.17</v>
          </cell>
          <cell r="C72">
            <v>48.85</v>
          </cell>
          <cell r="D72">
            <v>37.6</v>
          </cell>
          <cell r="E72">
            <v>13.84</v>
          </cell>
          <cell r="F72">
            <v>33.299999999999997</v>
          </cell>
          <cell r="G72">
            <v>11.57</v>
          </cell>
          <cell r="H72">
            <v>18.190000000000001</v>
          </cell>
          <cell r="I72">
            <v>37.159999999999997</v>
          </cell>
          <cell r="J72">
            <v>26.96</v>
          </cell>
          <cell r="K72">
            <v>52.304000000000002</v>
          </cell>
          <cell r="L72">
            <v>8.8183000000000007</v>
          </cell>
          <cell r="M72">
            <v>22.9693</v>
          </cell>
          <cell r="N72">
            <v>23.5</v>
          </cell>
          <cell r="O72">
            <v>22.87</v>
          </cell>
          <cell r="P72">
            <v>20.157299999999999</v>
          </cell>
          <cell r="Q72">
            <v>32.17</v>
          </cell>
          <cell r="R72">
            <v>36.299999999999997</v>
          </cell>
          <cell r="S72">
            <v>17.7</v>
          </cell>
          <cell r="T72">
            <v>18.825399999999998</v>
          </cell>
          <cell r="U72">
            <v>24.49</v>
          </cell>
          <cell r="V72">
            <v>32.79</v>
          </cell>
          <cell r="W72">
            <v>22.512599999999999</v>
          </cell>
          <cell r="X72">
            <v>12.51</v>
          </cell>
          <cell r="Y72">
            <v>11.5</v>
          </cell>
          <cell r="Z72">
            <v>15.7</v>
          </cell>
          <cell r="AA72">
            <v>14.82</v>
          </cell>
          <cell r="AB72">
            <v>37.85</v>
          </cell>
          <cell r="AC72">
            <v>28.72</v>
          </cell>
          <cell r="AD72">
            <v>34.99</v>
          </cell>
          <cell r="AE72">
            <v>16.66</v>
          </cell>
          <cell r="AF72">
            <v>96.97</v>
          </cell>
          <cell r="AG72">
            <v>97.25</v>
          </cell>
          <cell r="AH72">
            <v>26.068899999999999</v>
          </cell>
          <cell r="AI72">
            <v>61.78</v>
          </cell>
          <cell r="AJ72">
            <v>14.955</v>
          </cell>
          <cell r="AK72">
            <v>53.86</v>
          </cell>
          <cell r="AL72">
            <v>13.291399999999999</v>
          </cell>
          <cell r="AM72">
            <v>60.15</v>
          </cell>
          <cell r="AN72">
            <v>68.8</v>
          </cell>
          <cell r="AO72">
            <v>29.14</v>
          </cell>
          <cell r="AP72">
            <v>33.25</v>
          </cell>
          <cell r="AQ72">
            <v>28.7</v>
          </cell>
          <cell r="AR72">
            <v>17.53</v>
          </cell>
          <cell r="AS72">
            <v>20.96</v>
          </cell>
          <cell r="AT72">
            <v>19.05</v>
          </cell>
          <cell r="AU72">
            <v>12.415100000000001</v>
          </cell>
          <cell r="AV72">
            <v>16.020399999999999</v>
          </cell>
          <cell r="AW72">
            <v>41.98</v>
          </cell>
          <cell r="AX72">
            <v>31.39</v>
          </cell>
          <cell r="AY72">
            <v>24.11</v>
          </cell>
          <cell r="AZ72">
            <v>11.35</v>
          </cell>
          <cell r="BA72">
            <v>27.97</v>
          </cell>
          <cell r="BB72">
            <v>17.071999999999999</v>
          </cell>
          <cell r="BC72">
            <v>23.643699999999999</v>
          </cell>
          <cell r="BD72">
            <v>48.4</v>
          </cell>
          <cell r="BE72">
            <v>14.21</v>
          </cell>
          <cell r="BF72">
            <v>34.81</v>
          </cell>
          <cell r="BG72">
            <v>121.9477</v>
          </cell>
          <cell r="BH72">
            <v>21.132000000000001</v>
          </cell>
          <cell r="BI72">
            <v>13.14</v>
          </cell>
          <cell r="BJ72">
            <v>21.92</v>
          </cell>
          <cell r="BK72">
            <v>11.92</v>
          </cell>
          <cell r="BL72">
            <v>43.42</v>
          </cell>
          <cell r="BM72">
            <v>28.21</v>
          </cell>
          <cell r="BN72">
            <v>14.58</v>
          </cell>
          <cell r="BO72">
            <v>29.12</v>
          </cell>
          <cell r="BP72">
            <v>37.479999999999997</v>
          </cell>
          <cell r="BQ72">
            <v>17.939399999999999</v>
          </cell>
          <cell r="BR72">
            <v>15.11</v>
          </cell>
          <cell r="BS72">
            <v>31.713799999999999</v>
          </cell>
          <cell r="BT72">
            <v>36.630000000000003</v>
          </cell>
          <cell r="BU72">
            <v>42.63</v>
          </cell>
          <cell r="BV72">
            <v>21.202999999999999</v>
          </cell>
          <cell r="BW72">
            <v>72.41</v>
          </cell>
          <cell r="BX72">
            <v>19.579999999999998</v>
          </cell>
          <cell r="BY72">
            <v>8.6300000000000008</v>
          </cell>
          <cell r="BZ72">
            <v>20.89</v>
          </cell>
          <cell r="CA72">
            <v>30.31</v>
          </cell>
          <cell r="CB72">
            <v>33.28</v>
          </cell>
          <cell r="CC72">
            <v>31.51</v>
          </cell>
          <cell r="CD72">
            <v>17.677499999999998</v>
          </cell>
          <cell r="CE72">
            <v>48.377099999999999</v>
          </cell>
          <cell r="CF72">
            <v>21.3293</v>
          </cell>
          <cell r="CG72">
            <v>20.1326</v>
          </cell>
        </row>
        <row r="73">
          <cell r="A73">
            <v>42164</v>
          </cell>
          <cell r="B73">
            <v>29.17</v>
          </cell>
          <cell r="C73">
            <v>51.4</v>
          </cell>
          <cell r="D73">
            <v>37</v>
          </cell>
          <cell r="E73">
            <v>13.44</v>
          </cell>
          <cell r="F73">
            <v>33.11</v>
          </cell>
          <cell r="G73">
            <v>11.57</v>
          </cell>
          <cell r="H73">
            <v>18.47</v>
          </cell>
          <cell r="I73">
            <v>37.24</v>
          </cell>
          <cell r="J73">
            <v>28.56</v>
          </cell>
          <cell r="K73">
            <v>52.2042</v>
          </cell>
          <cell r="L73">
            <v>8.3216999999999999</v>
          </cell>
          <cell r="M73">
            <v>22.9693</v>
          </cell>
          <cell r="N73">
            <v>22.93</v>
          </cell>
          <cell r="O73">
            <v>23.05</v>
          </cell>
          <cell r="P73">
            <v>19.750399999999999</v>
          </cell>
          <cell r="Q73">
            <v>31.2</v>
          </cell>
          <cell r="R73">
            <v>37.65</v>
          </cell>
          <cell r="S73">
            <v>17.53</v>
          </cell>
          <cell r="T73">
            <v>18.779299999999999</v>
          </cell>
          <cell r="U73">
            <v>26.05</v>
          </cell>
          <cell r="V73">
            <v>32.049999999999997</v>
          </cell>
          <cell r="W73">
            <v>22.037400000000002</v>
          </cell>
          <cell r="X73">
            <v>12.51</v>
          </cell>
          <cell r="Y73">
            <v>11.5</v>
          </cell>
          <cell r="Z73">
            <v>15.48</v>
          </cell>
          <cell r="AA73">
            <v>15.92</v>
          </cell>
          <cell r="AB73">
            <v>37.85</v>
          </cell>
          <cell r="AC73">
            <v>29.2</v>
          </cell>
          <cell r="AD73">
            <v>34.450000000000003</v>
          </cell>
          <cell r="AE73">
            <v>18.329999999999998</v>
          </cell>
          <cell r="AF73">
            <v>96.97</v>
          </cell>
          <cell r="AG73">
            <v>106.98</v>
          </cell>
          <cell r="AH73">
            <v>24.851299999999998</v>
          </cell>
          <cell r="AI73">
            <v>61.87</v>
          </cell>
          <cell r="AJ73">
            <v>15.1424</v>
          </cell>
          <cell r="AK73">
            <v>51.21</v>
          </cell>
          <cell r="AL73">
            <v>13.291399999999999</v>
          </cell>
          <cell r="AM73">
            <v>58.09</v>
          </cell>
          <cell r="AN73">
            <v>61.92</v>
          </cell>
          <cell r="AO73">
            <v>29.14</v>
          </cell>
          <cell r="AP73">
            <v>33.39</v>
          </cell>
          <cell r="AQ73">
            <v>28.7</v>
          </cell>
          <cell r="AR73">
            <v>19.28</v>
          </cell>
          <cell r="AS73">
            <v>20.96</v>
          </cell>
          <cell r="AT73">
            <v>18.670000000000002</v>
          </cell>
          <cell r="AU73">
            <v>13.654999999999999</v>
          </cell>
          <cell r="AV73">
            <v>15.7906</v>
          </cell>
          <cell r="AW73">
            <v>41.98</v>
          </cell>
          <cell r="AX73">
            <v>31.97</v>
          </cell>
          <cell r="AY73">
            <v>24.4</v>
          </cell>
          <cell r="AZ73">
            <v>11.35</v>
          </cell>
          <cell r="BA73">
            <v>27.84</v>
          </cell>
          <cell r="BB73">
            <v>17.071999999999999</v>
          </cell>
          <cell r="BC73">
            <v>23.643699999999999</v>
          </cell>
          <cell r="BD73">
            <v>49.2</v>
          </cell>
          <cell r="BE73">
            <v>14.38</v>
          </cell>
          <cell r="BF73">
            <v>34.799999999999997</v>
          </cell>
          <cell r="BG73">
            <v>121.1879</v>
          </cell>
          <cell r="BH73">
            <v>23.2455</v>
          </cell>
          <cell r="BI73">
            <v>13.14</v>
          </cell>
          <cell r="BJ73">
            <v>24.11</v>
          </cell>
          <cell r="BK73">
            <v>12.59</v>
          </cell>
          <cell r="BL73">
            <v>44.445</v>
          </cell>
          <cell r="BM73">
            <v>29.24</v>
          </cell>
          <cell r="BN73">
            <v>14.58</v>
          </cell>
          <cell r="BO73">
            <v>28.69</v>
          </cell>
          <cell r="BP73">
            <v>37.479999999999997</v>
          </cell>
          <cell r="BQ73">
            <v>17.589600000000001</v>
          </cell>
          <cell r="BR73">
            <v>15.11</v>
          </cell>
          <cell r="BS73">
            <v>31.713799999999999</v>
          </cell>
          <cell r="BT73">
            <v>36.630000000000003</v>
          </cell>
          <cell r="BU73">
            <v>42.7</v>
          </cell>
          <cell r="BV73">
            <v>20.8185</v>
          </cell>
          <cell r="BW73">
            <v>71.349999999999994</v>
          </cell>
          <cell r="BX73">
            <v>18.600000000000001</v>
          </cell>
          <cell r="BY73">
            <v>8.6300000000000008</v>
          </cell>
          <cell r="BZ73">
            <v>20.149999999999999</v>
          </cell>
          <cell r="CA73">
            <v>33.340000000000003</v>
          </cell>
          <cell r="CB73">
            <v>33.020000000000003</v>
          </cell>
          <cell r="CC73">
            <v>32.130000000000003</v>
          </cell>
          <cell r="CD73">
            <v>18.8249</v>
          </cell>
          <cell r="CE73">
            <v>47.621200000000002</v>
          </cell>
          <cell r="CF73">
            <v>21.453099999999999</v>
          </cell>
          <cell r="CG73">
            <v>20.013000000000002</v>
          </cell>
        </row>
        <row r="74">
          <cell r="A74">
            <v>42165</v>
          </cell>
          <cell r="B74">
            <v>29.17</v>
          </cell>
          <cell r="C74">
            <v>49.23</v>
          </cell>
          <cell r="D74">
            <v>38.380000000000003</v>
          </cell>
          <cell r="E74">
            <v>13.59</v>
          </cell>
          <cell r="F74">
            <v>33.020000000000003</v>
          </cell>
          <cell r="G74">
            <v>11.57</v>
          </cell>
          <cell r="H74">
            <v>18.47</v>
          </cell>
          <cell r="I74">
            <v>38.11</v>
          </cell>
          <cell r="J74">
            <v>28.28</v>
          </cell>
          <cell r="K74">
            <v>52.982700000000001</v>
          </cell>
          <cell r="L74">
            <v>8.4473000000000003</v>
          </cell>
          <cell r="M74">
            <v>22.9693</v>
          </cell>
          <cell r="N74">
            <v>23.79</v>
          </cell>
          <cell r="O74">
            <v>23.97</v>
          </cell>
          <cell r="P74">
            <v>19.8</v>
          </cell>
          <cell r="Q74">
            <v>30.29</v>
          </cell>
          <cell r="R74">
            <v>38.49</v>
          </cell>
          <cell r="S74">
            <v>17.63</v>
          </cell>
          <cell r="T74">
            <v>19.961600000000001</v>
          </cell>
          <cell r="U74">
            <v>28.66</v>
          </cell>
          <cell r="V74">
            <v>32.630000000000003</v>
          </cell>
          <cell r="W74">
            <v>22.2057</v>
          </cell>
          <cell r="X74">
            <v>12.51</v>
          </cell>
          <cell r="Y74">
            <v>11.5</v>
          </cell>
          <cell r="Z74">
            <v>15.35</v>
          </cell>
          <cell r="AA74">
            <v>15.68</v>
          </cell>
          <cell r="AB74">
            <v>37.85</v>
          </cell>
          <cell r="AC74">
            <v>28.78</v>
          </cell>
          <cell r="AD74">
            <v>35.5</v>
          </cell>
          <cell r="AE74">
            <v>18.760000000000002</v>
          </cell>
          <cell r="AF74">
            <v>96.97</v>
          </cell>
          <cell r="AG74">
            <v>102.5</v>
          </cell>
          <cell r="AH74">
            <v>25.6996</v>
          </cell>
          <cell r="AI74">
            <v>62.79</v>
          </cell>
          <cell r="AJ74">
            <v>15.7087</v>
          </cell>
          <cell r="AK74">
            <v>56.33</v>
          </cell>
          <cell r="AL74">
            <v>13.291399999999999</v>
          </cell>
          <cell r="AM74">
            <v>58.29</v>
          </cell>
          <cell r="AN74">
            <v>62.94</v>
          </cell>
          <cell r="AO74">
            <v>29.14</v>
          </cell>
          <cell r="AP74">
            <v>34.340000000000003</v>
          </cell>
          <cell r="AQ74">
            <v>28.7</v>
          </cell>
          <cell r="AR74">
            <v>21.21</v>
          </cell>
          <cell r="AS74">
            <v>20.96</v>
          </cell>
          <cell r="AT74">
            <v>19.149999999999999</v>
          </cell>
          <cell r="AU74">
            <v>15.0189</v>
          </cell>
          <cell r="AV74">
            <v>16.270299999999999</v>
          </cell>
          <cell r="AW74">
            <v>41.98</v>
          </cell>
          <cell r="AX74">
            <v>32.57</v>
          </cell>
          <cell r="AY74">
            <v>25.81</v>
          </cell>
          <cell r="AZ74">
            <v>11.35</v>
          </cell>
          <cell r="BA74">
            <v>28.75</v>
          </cell>
          <cell r="BB74">
            <v>17.071999999999999</v>
          </cell>
          <cell r="BC74">
            <v>23.643699999999999</v>
          </cell>
          <cell r="BD74">
            <v>50.26</v>
          </cell>
          <cell r="BE74">
            <v>14.76</v>
          </cell>
          <cell r="BF74">
            <v>35.61</v>
          </cell>
          <cell r="BG74">
            <v>133.30369999999999</v>
          </cell>
          <cell r="BH74">
            <v>25.569400000000002</v>
          </cell>
          <cell r="BI74">
            <v>13.14</v>
          </cell>
          <cell r="BJ74">
            <v>26.52</v>
          </cell>
          <cell r="BK74">
            <v>13.85</v>
          </cell>
          <cell r="BL74">
            <v>47.685000000000002</v>
          </cell>
          <cell r="BM74">
            <v>31.32</v>
          </cell>
          <cell r="BN74">
            <v>14.58</v>
          </cell>
          <cell r="BO74">
            <v>28.9</v>
          </cell>
          <cell r="BP74">
            <v>37.479999999999997</v>
          </cell>
          <cell r="BQ74">
            <v>18.658999999999999</v>
          </cell>
          <cell r="BR74">
            <v>15.11</v>
          </cell>
          <cell r="BS74">
            <v>31.713799999999999</v>
          </cell>
          <cell r="BT74">
            <v>36.630000000000003</v>
          </cell>
          <cell r="BU74">
            <v>41.83</v>
          </cell>
          <cell r="BV74">
            <v>21.618300000000001</v>
          </cell>
          <cell r="BW74">
            <v>68.84</v>
          </cell>
          <cell r="BX74">
            <v>18.690000000000001</v>
          </cell>
          <cell r="BY74">
            <v>8.6300000000000008</v>
          </cell>
          <cell r="BZ74">
            <v>22.17</v>
          </cell>
          <cell r="CA74">
            <v>33.85</v>
          </cell>
          <cell r="CB74">
            <v>33.229999999999997</v>
          </cell>
          <cell r="CC74">
            <v>32.39</v>
          </cell>
          <cell r="CD74">
            <v>18.924700000000001</v>
          </cell>
          <cell r="CE74">
            <v>48.092399999999998</v>
          </cell>
          <cell r="CF74">
            <v>21.904299999999999</v>
          </cell>
          <cell r="CG74">
            <v>19.863600000000002</v>
          </cell>
        </row>
        <row r="75">
          <cell r="A75">
            <v>42166</v>
          </cell>
          <cell r="B75">
            <v>29.17</v>
          </cell>
          <cell r="C75">
            <v>49.98</v>
          </cell>
          <cell r="D75">
            <v>38.99</v>
          </cell>
          <cell r="E75">
            <v>13.51</v>
          </cell>
          <cell r="F75">
            <v>33.229999999999997</v>
          </cell>
          <cell r="G75">
            <v>11.57</v>
          </cell>
          <cell r="H75">
            <v>19.53</v>
          </cell>
          <cell r="I75">
            <v>40</v>
          </cell>
          <cell r="J75">
            <v>28.09</v>
          </cell>
          <cell r="K75">
            <v>54.47</v>
          </cell>
          <cell r="L75">
            <v>8.5984999999999996</v>
          </cell>
          <cell r="M75">
            <v>22.9693</v>
          </cell>
          <cell r="N75">
            <v>26.17</v>
          </cell>
          <cell r="O75">
            <v>24.65</v>
          </cell>
          <cell r="P75">
            <v>20.9</v>
          </cell>
          <cell r="Q75">
            <v>29.94</v>
          </cell>
          <cell r="R75">
            <v>41.04</v>
          </cell>
          <cell r="S75">
            <v>17.43</v>
          </cell>
          <cell r="T75">
            <v>21.374300000000002</v>
          </cell>
          <cell r="U75">
            <v>29.87</v>
          </cell>
          <cell r="V75">
            <v>32.51</v>
          </cell>
          <cell r="W75">
            <v>22.383900000000001</v>
          </cell>
          <cell r="X75">
            <v>12.51</v>
          </cell>
          <cell r="Y75">
            <v>11.5</v>
          </cell>
          <cell r="Z75">
            <v>15.6</v>
          </cell>
          <cell r="AA75">
            <v>15.83</v>
          </cell>
          <cell r="AB75">
            <v>37.85</v>
          </cell>
          <cell r="AC75">
            <v>28.78</v>
          </cell>
          <cell r="AD75">
            <v>34.799999999999997</v>
          </cell>
          <cell r="AE75">
            <v>19.79</v>
          </cell>
          <cell r="AF75">
            <v>96.97</v>
          </cell>
          <cell r="AG75">
            <v>99.01</v>
          </cell>
          <cell r="AH75">
            <v>25.5</v>
          </cell>
          <cell r="AI75">
            <v>61.8</v>
          </cell>
          <cell r="AJ75">
            <v>17.28</v>
          </cell>
          <cell r="AK75">
            <v>61.96</v>
          </cell>
          <cell r="AL75">
            <v>13.291399999999999</v>
          </cell>
          <cell r="AM75">
            <v>64.12</v>
          </cell>
          <cell r="AN75">
            <v>62.93</v>
          </cell>
          <cell r="AO75">
            <v>29.14</v>
          </cell>
          <cell r="AP75">
            <v>37.770000000000003</v>
          </cell>
          <cell r="AQ75">
            <v>28.7</v>
          </cell>
          <cell r="AR75">
            <v>23.33</v>
          </cell>
          <cell r="AS75">
            <v>20.96</v>
          </cell>
          <cell r="AT75">
            <v>18.61</v>
          </cell>
          <cell r="AU75">
            <v>16.5228</v>
          </cell>
          <cell r="AV75">
            <v>16.6601</v>
          </cell>
          <cell r="AW75">
            <v>41.98</v>
          </cell>
          <cell r="AX75">
            <v>31.75</v>
          </cell>
          <cell r="AY75">
            <v>24.96</v>
          </cell>
          <cell r="AZ75">
            <v>11.35</v>
          </cell>
          <cell r="BA75">
            <v>28.9</v>
          </cell>
          <cell r="BB75">
            <v>17.071999999999999</v>
          </cell>
          <cell r="BC75">
            <v>23.643699999999999</v>
          </cell>
          <cell r="BD75">
            <v>52.2</v>
          </cell>
          <cell r="BE75">
            <v>15.19</v>
          </cell>
          <cell r="BF75">
            <v>36.75</v>
          </cell>
          <cell r="BG75">
            <v>144.15</v>
          </cell>
          <cell r="BH75">
            <v>28.126799999999999</v>
          </cell>
          <cell r="BI75">
            <v>13.14</v>
          </cell>
          <cell r="BJ75">
            <v>27.99</v>
          </cell>
          <cell r="BK75">
            <v>14.2</v>
          </cell>
          <cell r="BL75">
            <v>47.945</v>
          </cell>
          <cell r="BM75">
            <v>32</v>
          </cell>
          <cell r="BN75">
            <v>14.58</v>
          </cell>
          <cell r="BO75">
            <v>30.45</v>
          </cell>
          <cell r="BP75">
            <v>37.479999999999997</v>
          </cell>
          <cell r="BQ75">
            <v>18.898900000000001</v>
          </cell>
          <cell r="BR75">
            <v>15.11</v>
          </cell>
          <cell r="BS75">
            <v>31.713799999999999</v>
          </cell>
          <cell r="BT75">
            <v>36.630000000000003</v>
          </cell>
          <cell r="BU75">
            <v>41.88</v>
          </cell>
          <cell r="BV75">
            <v>22.425799999999999</v>
          </cell>
          <cell r="BW75">
            <v>69.08</v>
          </cell>
          <cell r="BX75">
            <v>19.78</v>
          </cell>
          <cell r="BY75">
            <v>8.6300000000000008</v>
          </cell>
          <cell r="BZ75">
            <v>24.39</v>
          </cell>
          <cell r="CA75">
            <v>34.39</v>
          </cell>
          <cell r="CB75">
            <v>32.78</v>
          </cell>
          <cell r="CC75">
            <v>33.64</v>
          </cell>
          <cell r="CD75">
            <v>19.395900000000001</v>
          </cell>
          <cell r="CE75">
            <v>46.953699999999998</v>
          </cell>
          <cell r="CF75">
            <v>22.7547</v>
          </cell>
          <cell r="CG75">
            <v>21.218399999999999</v>
          </cell>
        </row>
        <row r="76">
          <cell r="A76">
            <v>42167</v>
          </cell>
          <cell r="B76">
            <v>29.17</v>
          </cell>
          <cell r="C76">
            <v>50.16</v>
          </cell>
          <cell r="D76">
            <v>42.01</v>
          </cell>
          <cell r="E76">
            <v>13.52</v>
          </cell>
          <cell r="F76">
            <v>34.770000000000003</v>
          </cell>
          <cell r="G76">
            <v>11.57</v>
          </cell>
          <cell r="H76">
            <v>21</v>
          </cell>
          <cell r="I76">
            <v>39.19</v>
          </cell>
          <cell r="J76">
            <v>28.79</v>
          </cell>
          <cell r="K76">
            <v>54</v>
          </cell>
          <cell r="L76">
            <v>9.0751000000000008</v>
          </cell>
          <cell r="M76">
            <v>22.9693</v>
          </cell>
          <cell r="N76">
            <v>26.17</v>
          </cell>
          <cell r="O76">
            <v>24.71</v>
          </cell>
          <cell r="P76">
            <v>22.26</v>
          </cell>
          <cell r="Q76">
            <v>29.65</v>
          </cell>
          <cell r="R76">
            <v>40.15</v>
          </cell>
          <cell r="S76">
            <v>17.61</v>
          </cell>
          <cell r="T76">
            <v>21.62</v>
          </cell>
          <cell r="U76">
            <v>30.18</v>
          </cell>
          <cell r="V76">
            <v>35.08</v>
          </cell>
          <cell r="W76">
            <v>22.958100000000002</v>
          </cell>
          <cell r="X76">
            <v>12.51</v>
          </cell>
          <cell r="Y76">
            <v>11.5</v>
          </cell>
          <cell r="Z76">
            <v>16.04</v>
          </cell>
          <cell r="AA76">
            <v>16.28</v>
          </cell>
          <cell r="AB76">
            <v>37.85</v>
          </cell>
          <cell r="AC76">
            <v>28.37</v>
          </cell>
          <cell r="AD76">
            <v>36.549999999999997</v>
          </cell>
          <cell r="AE76">
            <v>19.87</v>
          </cell>
          <cell r="AF76">
            <v>96.97</v>
          </cell>
          <cell r="AG76">
            <v>96.09</v>
          </cell>
          <cell r="AH76">
            <v>26.13</v>
          </cell>
          <cell r="AI76">
            <v>60.77</v>
          </cell>
          <cell r="AJ76">
            <v>17.555099999999999</v>
          </cell>
          <cell r="AK76">
            <v>66.599999999999994</v>
          </cell>
          <cell r="AL76">
            <v>13.291399999999999</v>
          </cell>
          <cell r="AM76">
            <v>69.94</v>
          </cell>
          <cell r="AN76">
            <v>62.1</v>
          </cell>
          <cell r="AO76">
            <v>29.14</v>
          </cell>
          <cell r="AP76">
            <v>37.770000000000003</v>
          </cell>
          <cell r="AQ76">
            <v>28.7</v>
          </cell>
          <cell r="AR76">
            <v>25.66</v>
          </cell>
          <cell r="AS76">
            <v>20.96</v>
          </cell>
          <cell r="AT76">
            <v>18.41</v>
          </cell>
          <cell r="AU76">
            <v>18.174700000000001</v>
          </cell>
          <cell r="AV76">
            <v>16.77</v>
          </cell>
          <cell r="AW76">
            <v>41.98</v>
          </cell>
          <cell r="AX76">
            <v>32.58</v>
          </cell>
          <cell r="AY76">
            <v>25</v>
          </cell>
          <cell r="AZ76">
            <v>11.35</v>
          </cell>
          <cell r="BA76">
            <v>28.75</v>
          </cell>
          <cell r="BB76">
            <v>17.071999999999999</v>
          </cell>
          <cell r="BC76">
            <v>23.643699999999999</v>
          </cell>
          <cell r="BD76">
            <v>57.42</v>
          </cell>
          <cell r="BE76">
            <v>15.03</v>
          </cell>
          <cell r="BF76">
            <v>39.200000000000003</v>
          </cell>
          <cell r="BG76">
            <v>144</v>
          </cell>
          <cell r="BH76">
            <v>30.939299999999999</v>
          </cell>
          <cell r="BI76">
            <v>13.14</v>
          </cell>
          <cell r="BJ76">
            <v>28.72</v>
          </cell>
          <cell r="BK76">
            <v>14.2</v>
          </cell>
          <cell r="BL76">
            <v>47.98</v>
          </cell>
          <cell r="BM76">
            <v>31.02</v>
          </cell>
          <cell r="BN76">
            <v>14.58</v>
          </cell>
          <cell r="BO76">
            <v>30.57</v>
          </cell>
          <cell r="BP76">
            <v>37.479999999999997</v>
          </cell>
          <cell r="BQ76">
            <v>18.968800000000002</v>
          </cell>
          <cell r="BR76">
            <v>15.11</v>
          </cell>
          <cell r="BS76">
            <v>30.963899999999999</v>
          </cell>
          <cell r="BT76">
            <v>36.630000000000003</v>
          </cell>
          <cell r="BU76">
            <v>42.01</v>
          </cell>
          <cell r="BV76">
            <v>22.279699999999998</v>
          </cell>
          <cell r="BW76">
            <v>75.989999999999995</v>
          </cell>
          <cell r="BX76">
            <v>19.809999999999999</v>
          </cell>
          <cell r="BY76">
            <v>8.6300000000000008</v>
          </cell>
          <cell r="BZ76">
            <v>26.11</v>
          </cell>
          <cell r="CA76">
            <v>35.21</v>
          </cell>
          <cell r="CB76">
            <v>33.47</v>
          </cell>
          <cell r="CC76">
            <v>34.33</v>
          </cell>
          <cell r="CD76">
            <v>19.140899999999998</v>
          </cell>
          <cell r="CE76">
            <v>47.248199999999997</v>
          </cell>
          <cell r="CF76">
            <v>23.0901</v>
          </cell>
          <cell r="CG76">
            <v>20.8</v>
          </cell>
        </row>
        <row r="77">
          <cell r="A77">
            <v>42170</v>
          </cell>
          <cell r="B77">
            <v>29.17</v>
          </cell>
          <cell r="C77">
            <v>49.5</v>
          </cell>
          <cell r="D77">
            <v>43.42</v>
          </cell>
          <cell r="E77">
            <v>13.4</v>
          </cell>
          <cell r="F77">
            <v>32.799999999999997</v>
          </cell>
          <cell r="G77">
            <v>11.57</v>
          </cell>
          <cell r="H77">
            <v>20.88</v>
          </cell>
          <cell r="I77">
            <v>35.270000000000003</v>
          </cell>
          <cell r="J77">
            <v>28.45</v>
          </cell>
          <cell r="K77">
            <v>52.41</v>
          </cell>
          <cell r="L77">
            <v>8.7698</v>
          </cell>
          <cell r="M77">
            <v>22.9693</v>
          </cell>
          <cell r="N77">
            <v>26.17</v>
          </cell>
          <cell r="O77">
            <v>25.9</v>
          </cell>
          <cell r="P77">
            <v>21.76</v>
          </cell>
          <cell r="Q77">
            <v>28.11</v>
          </cell>
          <cell r="R77">
            <v>40.15</v>
          </cell>
          <cell r="S77">
            <v>18.399999999999999</v>
          </cell>
          <cell r="T77">
            <v>21.99</v>
          </cell>
          <cell r="U77">
            <v>27.5</v>
          </cell>
          <cell r="V77">
            <v>35.51</v>
          </cell>
          <cell r="W77">
            <v>23.344200000000001</v>
          </cell>
          <cell r="X77">
            <v>12.51</v>
          </cell>
          <cell r="Y77">
            <v>11.5</v>
          </cell>
          <cell r="Z77">
            <v>16.100000000000001</v>
          </cell>
          <cell r="AA77">
            <v>15.42</v>
          </cell>
          <cell r="AB77">
            <v>37.85</v>
          </cell>
          <cell r="AC77">
            <v>26.7</v>
          </cell>
          <cell r="AD77">
            <v>35.700000000000003</v>
          </cell>
          <cell r="AE77">
            <v>20.11</v>
          </cell>
          <cell r="AF77">
            <v>96.97</v>
          </cell>
          <cell r="AG77">
            <v>86.63</v>
          </cell>
          <cell r="AH77">
            <v>25.98</v>
          </cell>
          <cell r="AI77">
            <v>59.4</v>
          </cell>
          <cell r="AJ77">
            <v>16.594000000000001</v>
          </cell>
          <cell r="AK77">
            <v>64.13</v>
          </cell>
          <cell r="AL77">
            <v>13.291399999999999</v>
          </cell>
          <cell r="AM77">
            <v>68.495000000000005</v>
          </cell>
          <cell r="AN77">
            <v>55.93</v>
          </cell>
          <cell r="AO77">
            <v>29.14</v>
          </cell>
          <cell r="AP77">
            <v>37.770000000000003</v>
          </cell>
          <cell r="AQ77">
            <v>28.7</v>
          </cell>
          <cell r="AR77">
            <v>28.23</v>
          </cell>
          <cell r="AS77">
            <v>20.96</v>
          </cell>
          <cell r="AT77">
            <v>17.27</v>
          </cell>
          <cell r="AU77">
            <v>19.990600000000001</v>
          </cell>
          <cell r="AV77">
            <v>15.9</v>
          </cell>
          <cell r="AW77">
            <v>41.98</v>
          </cell>
          <cell r="AX77">
            <v>30.12</v>
          </cell>
          <cell r="AY77">
            <v>23.8</v>
          </cell>
          <cell r="AZ77">
            <v>11.35</v>
          </cell>
          <cell r="BA77">
            <v>26.88</v>
          </cell>
          <cell r="BB77">
            <v>18.78</v>
          </cell>
          <cell r="BC77">
            <v>26.01</v>
          </cell>
          <cell r="BD77">
            <v>55.58</v>
          </cell>
          <cell r="BE77">
            <v>14.43</v>
          </cell>
          <cell r="BF77">
            <v>36.729999999999997</v>
          </cell>
          <cell r="BG77">
            <v>140</v>
          </cell>
          <cell r="BH77">
            <v>27.845199999999998</v>
          </cell>
          <cell r="BI77">
            <v>13.14</v>
          </cell>
          <cell r="BJ77">
            <v>26.56</v>
          </cell>
          <cell r="BK77">
            <v>14.2</v>
          </cell>
          <cell r="BL77">
            <v>45.51</v>
          </cell>
          <cell r="BM77">
            <v>29.03</v>
          </cell>
          <cell r="BN77">
            <v>14.58</v>
          </cell>
          <cell r="BO77">
            <v>30.97</v>
          </cell>
          <cell r="BP77">
            <v>37.479999999999997</v>
          </cell>
          <cell r="BQ77">
            <v>18.449100000000001</v>
          </cell>
          <cell r="BR77">
            <v>15.11</v>
          </cell>
          <cell r="BS77">
            <v>33.777099999999997</v>
          </cell>
          <cell r="BT77">
            <v>36.630000000000003</v>
          </cell>
          <cell r="BU77">
            <v>40.01</v>
          </cell>
          <cell r="BV77">
            <v>21.326000000000001</v>
          </cell>
          <cell r="BW77">
            <v>69.989999999999995</v>
          </cell>
          <cell r="BX77">
            <v>18.98</v>
          </cell>
          <cell r="BY77">
            <v>8.6300000000000008</v>
          </cell>
          <cell r="BZ77">
            <v>25.63</v>
          </cell>
          <cell r="CA77">
            <v>31.69</v>
          </cell>
          <cell r="CB77">
            <v>35.14</v>
          </cell>
          <cell r="CC77">
            <v>34.03</v>
          </cell>
          <cell r="CD77">
            <v>17.566600000000001</v>
          </cell>
          <cell r="CE77">
            <v>45.883600000000001</v>
          </cell>
          <cell r="CF77">
            <v>21.457100000000001</v>
          </cell>
          <cell r="CG77">
            <v>21.45</v>
          </cell>
        </row>
        <row r="78">
          <cell r="A78">
            <v>42171</v>
          </cell>
          <cell r="B78">
            <v>29.17</v>
          </cell>
          <cell r="C78">
            <v>47</v>
          </cell>
          <cell r="D78">
            <v>43.4</v>
          </cell>
          <cell r="E78">
            <v>13.78</v>
          </cell>
          <cell r="F78">
            <v>29.91</v>
          </cell>
          <cell r="G78">
            <v>12.73</v>
          </cell>
          <cell r="H78">
            <v>21.04</v>
          </cell>
          <cell r="I78">
            <v>32.799999999999997</v>
          </cell>
          <cell r="J78">
            <v>28</v>
          </cell>
          <cell r="K78">
            <v>49.3</v>
          </cell>
          <cell r="L78">
            <v>8.4929000000000006</v>
          </cell>
          <cell r="M78">
            <v>22.9693</v>
          </cell>
          <cell r="N78">
            <v>26.17</v>
          </cell>
          <cell r="O78">
            <v>24.4</v>
          </cell>
          <cell r="P78">
            <v>20.75</v>
          </cell>
          <cell r="Q78">
            <v>28.29</v>
          </cell>
          <cell r="R78">
            <v>40.49</v>
          </cell>
          <cell r="S78">
            <v>19.72</v>
          </cell>
          <cell r="T78">
            <v>20.86</v>
          </cell>
          <cell r="U78">
            <v>28.38</v>
          </cell>
          <cell r="V78">
            <v>35.9</v>
          </cell>
          <cell r="W78">
            <v>22.057200000000002</v>
          </cell>
          <cell r="X78">
            <v>12.51</v>
          </cell>
          <cell r="Y78">
            <v>11.5</v>
          </cell>
          <cell r="Z78">
            <v>15.87</v>
          </cell>
          <cell r="AA78">
            <v>14.45</v>
          </cell>
          <cell r="AB78">
            <v>37.85</v>
          </cell>
          <cell r="AC78">
            <v>25.1</v>
          </cell>
          <cell r="AD78">
            <v>32.9</v>
          </cell>
          <cell r="AE78">
            <v>18.3</v>
          </cell>
          <cell r="AF78">
            <v>96.97</v>
          </cell>
          <cell r="AG78">
            <v>88.16</v>
          </cell>
          <cell r="AH78">
            <v>24.08</v>
          </cell>
          <cell r="AI78">
            <v>60.8</v>
          </cell>
          <cell r="AJ78">
            <v>15.2461</v>
          </cell>
          <cell r="AK78">
            <v>60.1</v>
          </cell>
          <cell r="AL78">
            <v>13.291399999999999</v>
          </cell>
          <cell r="AM78">
            <v>66.394999999999996</v>
          </cell>
          <cell r="AN78">
            <v>50.34</v>
          </cell>
          <cell r="AO78">
            <v>29.14</v>
          </cell>
          <cell r="AP78">
            <v>37.9</v>
          </cell>
          <cell r="AQ78">
            <v>28.7</v>
          </cell>
          <cell r="AR78">
            <v>31.05</v>
          </cell>
          <cell r="AS78">
            <v>20.96</v>
          </cell>
          <cell r="AT78">
            <v>15.98</v>
          </cell>
          <cell r="AU78">
            <v>21.990400000000001</v>
          </cell>
          <cell r="AV78">
            <v>14.93</v>
          </cell>
          <cell r="AW78">
            <v>41.98</v>
          </cell>
          <cell r="AX78">
            <v>28.3</v>
          </cell>
          <cell r="AY78">
            <v>21.44</v>
          </cell>
          <cell r="AZ78">
            <v>11.35</v>
          </cell>
          <cell r="BA78">
            <v>24.6</v>
          </cell>
          <cell r="BB78">
            <v>20.66</v>
          </cell>
          <cell r="BC78">
            <v>23.643699999999999</v>
          </cell>
          <cell r="BD78">
            <v>52.1</v>
          </cell>
          <cell r="BE78">
            <v>13.4</v>
          </cell>
          <cell r="BF78">
            <v>33.130000000000003</v>
          </cell>
          <cell r="BG78">
            <v>126</v>
          </cell>
          <cell r="BH78">
            <v>27.499099999999999</v>
          </cell>
          <cell r="BI78">
            <v>13.14</v>
          </cell>
          <cell r="BJ78">
            <v>24.06</v>
          </cell>
          <cell r="BK78">
            <v>14.2</v>
          </cell>
          <cell r="BL78">
            <v>42.325000000000003</v>
          </cell>
          <cell r="BM78">
            <v>26.13</v>
          </cell>
          <cell r="BN78">
            <v>14.58</v>
          </cell>
          <cell r="BO78">
            <v>29.12</v>
          </cell>
          <cell r="BP78">
            <v>37.479999999999997</v>
          </cell>
          <cell r="BQ78">
            <v>17.119900000000001</v>
          </cell>
          <cell r="BR78">
            <v>15.11</v>
          </cell>
          <cell r="BS78">
            <v>30.400300000000001</v>
          </cell>
          <cell r="BT78">
            <v>36.630000000000003</v>
          </cell>
          <cell r="BU78">
            <v>39.64</v>
          </cell>
          <cell r="BV78">
            <v>20.6416</v>
          </cell>
          <cell r="BW78">
            <v>63.8</v>
          </cell>
          <cell r="BX78">
            <v>18.71</v>
          </cell>
          <cell r="BY78">
            <v>8.6300000000000008</v>
          </cell>
          <cell r="BZ78">
            <v>24.18</v>
          </cell>
          <cell r="CA78">
            <v>32.36</v>
          </cell>
          <cell r="CB78">
            <v>33.08</v>
          </cell>
          <cell r="CC78">
            <v>31.12</v>
          </cell>
          <cell r="CD78">
            <v>16.5411</v>
          </cell>
          <cell r="CE78">
            <v>43.066200000000002</v>
          </cell>
          <cell r="CF78">
            <v>22.06</v>
          </cell>
          <cell r="CG78">
            <v>19.52</v>
          </cell>
        </row>
        <row r="79">
          <cell r="A79">
            <v>42172</v>
          </cell>
          <cell r="B79">
            <v>29.17</v>
          </cell>
          <cell r="C79">
            <v>47.97</v>
          </cell>
          <cell r="D79">
            <v>44.22</v>
          </cell>
          <cell r="E79">
            <v>13.68</v>
          </cell>
          <cell r="F79">
            <v>30.35</v>
          </cell>
          <cell r="G79">
            <v>14</v>
          </cell>
          <cell r="H79">
            <v>21.32</v>
          </cell>
          <cell r="I79">
            <v>33.18</v>
          </cell>
          <cell r="J79">
            <v>28.1</v>
          </cell>
          <cell r="K79">
            <v>49.24</v>
          </cell>
          <cell r="L79">
            <v>8.4101999999999997</v>
          </cell>
          <cell r="M79">
            <v>22.9693</v>
          </cell>
          <cell r="N79">
            <v>26.17</v>
          </cell>
          <cell r="O79">
            <v>24.1</v>
          </cell>
          <cell r="P79">
            <v>21.91</v>
          </cell>
          <cell r="Q79">
            <v>27.75</v>
          </cell>
          <cell r="R79">
            <v>38.799999999999997</v>
          </cell>
          <cell r="S79">
            <v>18.53</v>
          </cell>
          <cell r="T79">
            <v>22.17</v>
          </cell>
          <cell r="U79">
            <v>28.49</v>
          </cell>
          <cell r="V79">
            <v>38.770000000000003</v>
          </cell>
          <cell r="W79">
            <v>21.8691</v>
          </cell>
          <cell r="X79">
            <v>12.51</v>
          </cell>
          <cell r="Y79">
            <v>11.5</v>
          </cell>
          <cell r="Z79">
            <v>15.89</v>
          </cell>
          <cell r="AA79">
            <v>14.57</v>
          </cell>
          <cell r="AB79">
            <v>37.85</v>
          </cell>
          <cell r="AC79">
            <v>26.22</v>
          </cell>
          <cell r="AD79">
            <v>33.79</v>
          </cell>
          <cell r="AE79">
            <v>19.18</v>
          </cell>
          <cell r="AF79">
            <v>96.97</v>
          </cell>
          <cell r="AG79">
            <v>93.05</v>
          </cell>
          <cell r="AH79">
            <v>23.31</v>
          </cell>
          <cell r="AI79">
            <v>65.78</v>
          </cell>
          <cell r="AJ79">
            <v>15.7127</v>
          </cell>
          <cell r="AK79">
            <v>61.8</v>
          </cell>
          <cell r="AL79">
            <v>13.291399999999999</v>
          </cell>
          <cell r="AM79">
            <v>66.004999999999995</v>
          </cell>
          <cell r="AN79">
            <v>53.51</v>
          </cell>
          <cell r="AO79">
            <v>29.14</v>
          </cell>
          <cell r="AP79">
            <v>38.4</v>
          </cell>
          <cell r="AQ79">
            <v>28.7</v>
          </cell>
          <cell r="AR79">
            <v>33.19</v>
          </cell>
          <cell r="AS79">
            <v>20.96</v>
          </cell>
          <cell r="AT79">
            <v>16.82</v>
          </cell>
          <cell r="AU79">
            <v>24.190300000000001</v>
          </cell>
          <cell r="AV79">
            <v>15.59</v>
          </cell>
          <cell r="AW79">
            <v>41.98</v>
          </cell>
          <cell r="AX79">
            <v>29.26</v>
          </cell>
          <cell r="AY79">
            <v>22.29</v>
          </cell>
          <cell r="AZ79">
            <v>11.35</v>
          </cell>
          <cell r="BA79">
            <v>25.55</v>
          </cell>
          <cell r="BB79">
            <v>22.728000000000002</v>
          </cell>
          <cell r="BC79">
            <v>23.943200000000001</v>
          </cell>
          <cell r="BD79">
            <v>53.83</v>
          </cell>
          <cell r="BE79">
            <v>13.96</v>
          </cell>
          <cell r="BF79">
            <v>34.25</v>
          </cell>
          <cell r="BG79">
            <v>127</v>
          </cell>
          <cell r="BH79">
            <v>29.301200000000001</v>
          </cell>
          <cell r="BI79">
            <v>13.14</v>
          </cell>
          <cell r="BJ79">
            <v>25.21</v>
          </cell>
          <cell r="BK79">
            <v>14.2</v>
          </cell>
          <cell r="BL79">
            <v>42.395000000000003</v>
          </cell>
          <cell r="BM79">
            <v>27.04</v>
          </cell>
          <cell r="BN79">
            <v>14.58</v>
          </cell>
          <cell r="BO79">
            <v>28.93</v>
          </cell>
          <cell r="BP79">
            <v>37.479999999999997</v>
          </cell>
          <cell r="BQ79">
            <v>16.989999999999998</v>
          </cell>
          <cell r="BR79">
            <v>15.11</v>
          </cell>
          <cell r="BS79">
            <v>30.450299999999999</v>
          </cell>
          <cell r="BT79">
            <v>36.630000000000003</v>
          </cell>
          <cell r="BU79">
            <v>40.04</v>
          </cell>
          <cell r="BV79">
            <v>20.78</v>
          </cell>
          <cell r="BW79">
            <v>63.49</v>
          </cell>
          <cell r="BX79">
            <v>18.53</v>
          </cell>
          <cell r="BY79">
            <v>8.6300000000000008</v>
          </cell>
          <cell r="BZ79">
            <v>26.6</v>
          </cell>
          <cell r="CA79">
            <v>31.32</v>
          </cell>
          <cell r="CB79">
            <v>31.93</v>
          </cell>
          <cell r="CC79">
            <v>30.69</v>
          </cell>
          <cell r="CD79">
            <v>17.295000000000002</v>
          </cell>
          <cell r="CE79">
            <v>44.6173</v>
          </cell>
          <cell r="CF79">
            <v>21.36</v>
          </cell>
          <cell r="CG79">
            <v>20.38</v>
          </cell>
        </row>
        <row r="80">
          <cell r="A80">
            <v>42173</v>
          </cell>
          <cell r="B80">
            <v>29.17</v>
          </cell>
          <cell r="C80">
            <v>46.07</v>
          </cell>
          <cell r="D80">
            <v>43.43</v>
          </cell>
          <cell r="E80">
            <v>12.6</v>
          </cell>
          <cell r="F80">
            <v>29.57</v>
          </cell>
          <cell r="G80">
            <v>15.4</v>
          </cell>
          <cell r="H80">
            <v>20.399999999999999</v>
          </cell>
          <cell r="I80">
            <v>31.37</v>
          </cell>
          <cell r="J80">
            <v>27.7</v>
          </cell>
          <cell r="K80">
            <v>48.53</v>
          </cell>
          <cell r="L80">
            <v>8.3046000000000006</v>
          </cell>
          <cell r="M80">
            <v>22.9693</v>
          </cell>
          <cell r="N80">
            <v>26.17</v>
          </cell>
          <cell r="O80">
            <v>23.7</v>
          </cell>
          <cell r="P80">
            <v>20.58</v>
          </cell>
          <cell r="Q80">
            <v>25.99</v>
          </cell>
          <cell r="R80">
            <v>36.79</v>
          </cell>
          <cell r="S80">
            <v>17.5</v>
          </cell>
          <cell r="T80">
            <v>21.77</v>
          </cell>
          <cell r="U80">
            <v>26.56</v>
          </cell>
          <cell r="V80">
            <v>36.6</v>
          </cell>
          <cell r="W80">
            <v>21.2256</v>
          </cell>
          <cell r="X80">
            <v>12.51</v>
          </cell>
          <cell r="Y80">
            <v>11.5</v>
          </cell>
          <cell r="Z80">
            <v>15.93</v>
          </cell>
          <cell r="AA80">
            <v>13.75</v>
          </cell>
          <cell r="AB80">
            <v>37.85</v>
          </cell>
          <cell r="AC80">
            <v>25.22</v>
          </cell>
          <cell r="AD80">
            <v>32.299999999999997</v>
          </cell>
          <cell r="AE80">
            <v>18.43</v>
          </cell>
          <cell r="AF80">
            <v>96.97</v>
          </cell>
          <cell r="AG80">
            <v>88.02</v>
          </cell>
          <cell r="AH80">
            <v>22.7</v>
          </cell>
          <cell r="AI80">
            <v>68.3</v>
          </cell>
          <cell r="AJ80">
            <v>15.002800000000001</v>
          </cell>
          <cell r="AK80">
            <v>56.81</v>
          </cell>
          <cell r="AL80">
            <v>14.6195</v>
          </cell>
          <cell r="AM80">
            <v>66.004999999999995</v>
          </cell>
          <cell r="AN80">
            <v>52.75</v>
          </cell>
          <cell r="AO80">
            <v>29.14</v>
          </cell>
          <cell r="AP80">
            <v>39.51</v>
          </cell>
          <cell r="AQ80">
            <v>28.7</v>
          </cell>
          <cell r="AR80">
            <v>34.26</v>
          </cell>
          <cell r="AS80">
            <v>20.96</v>
          </cell>
          <cell r="AT80">
            <v>15.66</v>
          </cell>
          <cell r="AU80">
            <v>26.610099999999999</v>
          </cell>
          <cell r="AV80">
            <v>14.65</v>
          </cell>
          <cell r="AW80">
            <v>41.98</v>
          </cell>
          <cell r="AX80">
            <v>26.95</v>
          </cell>
          <cell r="AY80">
            <v>22.3</v>
          </cell>
          <cell r="AZ80">
            <v>11.35</v>
          </cell>
          <cell r="BA80">
            <v>24.82</v>
          </cell>
          <cell r="BB80">
            <v>25</v>
          </cell>
          <cell r="BC80">
            <v>21.746600000000001</v>
          </cell>
          <cell r="BD80">
            <v>48.49</v>
          </cell>
          <cell r="BE80">
            <v>13.16</v>
          </cell>
          <cell r="BF80">
            <v>32.479999999999997</v>
          </cell>
          <cell r="BG80">
            <v>120.89</v>
          </cell>
          <cell r="BH80">
            <v>26.371099999999998</v>
          </cell>
          <cell r="BI80">
            <v>13.14</v>
          </cell>
          <cell r="BJ80">
            <v>23.34</v>
          </cell>
          <cell r="BK80">
            <v>14.27</v>
          </cell>
          <cell r="BL80">
            <v>40.064999999999998</v>
          </cell>
          <cell r="BM80">
            <v>24.87</v>
          </cell>
          <cell r="BN80">
            <v>14.58</v>
          </cell>
          <cell r="BO80">
            <v>28.93</v>
          </cell>
          <cell r="BP80">
            <v>37.479999999999997</v>
          </cell>
          <cell r="BQ80">
            <v>16.75</v>
          </cell>
          <cell r="BR80">
            <v>15.11</v>
          </cell>
          <cell r="BS80">
            <v>29.014199999999999</v>
          </cell>
          <cell r="BT80">
            <v>40.29</v>
          </cell>
          <cell r="BU80">
            <v>38.82</v>
          </cell>
          <cell r="BV80">
            <v>20.86</v>
          </cell>
          <cell r="BW80">
            <v>61.78</v>
          </cell>
          <cell r="BX80">
            <v>17.79</v>
          </cell>
          <cell r="BY80">
            <v>8.6300000000000008</v>
          </cell>
          <cell r="BZ80">
            <v>26.17</v>
          </cell>
          <cell r="CA80">
            <v>31.19</v>
          </cell>
          <cell r="CB80">
            <v>30.91</v>
          </cell>
          <cell r="CC80">
            <v>30.88</v>
          </cell>
          <cell r="CD80">
            <v>16.4358</v>
          </cell>
          <cell r="CE80">
            <v>41.976599999999998</v>
          </cell>
          <cell r="CF80">
            <v>19.22</v>
          </cell>
          <cell r="CG80">
            <v>19.32</v>
          </cell>
        </row>
        <row r="81">
          <cell r="A81">
            <v>42174</v>
          </cell>
          <cell r="B81">
            <v>29.17</v>
          </cell>
          <cell r="C81">
            <v>43.5</v>
          </cell>
          <cell r="D81">
            <v>39.299999999999997</v>
          </cell>
          <cell r="E81">
            <v>11.34</v>
          </cell>
          <cell r="F81">
            <v>26.61</v>
          </cell>
          <cell r="G81">
            <v>16.940000000000001</v>
          </cell>
          <cell r="H81">
            <v>18.36</v>
          </cell>
          <cell r="I81">
            <v>29.06</v>
          </cell>
          <cell r="J81">
            <v>26.7</v>
          </cell>
          <cell r="K81">
            <v>45.24</v>
          </cell>
          <cell r="L81">
            <v>7.9192999999999998</v>
          </cell>
          <cell r="M81">
            <v>22.9693</v>
          </cell>
          <cell r="N81">
            <v>26.17</v>
          </cell>
          <cell r="O81">
            <v>22</v>
          </cell>
          <cell r="P81">
            <v>18.53</v>
          </cell>
          <cell r="Q81">
            <v>23.39</v>
          </cell>
          <cell r="R81">
            <v>33.11</v>
          </cell>
          <cell r="S81">
            <v>15.75</v>
          </cell>
          <cell r="T81">
            <v>20.7</v>
          </cell>
          <cell r="U81">
            <v>23.9</v>
          </cell>
          <cell r="V81">
            <v>32.94</v>
          </cell>
          <cell r="W81">
            <v>19.106999999999999</v>
          </cell>
          <cell r="X81">
            <v>12.51</v>
          </cell>
          <cell r="Y81">
            <v>11.5</v>
          </cell>
          <cell r="Z81">
            <v>14.9</v>
          </cell>
          <cell r="AA81">
            <v>12.39</v>
          </cell>
          <cell r="AB81">
            <v>37.85</v>
          </cell>
          <cell r="AC81">
            <v>22.7</v>
          </cell>
          <cell r="AD81">
            <v>29.07</v>
          </cell>
          <cell r="AE81">
            <v>16.59</v>
          </cell>
          <cell r="AF81">
            <v>96.97</v>
          </cell>
          <cell r="AG81">
            <v>82</v>
          </cell>
          <cell r="AH81">
            <v>20.43</v>
          </cell>
          <cell r="AI81">
            <v>61.47</v>
          </cell>
          <cell r="AJ81">
            <v>13.503299999999999</v>
          </cell>
          <cell r="AK81">
            <v>53.66</v>
          </cell>
          <cell r="AL81">
            <v>16.077500000000001</v>
          </cell>
          <cell r="AM81">
            <v>66.004999999999995</v>
          </cell>
          <cell r="AN81">
            <v>47.48</v>
          </cell>
          <cell r="AO81">
            <v>29.14</v>
          </cell>
          <cell r="AP81">
            <v>35.56</v>
          </cell>
          <cell r="AQ81">
            <v>28.7</v>
          </cell>
          <cell r="AR81">
            <v>31.78</v>
          </cell>
          <cell r="AS81">
            <v>20.96</v>
          </cell>
          <cell r="AT81">
            <v>14.09</v>
          </cell>
          <cell r="AU81">
            <v>29.2699</v>
          </cell>
          <cell r="AV81">
            <v>13.19</v>
          </cell>
          <cell r="AW81">
            <v>41.98</v>
          </cell>
          <cell r="AX81">
            <v>24.26</v>
          </cell>
          <cell r="AY81">
            <v>21.32</v>
          </cell>
          <cell r="AZ81">
            <v>11.35</v>
          </cell>
          <cell r="BA81">
            <v>23.12</v>
          </cell>
          <cell r="BB81">
            <v>27.5</v>
          </cell>
          <cell r="BC81">
            <v>19.569900000000001</v>
          </cell>
          <cell r="BD81">
            <v>43.64</v>
          </cell>
          <cell r="BE81">
            <v>11.84</v>
          </cell>
          <cell r="BF81">
            <v>29.23</v>
          </cell>
          <cell r="BG81">
            <v>108.8</v>
          </cell>
          <cell r="BH81">
            <v>24.0306</v>
          </cell>
          <cell r="BI81">
            <v>13.14</v>
          </cell>
          <cell r="BJ81">
            <v>21.96</v>
          </cell>
          <cell r="BK81">
            <v>12.84</v>
          </cell>
          <cell r="BL81">
            <v>36.06</v>
          </cell>
          <cell r="BM81">
            <v>22.38</v>
          </cell>
          <cell r="BN81">
            <v>14.58</v>
          </cell>
          <cell r="BO81">
            <v>28.93</v>
          </cell>
          <cell r="BP81">
            <v>37.479999999999997</v>
          </cell>
          <cell r="BQ81">
            <v>15.27</v>
          </cell>
          <cell r="BR81">
            <v>15.11</v>
          </cell>
          <cell r="BS81">
            <v>26.114599999999999</v>
          </cell>
          <cell r="BT81">
            <v>44.32</v>
          </cell>
          <cell r="BU81">
            <v>35.65</v>
          </cell>
          <cell r="BV81">
            <v>19.72</v>
          </cell>
          <cell r="BW81">
            <v>58.04</v>
          </cell>
          <cell r="BX81">
            <v>16.02</v>
          </cell>
          <cell r="BY81">
            <v>8.6300000000000008</v>
          </cell>
          <cell r="BZ81">
            <v>23.55</v>
          </cell>
          <cell r="CA81">
            <v>28.07</v>
          </cell>
          <cell r="CB81">
            <v>27.82</v>
          </cell>
          <cell r="CC81">
            <v>28.75</v>
          </cell>
          <cell r="CD81">
            <v>14.928000000000001</v>
          </cell>
          <cell r="CE81">
            <v>39.070799999999998</v>
          </cell>
          <cell r="CF81">
            <v>17.3</v>
          </cell>
          <cell r="CG81">
            <v>17.46</v>
          </cell>
        </row>
        <row r="82">
          <cell r="A82">
            <v>42178</v>
          </cell>
          <cell r="B82">
            <v>29.17</v>
          </cell>
          <cell r="C82">
            <v>42.02</v>
          </cell>
          <cell r="D82">
            <v>39.35</v>
          </cell>
          <cell r="E82">
            <v>10.93</v>
          </cell>
          <cell r="F82">
            <v>25.4</v>
          </cell>
          <cell r="G82">
            <v>18.63</v>
          </cell>
          <cell r="H82">
            <v>17.71</v>
          </cell>
          <cell r="I82">
            <v>28.22</v>
          </cell>
          <cell r="J82">
            <v>26.99</v>
          </cell>
          <cell r="K82">
            <v>45.9</v>
          </cell>
          <cell r="L82">
            <v>7.5312000000000001</v>
          </cell>
          <cell r="M82">
            <v>22.9693</v>
          </cell>
          <cell r="N82">
            <v>26.17</v>
          </cell>
          <cell r="O82">
            <v>21.85</v>
          </cell>
          <cell r="P82">
            <v>18.809999999999999</v>
          </cell>
          <cell r="Q82">
            <v>23.55</v>
          </cell>
          <cell r="R82">
            <v>30.94</v>
          </cell>
          <cell r="S82">
            <v>15.62</v>
          </cell>
          <cell r="T82">
            <v>19.899999999999999</v>
          </cell>
          <cell r="U82">
            <v>22.07</v>
          </cell>
          <cell r="V82">
            <v>31.35</v>
          </cell>
          <cell r="W82">
            <v>18.790199999999999</v>
          </cell>
          <cell r="X82">
            <v>12.51</v>
          </cell>
          <cell r="Y82">
            <v>11.5</v>
          </cell>
          <cell r="Z82">
            <v>14.79</v>
          </cell>
          <cell r="AA82">
            <v>12.68</v>
          </cell>
          <cell r="AB82">
            <v>37.85</v>
          </cell>
          <cell r="AC82">
            <v>21.68</v>
          </cell>
          <cell r="AD82">
            <v>27</v>
          </cell>
          <cell r="AE82">
            <v>15.1</v>
          </cell>
          <cell r="AF82">
            <v>96.97</v>
          </cell>
          <cell r="AG82">
            <v>83.82</v>
          </cell>
          <cell r="AH82">
            <v>19.7</v>
          </cell>
          <cell r="AI82">
            <v>60.7</v>
          </cell>
          <cell r="AJ82">
            <v>14.5123</v>
          </cell>
          <cell r="AK82">
            <v>49.2</v>
          </cell>
          <cell r="AL82">
            <v>17.685199999999998</v>
          </cell>
          <cell r="AM82">
            <v>66.004999999999995</v>
          </cell>
          <cell r="AN82">
            <v>47</v>
          </cell>
          <cell r="AO82">
            <v>29.14</v>
          </cell>
          <cell r="AP82">
            <v>34.32</v>
          </cell>
          <cell r="AQ82">
            <v>28.7</v>
          </cell>
          <cell r="AR82">
            <v>34.96</v>
          </cell>
          <cell r="AS82">
            <v>20.96</v>
          </cell>
          <cell r="AT82">
            <v>15.5</v>
          </cell>
          <cell r="AU82">
            <v>31.953700000000001</v>
          </cell>
          <cell r="AV82">
            <v>13.72</v>
          </cell>
          <cell r="AW82">
            <v>41.98</v>
          </cell>
          <cell r="AX82">
            <v>25.3</v>
          </cell>
          <cell r="AY82">
            <v>22.32</v>
          </cell>
          <cell r="AZ82">
            <v>11.35</v>
          </cell>
          <cell r="BA82">
            <v>22.19</v>
          </cell>
          <cell r="BB82">
            <v>30.251999999999999</v>
          </cell>
          <cell r="BC82">
            <v>19.490100000000002</v>
          </cell>
          <cell r="BD82">
            <v>44.95</v>
          </cell>
          <cell r="BE82">
            <v>12.44</v>
          </cell>
          <cell r="BF82">
            <v>29.3</v>
          </cell>
          <cell r="BG82">
            <v>108.9</v>
          </cell>
          <cell r="BH82">
            <v>26.434000000000001</v>
          </cell>
          <cell r="BI82">
            <v>13.14</v>
          </cell>
          <cell r="BJ82">
            <v>22.19</v>
          </cell>
          <cell r="BK82">
            <v>12.12</v>
          </cell>
          <cell r="BL82">
            <v>38.405000000000001</v>
          </cell>
          <cell r="BM82">
            <v>22.98</v>
          </cell>
          <cell r="BN82">
            <v>14.58</v>
          </cell>
          <cell r="BO82">
            <v>28.93</v>
          </cell>
          <cell r="BP82">
            <v>37.479999999999997</v>
          </cell>
          <cell r="BQ82">
            <v>14.97</v>
          </cell>
          <cell r="BR82">
            <v>15.11</v>
          </cell>
          <cell r="BS82">
            <v>24.4648</v>
          </cell>
          <cell r="BT82">
            <v>48.75</v>
          </cell>
          <cell r="BU82">
            <v>34.71</v>
          </cell>
          <cell r="BV82">
            <v>20.13</v>
          </cell>
          <cell r="BW82">
            <v>63.01</v>
          </cell>
          <cell r="BX82">
            <v>15.61</v>
          </cell>
          <cell r="BY82">
            <v>8.6300000000000008</v>
          </cell>
          <cell r="BZ82">
            <v>22.77</v>
          </cell>
          <cell r="CA82">
            <v>27.18</v>
          </cell>
          <cell r="CB82">
            <v>28.51</v>
          </cell>
          <cell r="CC82">
            <v>28.42</v>
          </cell>
          <cell r="CD82">
            <v>14.861499999999999</v>
          </cell>
          <cell r="CE82">
            <v>39.659799999999997</v>
          </cell>
          <cell r="CF82">
            <v>16.559999999999999</v>
          </cell>
          <cell r="CG82">
            <v>17.420000000000002</v>
          </cell>
        </row>
        <row r="83">
          <cell r="A83">
            <v>42179</v>
          </cell>
          <cell r="B83">
            <v>29.17</v>
          </cell>
          <cell r="C83">
            <v>41.1</v>
          </cell>
          <cell r="D83">
            <v>39.61</v>
          </cell>
          <cell r="E83">
            <v>11.12</v>
          </cell>
          <cell r="F83">
            <v>25.66</v>
          </cell>
          <cell r="G83">
            <v>20.49</v>
          </cell>
          <cell r="H83">
            <v>17.91</v>
          </cell>
          <cell r="I83">
            <v>30.37</v>
          </cell>
          <cell r="J83">
            <v>27.73</v>
          </cell>
          <cell r="K83">
            <v>46.56</v>
          </cell>
          <cell r="L83">
            <v>7.6082999999999998</v>
          </cell>
          <cell r="M83">
            <v>22.9693</v>
          </cell>
          <cell r="N83">
            <v>23.55</v>
          </cell>
          <cell r="O83">
            <v>22.24</v>
          </cell>
          <cell r="P83">
            <v>19.100000000000001</v>
          </cell>
          <cell r="Q83">
            <v>23.59</v>
          </cell>
          <cell r="R83">
            <v>30.71</v>
          </cell>
          <cell r="S83">
            <v>16.079999999999998</v>
          </cell>
          <cell r="T83">
            <v>19.899999999999999</v>
          </cell>
          <cell r="U83">
            <v>23.05</v>
          </cell>
          <cell r="V83">
            <v>31.39</v>
          </cell>
          <cell r="W83">
            <v>20.2653</v>
          </cell>
          <cell r="X83">
            <v>12.51</v>
          </cell>
          <cell r="Y83">
            <v>11.5</v>
          </cell>
          <cell r="Z83">
            <v>15.02</v>
          </cell>
          <cell r="AA83">
            <v>13.1</v>
          </cell>
          <cell r="AB83">
            <v>37.85</v>
          </cell>
          <cell r="AC83">
            <v>22.08</v>
          </cell>
          <cell r="AD83">
            <v>28.16</v>
          </cell>
          <cell r="AE83">
            <v>15.95</v>
          </cell>
          <cell r="AF83">
            <v>96.97</v>
          </cell>
          <cell r="AG83">
            <v>84.41</v>
          </cell>
          <cell r="AH83">
            <v>20.38</v>
          </cell>
          <cell r="AI83">
            <v>60.6</v>
          </cell>
          <cell r="AJ83">
            <v>14.3009</v>
          </cell>
          <cell r="AK83">
            <v>49.21</v>
          </cell>
          <cell r="AL83">
            <v>19.4527</v>
          </cell>
          <cell r="AM83">
            <v>66.004999999999995</v>
          </cell>
          <cell r="AN83">
            <v>46.24</v>
          </cell>
          <cell r="AO83">
            <v>29.14</v>
          </cell>
          <cell r="AP83">
            <v>34.950000000000003</v>
          </cell>
          <cell r="AQ83">
            <v>28.7</v>
          </cell>
          <cell r="AR83">
            <v>36.97</v>
          </cell>
          <cell r="AS83">
            <v>20.96</v>
          </cell>
          <cell r="AT83">
            <v>16.23</v>
          </cell>
          <cell r="AU83">
            <v>30.033799999999999</v>
          </cell>
          <cell r="AV83">
            <v>14.15</v>
          </cell>
          <cell r="AW83">
            <v>41.98</v>
          </cell>
          <cell r="AX83">
            <v>25.5</v>
          </cell>
          <cell r="AY83">
            <v>23.29</v>
          </cell>
          <cell r="AZ83">
            <v>11.35</v>
          </cell>
          <cell r="BA83">
            <v>22.86</v>
          </cell>
          <cell r="BB83">
            <v>33.276000000000003</v>
          </cell>
          <cell r="BC83">
            <v>19.380199999999999</v>
          </cell>
          <cell r="BD83">
            <v>45.77</v>
          </cell>
          <cell r="BE83">
            <v>12.55</v>
          </cell>
          <cell r="BF83">
            <v>30.01</v>
          </cell>
          <cell r="BG83">
            <v>110.71</v>
          </cell>
          <cell r="BH83">
            <v>24.4298</v>
          </cell>
          <cell r="BI83">
            <v>13.14</v>
          </cell>
          <cell r="BJ83">
            <v>23.06</v>
          </cell>
          <cell r="BK83">
            <v>12.89</v>
          </cell>
          <cell r="BL83">
            <v>38.19</v>
          </cell>
          <cell r="BM83">
            <v>23.64</v>
          </cell>
          <cell r="BN83">
            <v>14.58</v>
          </cell>
          <cell r="BO83">
            <v>28.93</v>
          </cell>
          <cell r="BP83">
            <v>33.729999999999997</v>
          </cell>
          <cell r="BQ83">
            <v>15.69</v>
          </cell>
          <cell r="BR83">
            <v>15.11</v>
          </cell>
          <cell r="BS83">
            <v>22.360499999999998</v>
          </cell>
          <cell r="BT83">
            <v>53.63</v>
          </cell>
          <cell r="BU83">
            <v>35.979999999999997</v>
          </cell>
          <cell r="BV83">
            <v>20.73</v>
          </cell>
          <cell r="BW83">
            <v>64.319999999999993</v>
          </cell>
          <cell r="BX83">
            <v>16.07</v>
          </cell>
          <cell r="BY83">
            <v>8.6300000000000008</v>
          </cell>
          <cell r="BZ83">
            <v>23.08</v>
          </cell>
          <cell r="CA83">
            <v>28.04</v>
          </cell>
          <cell r="CB83">
            <v>29.57</v>
          </cell>
          <cell r="CC83">
            <v>29.54</v>
          </cell>
          <cell r="CD83">
            <v>14.966799999999999</v>
          </cell>
          <cell r="CE83">
            <v>40.592399999999998</v>
          </cell>
          <cell r="CF83">
            <v>17.260000000000002</v>
          </cell>
          <cell r="CG83">
            <v>17.52</v>
          </cell>
        </row>
        <row r="84">
          <cell r="A84">
            <v>42180</v>
          </cell>
          <cell r="B84">
            <v>29.17</v>
          </cell>
          <cell r="C84">
            <v>37.380000000000003</v>
          </cell>
          <cell r="D84">
            <v>36.39</v>
          </cell>
          <cell r="E84">
            <v>11</v>
          </cell>
          <cell r="F84">
            <v>26.39</v>
          </cell>
          <cell r="G84">
            <v>22.54</v>
          </cell>
          <cell r="H84">
            <v>17.010000000000002</v>
          </cell>
          <cell r="I84">
            <v>30.02</v>
          </cell>
          <cell r="J84">
            <v>27.67</v>
          </cell>
          <cell r="K84">
            <v>43.19</v>
          </cell>
          <cell r="L84">
            <v>6.8463000000000003</v>
          </cell>
          <cell r="M84">
            <v>22.9693</v>
          </cell>
          <cell r="N84">
            <v>21.2</v>
          </cell>
          <cell r="O84">
            <v>20.81</v>
          </cell>
          <cell r="P84">
            <v>17.649999999999999</v>
          </cell>
          <cell r="Q84">
            <v>25.95</v>
          </cell>
          <cell r="R84">
            <v>29.95</v>
          </cell>
          <cell r="S84">
            <v>15</v>
          </cell>
          <cell r="T84">
            <v>19.16</v>
          </cell>
          <cell r="U84">
            <v>22.78</v>
          </cell>
          <cell r="V84">
            <v>28.47</v>
          </cell>
          <cell r="W84">
            <v>19.047599999999999</v>
          </cell>
          <cell r="X84">
            <v>12.51</v>
          </cell>
          <cell r="Y84">
            <v>11.5</v>
          </cell>
          <cell r="Z84">
            <v>13.97</v>
          </cell>
          <cell r="AA84">
            <v>12.15</v>
          </cell>
          <cell r="AB84">
            <v>37.85</v>
          </cell>
          <cell r="AC84">
            <v>20.399999999999999</v>
          </cell>
          <cell r="AD84">
            <v>28.16</v>
          </cell>
          <cell r="AE84">
            <v>15.3</v>
          </cell>
          <cell r="AF84">
            <v>96.97</v>
          </cell>
          <cell r="AG84">
            <v>77.97</v>
          </cell>
          <cell r="AH84">
            <v>18.96</v>
          </cell>
          <cell r="AI84">
            <v>57.8</v>
          </cell>
          <cell r="AJ84">
            <v>13.319900000000001</v>
          </cell>
          <cell r="AK84">
            <v>49.2</v>
          </cell>
          <cell r="AL84">
            <v>21.4</v>
          </cell>
          <cell r="AM84">
            <v>66.004999999999995</v>
          </cell>
          <cell r="AN84">
            <v>42.45</v>
          </cell>
          <cell r="AO84">
            <v>29.14</v>
          </cell>
          <cell r="AP84">
            <v>31.46</v>
          </cell>
          <cell r="AQ84">
            <v>28.7</v>
          </cell>
          <cell r="AR84">
            <v>34.17</v>
          </cell>
          <cell r="AS84">
            <v>20.96</v>
          </cell>
          <cell r="AT84">
            <v>15.39</v>
          </cell>
          <cell r="AU84">
            <v>30.405799999999999</v>
          </cell>
          <cell r="AV84">
            <v>13.24</v>
          </cell>
          <cell r="AW84">
            <v>41.98</v>
          </cell>
          <cell r="AX84">
            <v>23.65</v>
          </cell>
          <cell r="AY84">
            <v>24.18</v>
          </cell>
          <cell r="AZ84">
            <v>11.35</v>
          </cell>
          <cell r="BA84">
            <v>22.5</v>
          </cell>
          <cell r="BB84">
            <v>30.8</v>
          </cell>
          <cell r="BC84">
            <v>19.270399999999999</v>
          </cell>
          <cell r="BD84">
            <v>42.12</v>
          </cell>
          <cell r="BE84">
            <v>11.73</v>
          </cell>
          <cell r="BF84">
            <v>28.4</v>
          </cell>
          <cell r="BG84">
            <v>106.5</v>
          </cell>
          <cell r="BH84">
            <v>23.520499999999998</v>
          </cell>
          <cell r="BI84">
            <v>13.14</v>
          </cell>
          <cell r="BJ84">
            <v>20.92</v>
          </cell>
          <cell r="BK84">
            <v>13.73</v>
          </cell>
          <cell r="BL84">
            <v>38.9</v>
          </cell>
          <cell r="BM84">
            <v>22.76</v>
          </cell>
          <cell r="BN84">
            <v>14.58</v>
          </cell>
          <cell r="BO84">
            <v>28.93</v>
          </cell>
          <cell r="BP84">
            <v>30.75</v>
          </cell>
          <cell r="BQ84">
            <v>14.73</v>
          </cell>
          <cell r="BR84">
            <v>15.11</v>
          </cell>
          <cell r="BS84">
            <v>22.9377</v>
          </cell>
          <cell r="BT84">
            <v>48.27</v>
          </cell>
          <cell r="BU84">
            <v>34.28</v>
          </cell>
          <cell r="BV84">
            <v>20.66</v>
          </cell>
          <cell r="BW84">
            <v>63.34</v>
          </cell>
          <cell r="BX84">
            <v>14.76</v>
          </cell>
          <cell r="BY84">
            <v>8.6300000000000008</v>
          </cell>
          <cell r="BZ84">
            <v>23.28</v>
          </cell>
          <cell r="CA84">
            <v>26.97</v>
          </cell>
          <cell r="CB84">
            <v>27.56</v>
          </cell>
          <cell r="CC84">
            <v>27.65</v>
          </cell>
          <cell r="CD84">
            <v>14.822699999999999</v>
          </cell>
          <cell r="CE84">
            <v>38.619199999999999</v>
          </cell>
          <cell r="CF84">
            <v>15.98</v>
          </cell>
          <cell r="CG84">
            <v>17.13</v>
          </cell>
        </row>
        <row r="85">
          <cell r="A85">
            <v>42181</v>
          </cell>
          <cell r="B85">
            <v>29.17</v>
          </cell>
          <cell r="C85">
            <v>33.64</v>
          </cell>
          <cell r="D85">
            <v>32.75</v>
          </cell>
          <cell r="E85">
            <v>9.9</v>
          </cell>
          <cell r="F85">
            <v>23.75</v>
          </cell>
          <cell r="G85">
            <v>20.29</v>
          </cell>
          <cell r="H85">
            <v>15.31</v>
          </cell>
          <cell r="I85">
            <v>27.02</v>
          </cell>
          <cell r="J85">
            <v>27.8</v>
          </cell>
          <cell r="K85">
            <v>38.869999999999997</v>
          </cell>
          <cell r="L85">
            <v>6.1614000000000004</v>
          </cell>
          <cell r="M85">
            <v>22.9693</v>
          </cell>
          <cell r="N85">
            <v>19.079999999999998</v>
          </cell>
          <cell r="O85">
            <v>18.73</v>
          </cell>
          <cell r="P85">
            <v>15.89</v>
          </cell>
          <cell r="Q85">
            <v>25.68</v>
          </cell>
          <cell r="R85">
            <v>26.96</v>
          </cell>
          <cell r="S85">
            <v>13.5</v>
          </cell>
          <cell r="T85">
            <v>17.239999999999998</v>
          </cell>
          <cell r="U85">
            <v>21.6</v>
          </cell>
          <cell r="V85">
            <v>25.62</v>
          </cell>
          <cell r="W85">
            <v>17.146799999999999</v>
          </cell>
          <cell r="X85">
            <v>12.51</v>
          </cell>
          <cell r="Y85">
            <v>11.5</v>
          </cell>
          <cell r="Z85">
            <v>12.57</v>
          </cell>
          <cell r="AA85">
            <v>10.94</v>
          </cell>
          <cell r="AB85">
            <v>37.85</v>
          </cell>
          <cell r="AC85">
            <v>18.36</v>
          </cell>
          <cell r="AD85">
            <v>28.16</v>
          </cell>
          <cell r="AE85">
            <v>13.77</v>
          </cell>
          <cell r="AF85">
            <v>96.97</v>
          </cell>
          <cell r="AG85">
            <v>72.900000000000006</v>
          </cell>
          <cell r="AH85">
            <v>17.059999999999999</v>
          </cell>
          <cell r="AI85">
            <v>52.02</v>
          </cell>
          <cell r="AJ85">
            <v>11.9879</v>
          </cell>
          <cell r="AK85">
            <v>44.28</v>
          </cell>
          <cell r="AL85">
            <v>19.952000000000002</v>
          </cell>
          <cell r="AM85">
            <v>66.004999999999995</v>
          </cell>
          <cell r="AN85">
            <v>38.21</v>
          </cell>
          <cell r="AO85">
            <v>29.14</v>
          </cell>
          <cell r="AP85">
            <v>28.31</v>
          </cell>
          <cell r="AQ85">
            <v>28.7</v>
          </cell>
          <cell r="AR85">
            <v>30.75</v>
          </cell>
          <cell r="AS85">
            <v>20.96</v>
          </cell>
          <cell r="AT85">
            <v>13.85</v>
          </cell>
          <cell r="AU85">
            <v>27.366</v>
          </cell>
          <cell r="AV85">
            <v>11.92</v>
          </cell>
          <cell r="AW85">
            <v>41.98</v>
          </cell>
          <cell r="AX85">
            <v>21.29</v>
          </cell>
          <cell r="AY85">
            <v>21.76</v>
          </cell>
          <cell r="AZ85">
            <v>11.35</v>
          </cell>
          <cell r="BA85">
            <v>20.25</v>
          </cell>
          <cell r="BB85">
            <v>27.72</v>
          </cell>
          <cell r="BC85">
            <v>17.343399999999999</v>
          </cell>
          <cell r="BD85">
            <v>37.909999999999997</v>
          </cell>
          <cell r="BE85">
            <v>10.56</v>
          </cell>
          <cell r="BF85">
            <v>25.56</v>
          </cell>
          <cell r="BG85">
            <v>95.85</v>
          </cell>
          <cell r="BH85">
            <v>21.168399999999998</v>
          </cell>
          <cell r="BI85">
            <v>13.14</v>
          </cell>
          <cell r="BJ85">
            <v>20.92</v>
          </cell>
          <cell r="BK85">
            <v>13.73</v>
          </cell>
          <cell r="BL85">
            <v>35.200000000000003</v>
          </cell>
          <cell r="BM85">
            <v>20.48</v>
          </cell>
          <cell r="BN85">
            <v>14.58</v>
          </cell>
          <cell r="BO85">
            <v>28.93</v>
          </cell>
          <cell r="BP85">
            <v>27.68</v>
          </cell>
          <cell r="BQ85">
            <v>13.26</v>
          </cell>
          <cell r="BR85">
            <v>15.11</v>
          </cell>
          <cell r="BS85">
            <v>20.642600000000002</v>
          </cell>
          <cell r="BT85">
            <v>43.44</v>
          </cell>
          <cell r="BU85">
            <v>30.85</v>
          </cell>
          <cell r="BV85">
            <v>18.59</v>
          </cell>
          <cell r="BW85">
            <v>57.01</v>
          </cell>
          <cell r="BX85">
            <v>13.28</v>
          </cell>
          <cell r="BY85">
            <v>8.6300000000000008</v>
          </cell>
          <cell r="BZ85">
            <v>20.95</v>
          </cell>
          <cell r="CA85">
            <v>25.28</v>
          </cell>
          <cell r="CB85">
            <v>24.8</v>
          </cell>
          <cell r="CC85">
            <v>24.89</v>
          </cell>
          <cell r="CD85">
            <v>13.342599999999999</v>
          </cell>
          <cell r="CE85">
            <v>34.761200000000002</v>
          </cell>
          <cell r="CF85">
            <v>14.38</v>
          </cell>
          <cell r="CG85">
            <v>15.42</v>
          </cell>
        </row>
        <row r="86">
          <cell r="A86">
            <v>42184</v>
          </cell>
          <cell r="B86">
            <v>29.17</v>
          </cell>
          <cell r="C86">
            <v>30.28</v>
          </cell>
          <cell r="D86">
            <v>29.48</v>
          </cell>
          <cell r="E86">
            <v>8.91</v>
          </cell>
          <cell r="F86">
            <v>21.38</v>
          </cell>
          <cell r="G86">
            <v>18.260000000000002</v>
          </cell>
          <cell r="H86">
            <v>13.78</v>
          </cell>
          <cell r="I86">
            <v>24.32</v>
          </cell>
          <cell r="J86">
            <v>26.9</v>
          </cell>
          <cell r="K86">
            <v>36</v>
          </cell>
          <cell r="L86">
            <v>5.7161999999999997</v>
          </cell>
          <cell r="M86">
            <v>22.9693</v>
          </cell>
          <cell r="N86">
            <v>17.170000000000002</v>
          </cell>
          <cell r="O86">
            <v>16.920000000000002</v>
          </cell>
          <cell r="P86">
            <v>14.3</v>
          </cell>
          <cell r="Q86">
            <v>24.5</v>
          </cell>
          <cell r="R86">
            <v>24.26</v>
          </cell>
          <cell r="S86">
            <v>12.15</v>
          </cell>
          <cell r="T86">
            <v>15.52</v>
          </cell>
          <cell r="U86">
            <v>20.18</v>
          </cell>
          <cell r="V86">
            <v>23.06</v>
          </cell>
          <cell r="W86">
            <v>15.592499999999999</v>
          </cell>
          <cell r="X86">
            <v>12.51</v>
          </cell>
          <cell r="Y86">
            <v>11.5</v>
          </cell>
          <cell r="Z86">
            <v>11.76</v>
          </cell>
          <cell r="AA86">
            <v>9.85</v>
          </cell>
          <cell r="AB86">
            <v>37.85</v>
          </cell>
          <cell r="AC86">
            <v>16.52</v>
          </cell>
          <cell r="AD86">
            <v>28.16</v>
          </cell>
          <cell r="AE86">
            <v>12.39</v>
          </cell>
          <cell r="AF86">
            <v>96.97</v>
          </cell>
          <cell r="AG86">
            <v>68</v>
          </cell>
          <cell r="AH86">
            <v>15.35</v>
          </cell>
          <cell r="AI86">
            <v>52.02</v>
          </cell>
          <cell r="AJ86">
            <v>10.7875</v>
          </cell>
          <cell r="AK86">
            <v>39.85</v>
          </cell>
          <cell r="AL86">
            <v>18.613900000000001</v>
          </cell>
          <cell r="AM86">
            <v>66.004999999999995</v>
          </cell>
          <cell r="AN86">
            <v>34.39</v>
          </cell>
          <cell r="AO86">
            <v>29.14</v>
          </cell>
          <cell r="AP86">
            <v>25.48</v>
          </cell>
          <cell r="AQ86">
            <v>28.7</v>
          </cell>
          <cell r="AR86">
            <v>29</v>
          </cell>
          <cell r="AS86">
            <v>20.96</v>
          </cell>
          <cell r="AT86">
            <v>12.47</v>
          </cell>
          <cell r="AU86">
            <v>24.630199999999999</v>
          </cell>
          <cell r="AV86">
            <v>10.98</v>
          </cell>
          <cell r="AW86">
            <v>41.98</v>
          </cell>
          <cell r="AX86">
            <v>19.16</v>
          </cell>
          <cell r="AY86">
            <v>19.579999999999998</v>
          </cell>
          <cell r="AZ86">
            <v>11.35</v>
          </cell>
          <cell r="BA86">
            <v>18.23</v>
          </cell>
          <cell r="BB86">
            <v>24.948</v>
          </cell>
          <cell r="BC86">
            <v>15.606</v>
          </cell>
          <cell r="BD86">
            <v>34.119999999999997</v>
          </cell>
          <cell r="BE86">
            <v>9.5</v>
          </cell>
          <cell r="BF86">
            <v>23</v>
          </cell>
          <cell r="BG86">
            <v>86.27</v>
          </cell>
          <cell r="BH86">
            <v>21.864100000000001</v>
          </cell>
          <cell r="BI86">
            <v>13.14</v>
          </cell>
          <cell r="BJ86">
            <v>20.92</v>
          </cell>
          <cell r="BK86">
            <v>13.73</v>
          </cell>
          <cell r="BL86">
            <v>32.325000000000003</v>
          </cell>
          <cell r="BM86">
            <v>18.43</v>
          </cell>
          <cell r="BN86">
            <v>14.58</v>
          </cell>
          <cell r="BO86">
            <v>28.93</v>
          </cell>
          <cell r="BP86">
            <v>24.91</v>
          </cell>
          <cell r="BQ86">
            <v>12.3</v>
          </cell>
          <cell r="BR86">
            <v>15.11</v>
          </cell>
          <cell r="BS86">
            <v>18.5792</v>
          </cell>
          <cell r="BT86">
            <v>39.1</v>
          </cell>
          <cell r="BU86">
            <v>27.77</v>
          </cell>
          <cell r="BV86">
            <v>16.73</v>
          </cell>
          <cell r="BW86">
            <v>51.31</v>
          </cell>
          <cell r="BX86">
            <v>11.97</v>
          </cell>
          <cell r="BY86">
            <v>9.49</v>
          </cell>
          <cell r="BZ86">
            <v>18.86</v>
          </cell>
          <cell r="CA86">
            <v>23.82</v>
          </cell>
          <cell r="CB86">
            <v>22.32</v>
          </cell>
          <cell r="CC86">
            <v>22.4</v>
          </cell>
          <cell r="CD86">
            <v>13.342599999999999</v>
          </cell>
          <cell r="CE86">
            <v>31.3155</v>
          </cell>
          <cell r="CF86">
            <v>12.94</v>
          </cell>
          <cell r="CG86">
            <v>13.88</v>
          </cell>
        </row>
        <row r="87">
          <cell r="A87">
            <v>42185</v>
          </cell>
          <cell r="B87">
            <v>29.17</v>
          </cell>
          <cell r="C87">
            <v>33</v>
          </cell>
          <cell r="D87">
            <v>29.84</v>
          </cell>
          <cell r="E87">
            <v>9.4600000000000009</v>
          </cell>
          <cell r="F87">
            <v>21.72</v>
          </cell>
          <cell r="G87">
            <v>17.05</v>
          </cell>
          <cell r="H87">
            <v>14.6</v>
          </cell>
          <cell r="I87">
            <v>24.8</v>
          </cell>
          <cell r="J87">
            <v>26.9</v>
          </cell>
          <cell r="K87">
            <v>38.89</v>
          </cell>
          <cell r="L87">
            <v>6.2869000000000002</v>
          </cell>
          <cell r="M87">
            <v>22.9693</v>
          </cell>
          <cell r="N87">
            <v>17.309999999999999</v>
          </cell>
          <cell r="O87">
            <v>18.61</v>
          </cell>
          <cell r="P87">
            <v>14.65</v>
          </cell>
          <cell r="Q87">
            <v>24.97</v>
          </cell>
          <cell r="R87">
            <v>23.85</v>
          </cell>
          <cell r="S87">
            <v>12.98</v>
          </cell>
          <cell r="T87">
            <v>15.94</v>
          </cell>
          <cell r="U87">
            <v>21.19</v>
          </cell>
          <cell r="V87">
            <v>24.81</v>
          </cell>
          <cell r="W87">
            <v>16.523099999999999</v>
          </cell>
          <cell r="X87">
            <v>12.51</v>
          </cell>
          <cell r="Y87">
            <v>11.5</v>
          </cell>
          <cell r="Z87">
            <v>12.43</v>
          </cell>
          <cell r="AA87">
            <v>10.39</v>
          </cell>
          <cell r="AB87">
            <v>37.85</v>
          </cell>
          <cell r="AC87">
            <v>18.09</v>
          </cell>
          <cell r="AD87">
            <v>28.16</v>
          </cell>
          <cell r="AE87">
            <v>12.82</v>
          </cell>
          <cell r="AF87">
            <v>96.97</v>
          </cell>
          <cell r="AG87">
            <v>73.38</v>
          </cell>
          <cell r="AH87">
            <v>16.89</v>
          </cell>
          <cell r="AI87">
            <v>52.02</v>
          </cell>
          <cell r="AJ87">
            <v>10.7875</v>
          </cell>
          <cell r="AK87">
            <v>42.48</v>
          </cell>
          <cell r="AL87">
            <v>20.471299999999999</v>
          </cell>
          <cell r="AM87">
            <v>66.004999999999995</v>
          </cell>
          <cell r="AN87">
            <v>36.6</v>
          </cell>
          <cell r="AO87">
            <v>29.14</v>
          </cell>
          <cell r="AP87">
            <v>28.03</v>
          </cell>
          <cell r="AQ87">
            <v>28.7</v>
          </cell>
          <cell r="AR87">
            <v>30.49</v>
          </cell>
          <cell r="AS87">
            <v>20.96</v>
          </cell>
          <cell r="AT87">
            <v>13.15</v>
          </cell>
          <cell r="AU87">
            <v>27.094100000000001</v>
          </cell>
          <cell r="AV87">
            <v>11.86</v>
          </cell>
          <cell r="AW87">
            <v>41.98</v>
          </cell>
          <cell r="AX87">
            <v>20.3</v>
          </cell>
          <cell r="AY87">
            <v>18.95</v>
          </cell>
          <cell r="AZ87">
            <v>11.35</v>
          </cell>
          <cell r="BA87">
            <v>18.68</v>
          </cell>
          <cell r="BB87">
            <v>26.8</v>
          </cell>
          <cell r="BC87">
            <v>16.075299999999999</v>
          </cell>
          <cell r="BD87">
            <v>33.83</v>
          </cell>
          <cell r="BE87">
            <v>9.92</v>
          </cell>
          <cell r="BF87">
            <v>25.2</v>
          </cell>
          <cell r="BG87">
            <v>88.94</v>
          </cell>
          <cell r="BH87">
            <v>24.0505</v>
          </cell>
          <cell r="BI87">
            <v>13.14</v>
          </cell>
          <cell r="BJ87">
            <v>20.92</v>
          </cell>
          <cell r="BK87">
            <v>13.73</v>
          </cell>
          <cell r="BL87">
            <v>35.56</v>
          </cell>
          <cell r="BM87">
            <v>19.25</v>
          </cell>
          <cell r="BN87">
            <v>14.58</v>
          </cell>
          <cell r="BO87">
            <v>26.04</v>
          </cell>
          <cell r="BP87">
            <v>24.51</v>
          </cell>
          <cell r="BQ87">
            <v>13.31</v>
          </cell>
          <cell r="BR87">
            <v>15.11</v>
          </cell>
          <cell r="BS87">
            <v>18.5792</v>
          </cell>
          <cell r="BT87">
            <v>39.58</v>
          </cell>
          <cell r="BU87">
            <v>27.93</v>
          </cell>
          <cell r="BV87">
            <v>16.73</v>
          </cell>
          <cell r="BW87">
            <v>53.74</v>
          </cell>
          <cell r="BX87">
            <v>12.97</v>
          </cell>
          <cell r="BY87">
            <v>10.44</v>
          </cell>
          <cell r="BZ87">
            <v>19.84</v>
          </cell>
          <cell r="CA87">
            <v>25.01</v>
          </cell>
          <cell r="CB87">
            <v>22.76</v>
          </cell>
          <cell r="CC87">
            <v>22.21</v>
          </cell>
          <cell r="CD87">
            <v>13.342599999999999</v>
          </cell>
          <cell r="CE87">
            <v>34.447099999999999</v>
          </cell>
          <cell r="CF87">
            <v>14.23</v>
          </cell>
          <cell r="CG87">
            <v>14.88</v>
          </cell>
        </row>
        <row r="88">
          <cell r="A88">
            <v>42186</v>
          </cell>
          <cell r="B88">
            <v>29.17</v>
          </cell>
          <cell r="C88">
            <v>32.97</v>
          </cell>
          <cell r="D88">
            <v>26.86</v>
          </cell>
          <cell r="E88">
            <v>8.9</v>
          </cell>
          <cell r="F88">
            <v>20</v>
          </cell>
          <cell r="G88">
            <v>17.600000000000001</v>
          </cell>
          <cell r="H88">
            <v>13.4</v>
          </cell>
          <cell r="I88">
            <v>22.79</v>
          </cell>
          <cell r="J88">
            <v>26.9</v>
          </cell>
          <cell r="K88">
            <v>37</v>
          </cell>
          <cell r="L88">
            <v>6.0214999999999996</v>
          </cell>
          <cell r="M88">
            <v>22.9693</v>
          </cell>
          <cell r="N88">
            <v>15.58</v>
          </cell>
          <cell r="O88">
            <v>17.899999999999999</v>
          </cell>
          <cell r="P88">
            <v>13.19</v>
          </cell>
          <cell r="Q88">
            <v>22.47</v>
          </cell>
          <cell r="R88">
            <v>21.47</v>
          </cell>
          <cell r="S88">
            <v>12.5</v>
          </cell>
          <cell r="T88">
            <v>14.35</v>
          </cell>
          <cell r="U88">
            <v>20.100000000000001</v>
          </cell>
          <cell r="V88">
            <v>22.33</v>
          </cell>
          <cell r="W88">
            <v>16.0974</v>
          </cell>
          <cell r="X88">
            <v>12.51</v>
          </cell>
          <cell r="Y88">
            <v>11.5</v>
          </cell>
          <cell r="Z88">
            <v>11.59</v>
          </cell>
          <cell r="AA88">
            <v>9.57</v>
          </cell>
          <cell r="AB88">
            <v>37.85</v>
          </cell>
          <cell r="AC88">
            <v>16.39</v>
          </cell>
          <cell r="AD88">
            <v>28.16</v>
          </cell>
          <cell r="AE88">
            <v>11.54</v>
          </cell>
          <cell r="AF88">
            <v>96.97</v>
          </cell>
          <cell r="AG88">
            <v>73.47</v>
          </cell>
          <cell r="AH88">
            <v>16.510000000000002</v>
          </cell>
          <cell r="AI88">
            <v>52.02</v>
          </cell>
          <cell r="AJ88">
            <v>10.7875</v>
          </cell>
          <cell r="AK88">
            <v>39</v>
          </cell>
          <cell r="AL88">
            <v>21.749500000000001</v>
          </cell>
          <cell r="AM88">
            <v>59.405000000000001</v>
          </cell>
          <cell r="AN88">
            <v>32.94</v>
          </cell>
          <cell r="AO88">
            <v>32.049999999999997</v>
          </cell>
          <cell r="AP88">
            <v>28.1</v>
          </cell>
          <cell r="AQ88">
            <v>28.7</v>
          </cell>
          <cell r="AR88">
            <v>27.51</v>
          </cell>
          <cell r="AS88">
            <v>20.96</v>
          </cell>
          <cell r="AT88">
            <v>11.84</v>
          </cell>
          <cell r="AU88">
            <v>24.386199999999999</v>
          </cell>
          <cell r="AV88">
            <v>11.05</v>
          </cell>
          <cell r="AW88">
            <v>41.98</v>
          </cell>
          <cell r="AX88">
            <v>18.5</v>
          </cell>
          <cell r="AY88">
            <v>17.059999999999999</v>
          </cell>
          <cell r="AZ88">
            <v>11.35</v>
          </cell>
          <cell r="BA88">
            <v>16.809999999999999</v>
          </cell>
          <cell r="BB88">
            <v>25.667999999999999</v>
          </cell>
          <cell r="BC88">
            <v>14.4678</v>
          </cell>
          <cell r="BD88">
            <v>31.8</v>
          </cell>
          <cell r="BE88">
            <v>8.93</v>
          </cell>
          <cell r="BF88">
            <v>24.41</v>
          </cell>
          <cell r="BG88">
            <v>80.05</v>
          </cell>
          <cell r="BH88">
            <v>23.6861</v>
          </cell>
          <cell r="BI88">
            <v>13.14</v>
          </cell>
          <cell r="BJ88">
            <v>20.92</v>
          </cell>
          <cell r="BK88">
            <v>13.73</v>
          </cell>
          <cell r="BL88">
            <v>36.424999999999997</v>
          </cell>
          <cell r="BM88">
            <v>17.329999999999998</v>
          </cell>
          <cell r="BN88">
            <v>14.58</v>
          </cell>
          <cell r="BO88">
            <v>23.44</v>
          </cell>
          <cell r="BP88">
            <v>22.06</v>
          </cell>
          <cell r="BQ88">
            <v>12.18</v>
          </cell>
          <cell r="BR88">
            <v>15.11</v>
          </cell>
          <cell r="BS88">
            <v>18.5792</v>
          </cell>
          <cell r="BT88">
            <v>35.619999999999997</v>
          </cell>
          <cell r="BU88">
            <v>27.67</v>
          </cell>
          <cell r="BV88">
            <v>16.73</v>
          </cell>
          <cell r="BW88">
            <v>48.37</v>
          </cell>
          <cell r="BX88">
            <v>12.04</v>
          </cell>
          <cell r="BY88">
            <v>11.48</v>
          </cell>
          <cell r="BZ88">
            <v>17.86</v>
          </cell>
          <cell r="CA88">
            <v>23.28</v>
          </cell>
          <cell r="CB88">
            <v>22.89</v>
          </cell>
          <cell r="CC88">
            <v>19.989999999999998</v>
          </cell>
          <cell r="CD88">
            <v>13.342599999999999</v>
          </cell>
          <cell r="CE88">
            <v>34.506</v>
          </cell>
          <cell r="CF88">
            <v>13.9</v>
          </cell>
          <cell r="CG88">
            <v>13.64</v>
          </cell>
        </row>
        <row r="89">
          <cell r="A89">
            <v>42187</v>
          </cell>
          <cell r="B89">
            <v>29.17</v>
          </cell>
          <cell r="C89">
            <v>29.67</v>
          </cell>
          <cell r="D89">
            <v>24.17</v>
          </cell>
          <cell r="E89">
            <v>8.01</v>
          </cell>
          <cell r="F89">
            <v>18</v>
          </cell>
          <cell r="G89">
            <v>15.84</v>
          </cell>
          <cell r="H89">
            <v>12.06</v>
          </cell>
          <cell r="I89">
            <v>20.51</v>
          </cell>
          <cell r="J89">
            <v>26.9</v>
          </cell>
          <cell r="K89">
            <v>33.51</v>
          </cell>
          <cell r="L89">
            <v>5.5564</v>
          </cell>
          <cell r="M89">
            <v>22.9693</v>
          </cell>
          <cell r="N89">
            <v>14.02</v>
          </cell>
          <cell r="O89">
            <v>16.11</v>
          </cell>
          <cell r="P89">
            <v>11.87</v>
          </cell>
          <cell r="Q89">
            <v>20.22</v>
          </cell>
          <cell r="R89">
            <v>19.32</v>
          </cell>
          <cell r="S89">
            <v>12.01</v>
          </cell>
          <cell r="T89">
            <v>12.92</v>
          </cell>
          <cell r="U89">
            <v>18.399999999999999</v>
          </cell>
          <cell r="V89">
            <v>20.100000000000001</v>
          </cell>
          <cell r="W89">
            <v>14.483700000000001</v>
          </cell>
          <cell r="X89">
            <v>12.51</v>
          </cell>
          <cell r="Y89">
            <v>11.5</v>
          </cell>
          <cell r="Z89">
            <v>10.43</v>
          </cell>
          <cell r="AA89">
            <v>8.61</v>
          </cell>
          <cell r="AB89">
            <v>37.85</v>
          </cell>
          <cell r="AC89">
            <v>15.5</v>
          </cell>
          <cell r="AD89">
            <v>25.34</v>
          </cell>
          <cell r="AE89">
            <v>10.39</v>
          </cell>
          <cell r="AF89">
            <v>96.97</v>
          </cell>
          <cell r="AG89">
            <v>66.12</v>
          </cell>
          <cell r="AH89">
            <v>14.86</v>
          </cell>
          <cell r="AI89">
            <v>52.02</v>
          </cell>
          <cell r="AJ89">
            <v>10.7875</v>
          </cell>
          <cell r="AK89">
            <v>35.1</v>
          </cell>
          <cell r="AL89">
            <v>19.572600000000001</v>
          </cell>
          <cell r="AM89">
            <v>53.465000000000003</v>
          </cell>
          <cell r="AN89">
            <v>29.65</v>
          </cell>
          <cell r="AO89">
            <v>28.85</v>
          </cell>
          <cell r="AP89">
            <v>28.1</v>
          </cell>
          <cell r="AQ89">
            <v>28.7</v>
          </cell>
          <cell r="AR89">
            <v>24.76</v>
          </cell>
          <cell r="AS89">
            <v>20.96</v>
          </cell>
          <cell r="AT89">
            <v>10.66</v>
          </cell>
          <cell r="AU89">
            <v>22.006399999999999</v>
          </cell>
          <cell r="AV89">
            <v>10.06</v>
          </cell>
          <cell r="AW89">
            <v>41.98</v>
          </cell>
          <cell r="AX89">
            <v>16.649999999999999</v>
          </cell>
          <cell r="AY89">
            <v>15.35</v>
          </cell>
          <cell r="AZ89">
            <v>11.35</v>
          </cell>
          <cell r="BA89">
            <v>15.13</v>
          </cell>
          <cell r="BB89">
            <v>23.1</v>
          </cell>
          <cell r="BC89">
            <v>13.02</v>
          </cell>
          <cell r="BD89">
            <v>28.62</v>
          </cell>
          <cell r="BE89">
            <v>8.0399999999999991</v>
          </cell>
          <cell r="BF89">
            <v>24.41</v>
          </cell>
          <cell r="BG89">
            <v>72.05</v>
          </cell>
          <cell r="BH89">
            <v>21.317499999999999</v>
          </cell>
          <cell r="BI89">
            <v>13.14</v>
          </cell>
          <cell r="BJ89">
            <v>20.92</v>
          </cell>
          <cell r="BK89">
            <v>13.73</v>
          </cell>
          <cell r="BL89">
            <v>34.984999999999999</v>
          </cell>
          <cell r="BM89">
            <v>15.6</v>
          </cell>
          <cell r="BN89">
            <v>14.58</v>
          </cell>
          <cell r="BO89">
            <v>21.1</v>
          </cell>
          <cell r="BP89">
            <v>19.850000000000001</v>
          </cell>
          <cell r="BQ89">
            <v>11.13</v>
          </cell>
          <cell r="BR89">
            <v>15.11</v>
          </cell>
          <cell r="BS89">
            <v>18.5792</v>
          </cell>
          <cell r="BT89">
            <v>32.06</v>
          </cell>
          <cell r="BU89">
            <v>25.09</v>
          </cell>
          <cell r="BV89">
            <v>16.73</v>
          </cell>
          <cell r="BW89">
            <v>43.53</v>
          </cell>
          <cell r="BX89">
            <v>10.84</v>
          </cell>
          <cell r="BY89">
            <v>10.33</v>
          </cell>
          <cell r="BZ89">
            <v>16.07</v>
          </cell>
          <cell r="CA89">
            <v>23.28</v>
          </cell>
          <cell r="CB89">
            <v>21.74</v>
          </cell>
          <cell r="CC89">
            <v>17.989999999999998</v>
          </cell>
          <cell r="CD89">
            <v>12.0067</v>
          </cell>
          <cell r="CE89">
            <v>34.564900000000002</v>
          </cell>
          <cell r="CF89">
            <v>14.66</v>
          </cell>
          <cell r="CG89">
            <v>12.28</v>
          </cell>
        </row>
        <row r="90">
          <cell r="A90">
            <v>42188</v>
          </cell>
          <cell r="B90">
            <v>29.17</v>
          </cell>
          <cell r="C90">
            <v>26.7</v>
          </cell>
          <cell r="D90">
            <v>22.4</v>
          </cell>
          <cell r="E90">
            <v>7.21</v>
          </cell>
          <cell r="F90">
            <v>16.2</v>
          </cell>
          <cell r="G90">
            <v>14.26</v>
          </cell>
          <cell r="H90">
            <v>10.85</v>
          </cell>
          <cell r="I90">
            <v>18.46</v>
          </cell>
          <cell r="J90">
            <v>26.9</v>
          </cell>
          <cell r="K90">
            <v>32.85</v>
          </cell>
          <cell r="L90">
            <v>4.9999000000000002</v>
          </cell>
          <cell r="M90">
            <v>22.9693</v>
          </cell>
          <cell r="N90">
            <v>12.62</v>
          </cell>
          <cell r="O90">
            <v>14.9</v>
          </cell>
          <cell r="P90">
            <v>10.68</v>
          </cell>
          <cell r="Q90">
            <v>18.2</v>
          </cell>
          <cell r="R90">
            <v>17.39</v>
          </cell>
          <cell r="S90">
            <v>11.16</v>
          </cell>
          <cell r="T90">
            <v>12.92</v>
          </cell>
          <cell r="U90">
            <v>16.559999999999999</v>
          </cell>
          <cell r="V90">
            <v>18.100000000000001</v>
          </cell>
          <cell r="W90">
            <v>13.0383</v>
          </cell>
          <cell r="X90">
            <v>12.51</v>
          </cell>
          <cell r="Y90">
            <v>11.5</v>
          </cell>
          <cell r="Z90">
            <v>9.39</v>
          </cell>
          <cell r="AA90">
            <v>7.75</v>
          </cell>
          <cell r="AB90">
            <v>37.85</v>
          </cell>
          <cell r="AC90">
            <v>14.87</v>
          </cell>
          <cell r="AD90">
            <v>22.81</v>
          </cell>
          <cell r="AE90">
            <v>9.35</v>
          </cell>
          <cell r="AF90">
            <v>96.97</v>
          </cell>
          <cell r="AG90">
            <v>60</v>
          </cell>
          <cell r="AH90">
            <v>13.37</v>
          </cell>
          <cell r="AI90">
            <v>52.02</v>
          </cell>
          <cell r="AJ90">
            <v>10.7875</v>
          </cell>
          <cell r="AK90">
            <v>31.59</v>
          </cell>
          <cell r="AL90">
            <v>17.615300000000001</v>
          </cell>
          <cell r="AM90">
            <v>48.12</v>
          </cell>
          <cell r="AN90">
            <v>26.69</v>
          </cell>
          <cell r="AO90">
            <v>25.97</v>
          </cell>
          <cell r="AP90">
            <v>28.1</v>
          </cell>
          <cell r="AQ90">
            <v>28.7</v>
          </cell>
          <cell r="AR90">
            <v>22.88</v>
          </cell>
          <cell r="AS90">
            <v>20.96</v>
          </cell>
          <cell r="AT90">
            <v>9.59</v>
          </cell>
          <cell r="AU90">
            <v>23.438300000000002</v>
          </cell>
          <cell r="AV90">
            <v>9.09</v>
          </cell>
          <cell r="AW90">
            <v>41.98</v>
          </cell>
          <cell r="AX90">
            <v>15.78</v>
          </cell>
          <cell r="AY90">
            <v>13.82</v>
          </cell>
          <cell r="AZ90">
            <v>11.35</v>
          </cell>
          <cell r="BA90">
            <v>13.62</v>
          </cell>
          <cell r="BB90">
            <v>20.792000000000002</v>
          </cell>
          <cell r="BC90">
            <v>11.72</v>
          </cell>
          <cell r="BD90">
            <v>25.76</v>
          </cell>
          <cell r="BE90">
            <v>8.0399999999999991</v>
          </cell>
          <cell r="BF90">
            <v>24.41</v>
          </cell>
          <cell r="BG90">
            <v>64.849999999999994</v>
          </cell>
          <cell r="BH90">
            <v>19.185700000000001</v>
          </cell>
          <cell r="BI90">
            <v>13.14</v>
          </cell>
          <cell r="BJ90">
            <v>20.92</v>
          </cell>
          <cell r="BK90">
            <v>13.73</v>
          </cell>
          <cell r="BL90">
            <v>32.284999999999997</v>
          </cell>
          <cell r="BM90">
            <v>14.04</v>
          </cell>
          <cell r="BN90">
            <v>14.58</v>
          </cell>
          <cell r="BO90">
            <v>18.989999999999998</v>
          </cell>
          <cell r="BP90">
            <v>17.87</v>
          </cell>
          <cell r="BQ90">
            <v>10.02</v>
          </cell>
          <cell r="BR90">
            <v>15.11</v>
          </cell>
          <cell r="BS90">
            <v>18.5792</v>
          </cell>
          <cell r="BT90">
            <v>28.85</v>
          </cell>
          <cell r="BU90">
            <v>22.58</v>
          </cell>
          <cell r="BV90">
            <v>16.73</v>
          </cell>
          <cell r="BW90">
            <v>39.18</v>
          </cell>
          <cell r="BX90">
            <v>9.77</v>
          </cell>
          <cell r="BY90">
            <v>9.3000000000000007</v>
          </cell>
          <cell r="BZ90">
            <v>14.46</v>
          </cell>
          <cell r="CA90">
            <v>23.28</v>
          </cell>
          <cell r="CB90">
            <v>19.57</v>
          </cell>
          <cell r="CC90">
            <v>16.190000000000001</v>
          </cell>
          <cell r="CD90">
            <v>10.803800000000001</v>
          </cell>
          <cell r="CE90">
            <v>31.924199999999999</v>
          </cell>
          <cell r="CF90">
            <v>13.44</v>
          </cell>
          <cell r="CG90">
            <v>11.05</v>
          </cell>
        </row>
        <row r="91">
          <cell r="A91">
            <v>42191</v>
          </cell>
          <cell r="B91">
            <v>29.17</v>
          </cell>
          <cell r="C91">
            <v>24.03</v>
          </cell>
          <cell r="D91">
            <v>20.16</v>
          </cell>
          <cell r="E91">
            <v>7.38</v>
          </cell>
          <cell r="F91">
            <v>14.58</v>
          </cell>
          <cell r="G91">
            <v>12.83</v>
          </cell>
          <cell r="H91">
            <v>9.77</v>
          </cell>
          <cell r="I91">
            <v>16.61</v>
          </cell>
          <cell r="J91">
            <v>26.9</v>
          </cell>
          <cell r="K91">
            <v>34</v>
          </cell>
          <cell r="L91">
            <v>4.5004999999999997</v>
          </cell>
          <cell r="M91">
            <v>22.9693</v>
          </cell>
          <cell r="N91">
            <v>11.36</v>
          </cell>
          <cell r="O91">
            <v>14</v>
          </cell>
          <cell r="P91">
            <v>11.3</v>
          </cell>
          <cell r="Q91">
            <v>16.38</v>
          </cell>
          <cell r="R91">
            <v>15.65</v>
          </cell>
          <cell r="S91">
            <v>11.58</v>
          </cell>
          <cell r="T91">
            <v>12.92</v>
          </cell>
          <cell r="U91">
            <v>14.9</v>
          </cell>
          <cell r="V91">
            <v>16.29</v>
          </cell>
          <cell r="W91">
            <v>11.7315</v>
          </cell>
          <cell r="X91">
            <v>12.51</v>
          </cell>
          <cell r="Y91">
            <v>11.5</v>
          </cell>
          <cell r="Z91">
            <v>9.4600000000000009</v>
          </cell>
          <cell r="AA91">
            <v>6.98</v>
          </cell>
          <cell r="AB91">
            <v>37.85</v>
          </cell>
          <cell r="AC91">
            <v>16.36</v>
          </cell>
          <cell r="AD91">
            <v>20.53</v>
          </cell>
          <cell r="AE91">
            <v>8.42</v>
          </cell>
          <cell r="AF91">
            <v>96.97</v>
          </cell>
          <cell r="AG91">
            <v>63.3</v>
          </cell>
          <cell r="AH91">
            <v>12.03</v>
          </cell>
          <cell r="AI91">
            <v>52.02</v>
          </cell>
          <cell r="AJ91">
            <v>10.7875</v>
          </cell>
          <cell r="AK91">
            <v>28.43</v>
          </cell>
          <cell r="AL91">
            <v>15.857799999999999</v>
          </cell>
          <cell r="AM91">
            <v>43.31</v>
          </cell>
          <cell r="AN91">
            <v>24.31</v>
          </cell>
          <cell r="AO91">
            <v>23.37</v>
          </cell>
          <cell r="AP91">
            <v>28.1</v>
          </cell>
          <cell r="AQ91">
            <v>28.7</v>
          </cell>
          <cell r="AR91">
            <v>22.84</v>
          </cell>
          <cell r="AS91">
            <v>20.96</v>
          </cell>
          <cell r="AT91">
            <v>8.6300000000000008</v>
          </cell>
          <cell r="AU91">
            <v>21.0945</v>
          </cell>
          <cell r="AV91">
            <v>8.3699999999999992</v>
          </cell>
          <cell r="AW91">
            <v>41.98</v>
          </cell>
          <cell r="AX91">
            <v>16.43</v>
          </cell>
          <cell r="AY91">
            <v>12.44</v>
          </cell>
          <cell r="AZ91">
            <v>11.35</v>
          </cell>
          <cell r="BA91">
            <v>12.4</v>
          </cell>
          <cell r="BB91">
            <v>18.82</v>
          </cell>
          <cell r="BC91">
            <v>10.55</v>
          </cell>
          <cell r="BD91">
            <v>23.18</v>
          </cell>
          <cell r="BE91">
            <v>8.0399999999999991</v>
          </cell>
          <cell r="BF91">
            <v>24.41</v>
          </cell>
          <cell r="BG91">
            <v>58.37</v>
          </cell>
          <cell r="BH91">
            <v>17.267700000000001</v>
          </cell>
          <cell r="BI91">
            <v>13.14</v>
          </cell>
          <cell r="BJ91">
            <v>20.92</v>
          </cell>
          <cell r="BK91">
            <v>13.73</v>
          </cell>
          <cell r="BL91">
            <v>29.715</v>
          </cell>
          <cell r="BM91">
            <v>12.98</v>
          </cell>
          <cell r="BN91">
            <v>14.58</v>
          </cell>
          <cell r="BO91">
            <v>17.09</v>
          </cell>
          <cell r="BP91">
            <v>16.079999999999998</v>
          </cell>
          <cell r="BQ91">
            <v>9.44</v>
          </cell>
          <cell r="BR91">
            <v>15.11</v>
          </cell>
          <cell r="BS91">
            <v>18.5792</v>
          </cell>
          <cell r="BT91">
            <v>25.97</v>
          </cell>
          <cell r="BU91">
            <v>20.32</v>
          </cell>
          <cell r="BV91">
            <v>16.73</v>
          </cell>
          <cell r="BW91">
            <v>42</v>
          </cell>
          <cell r="BX91">
            <v>9.42</v>
          </cell>
          <cell r="BY91">
            <v>8.3699999999999992</v>
          </cell>
          <cell r="BZ91">
            <v>13.01</v>
          </cell>
          <cell r="CA91">
            <v>23.28</v>
          </cell>
          <cell r="CB91">
            <v>17.61</v>
          </cell>
          <cell r="CC91">
            <v>14.57</v>
          </cell>
          <cell r="CD91">
            <v>9.7228999999999992</v>
          </cell>
          <cell r="CE91">
            <v>31.109400000000001</v>
          </cell>
          <cell r="CF91">
            <v>13.33</v>
          </cell>
          <cell r="CG91">
            <v>9.9600000000000009</v>
          </cell>
        </row>
        <row r="92">
          <cell r="A92">
            <v>42192</v>
          </cell>
          <cell r="B92">
            <v>29.17</v>
          </cell>
          <cell r="C92">
            <v>21.63</v>
          </cell>
          <cell r="D92">
            <v>18.14</v>
          </cell>
          <cell r="E92">
            <v>7.38</v>
          </cell>
          <cell r="F92">
            <v>13.12</v>
          </cell>
          <cell r="G92">
            <v>11.55</v>
          </cell>
          <cell r="H92">
            <v>8.7899999999999991</v>
          </cell>
          <cell r="I92">
            <v>14.95</v>
          </cell>
          <cell r="J92">
            <v>26.9</v>
          </cell>
          <cell r="K92">
            <v>30.64</v>
          </cell>
          <cell r="L92">
            <v>4.0495999999999999</v>
          </cell>
          <cell r="M92">
            <v>22.9693</v>
          </cell>
          <cell r="N92">
            <v>11.36</v>
          </cell>
          <cell r="O92">
            <v>12.6</v>
          </cell>
          <cell r="P92">
            <v>10.17</v>
          </cell>
          <cell r="Q92">
            <v>14.74</v>
          </cell>
          <cell r="R92">
            <v>15.65</v>
          </cell>
          <cell r="S92">
            <v>10.42</v>
          </cell>
          <cell r="T92">
            <v>12.92</v>
          </cell>
          <cell r="U92">
            <v>13.41</v>
          </cell>
          <cell r="V92">
            <v>16.29</v>
          </cell>
          <cell r="W92">
            <v>10.5633</v>
          </cell>
          <cell r="X92">
            <v>12.51</v>
          </cell>
          <cell r="Y92">
            <v>11.5</v>
          </cell>
          <cell r="Z92">
            <v>8.51</v>
          </cell>
          <cell r="AA92">
            <v>6.28</v>
          </cell>
          <cell r="AB92">
            <v>37.85</v>
          </cell>
          <cell r="AC92">
            <v>15.86</v>
          </cell>
          <cell r="AD92">
            <v>20.53</v>
          </cell>
          <cell r="AE92">
            <v>7.58</v>
          </cell>
          <cell r="AF92">
            <v>96.97</v>
          </cell>
          <cell r="AG92">
            <v>56.97</v>
          </cell>
          <cell r="AH92">
            <v>10.83</v>
          </cell>
          <cell r="AI92">
            <v>52.02</v>
          </cell>
          <cell r="AJ92">
            <v>10.7875</v>
          </cell>
          <cell r="AK92">
            <v>25.59</v>
          </cell>
          <cell r="AL92">
            <v>14.27</v>
          </cell>
          <cell r="AM92">
            <v>38.979999999999997</v>
          </cell>
          <cell r="AN92">
            <v>21.88</v>
          </cell>
          <cell r="AO92">
            <v>21.03</v>
          </cell>
          <cell r="AP92">
            <v>28.1</v>
          </cell>
          <cell r="AQ92">
            <v>28.7</v>
          </cell>
          <cell r="AR92">
            <v>20.56</v>
          </cell>
          <cell r="AS92">
            <v>20.96</v>
          </cell>
          <cell r="AT92">
            <v>8.6300000000000008</v>
          </cell>
          <cell r="AU92">
            <v>18.986599999999999</v>
          </cell>
          <cell r="AV92">
            <v>7.53</v>
          </cell>
          <cell r="AW92">
            <v>41.98</v>
          </cell>
          <cell r="AX92">
            <v>14.79</v>
          </cell>
          <cell r="AY92">
            <v>11.2</v>
          </cell>
          <cell r="AZ92">
            <v>11.35</v>
          </cell>
          <cell r="BA92">
            <v>11.16</v>
          </cell>
          <cell r="BB92">
            <v>18.82</v>
          </cell>
          <cell r="BC92">
            <v>10.55</v>
          </cell>
          <cell r="BD92">
            <v>23.18</v>
          </cell>
          <cell r="BE92">
            <v>8.0399999999999991</v>
          </cell>
          <cell r="BF92">
            <v>24.41</v>
          </cell>
          <cell r="BG92">
            <v>58.37</v>
          </cell>
          <cell r="BH92">
            <v>15.541700000000001</v>
          </cell>
          <cell r="BI92">
            <v>13.14</v>
          </cell>
          <cell r="BJ92">
            <v>20.92</v>
          </cell>
          <cell r="BK92">
            <v>13.73</v>
          </cell>
          <cell r="BL92">
            <v>29.715</v>
          </cell>
          <cell r="BM92">
            <v>11.68</v>
          </cell>
          <cell r="BN92">
            <v>14.58</v>
          </cell>
          <cell r="BO92">
            <v>15.38</v>
          </cell>
          <cell r="BP92">
            <v>14.47</v>
          </cell>
          <cell r="BQ92">
            <v>8.5</v>
          </cell>
          <cell r="BR92">
            <v>15.11</v>
          </cell>
          <cell r="BS92">
            <v>18.5792</v>
          </cell>
          <cell r="BT92">
            <v>23.37</v>
          </cell>
          <cell r="BU92">
            <v>18.29</v>
          </cell>
          <cell r="BV92">
            <v>16.73</v>
          </cell>
          <cell r="BW92">
            <v>37.799999999999997</v>
          </cell>
          <cell r="BX92">
            <v>8.73</v>
          </cell>
          <cell r="BY92">
            <v>7.53</v>
          </cell>
          <cell r="BZ92">
            <v>11.71</v>
          </cell>
          <cell r="CA92">
            <v>23.28</v>
          </cell>
          <cell r="CB92">
            <v>17.61</v>
          </cell>
          <cell r="CC92">
            <v>13.11</v>
          </cell>
          <cell r="CD92">
            <v>8.7528000000000006</v>
          </cell>
          <cell r="CE92">
            <v>27.997499999999999</v>
          </cell>
          <cell r="CF92">
            <v>12</v>
          </cell>
          <cell r="CG92">
            <v>8.9600000000000009</v>
          </cell>
        </row>
        <row r="93">
          <cell r="A93">
            <v>42193</v>
          </cell>
          <cell r="B93">
            <v>29.17</v>
          </cell>
          <cell r="C93">
            <v>19.47</v>
          </cell>
          <cell r="D93">
            <v>18.14</v>
          </cell>
          <cell r="E93">
            <v>7.38</v>
          </cell>
          <cell r="F93">
            <v>11.81</v>
          </cell>
          <cell r="G93">
            <v>11.55</v>
          </cell>
          <cell r="H93">
            <v>7.91</v>
          </cell>
          <cell r="I93">
            <v>13.46</v>
          </cell>
          <cell r="J93">
            <v>26.9</v>
          </cell>
          <cell r="K93">
            <v>30.64</v>
          </cell>
          <cell r="L93">
            <v>3.6442999999999999</v>
          </cell>
          <cell r="M93">
            <v>22.9693</v>
          </cell>
          <cell r="N93">
            <v>11.36</v>
          </cell>
          <cell r="O93">
            <v>11.34</v>
          </cell>
          <cell r="P93">
            <v>10.17</v>
          </cell>
          <cell r="Q93">
            <v>13.27</v>
          </cell>
          <cell r="R93">
            <v>15.65</v>
          </cell>
          <cell r="S93">
            <v>10.42</v>
          </cell>
          <cell r="T93">
            <v>12.92</v>
          </cell>
          <cell r="U93">
            <v>13.41</v>
          </cell>
          <cell r="V93">
            <v>16.29</v>
          </cell>
          <cell r="W93">
            <v>9.9</v>
          </cell>
          <cell r="X93">
            <v>12.51</v>
          </cell>
          <cell r="Y93">
            <v>11.5</v>
          </cell>
          <cell r="Z93">
            <v>8.18</v>
          </cell>
          <cell r="AA93">
            <v>6.28</v>
          </cell>
          <cell r="AB93">
            <v>37.85</v>
          </cell>
          <cell r="AC93">
            <v>16.46</v>
          </cell>
          <cell r="AD93">
            <v>20.53</v>
          </cell>
          <cell r="AE93">
            <v>7.74</v>
          </cell>
          <cell r="AF93">
            <v>96.97</v>
          </cell>
          <cell r="AG93">
            <v>56.97</v>
          </cell>
          <cell r="AH93">
            <v>10.83</v>
          </cell>
          <cell r="AI93">
            <v>52.02</v>
          </cell>
          <cell r="AJ93">
            <v>10.7875</v>
          </cell>
          <cell r="AK93">
            <v>23.03</v>
          </cell>
          <cell r="AL93">
            <v>14.27</v>
          </cell>
          <cell r="AM93">
            <v>38.979999999999997</v>
          </cell>
          <cell r="AN93">
            <v>21.88</v>
          </cell>
          <cell r="AO93">
            <v>21.03</v>
          </cell>
          <cell r="AP93">
            <v>28.1</v>
          </cell>
          <cell r="AQ93">
            <v>28.7</v>
          </cell>
          <cell r="AR93">
            <v>18.72</v>
          </cell>
          <cell r="AS93">
            <v>20.96</v>
          </cell>
          <cell r="AT93">
            <v>8.6300000000000008</v>
          </cell>
          <cell r="AU93">
            <v>18.986599999999999</v>
          </cell>
          <cell r="AV93">
            <v>7.15</v>
          </cell>
          <cell r="AW93">
            <v>41.98</v>
          </cell>
          <cell r="AX93">
            <v>13.61</v>
          </cell>
          <cell r="AY93">
            <v>10.08</v>
          </cell>
          <cell r="AZ93">
            <v>11.35</v>
          </cell>
          <cell r="BA93">
            <v>10.68</v>
          </cell>
          <cell r="BB93">
            <v>18.82</v>
          </cell>
          <cell r="BC93">
            <v>10.55</v>
          </cell>
          <cell r="BD93">
            <v>23.18</v>
          </cell>
          <cell r="BE93">
            <v>8.0399999999999991</v>
          </cell>
          <cell r="BF93">
            <v>24.41</v>
          </cell>
          <cell r="BG93">
            <v>58.37</v>
          </cell>
          <cell r="BH93">
            <v>13.988</v>
          </cell>
          <cell r="BI93">
            <v>13.14</v>
          </cell>
          <cell r="BJ93">
            <v>20.92</v>
          </cell>
          <cell r="BK93">
            <v>13.73</v>
          </cell>
          <cell r="BL93">
            <v>29.715</v>
          </cell>
          <cell r="BM93">
            <v>10.51</v>
          </cell>
          <cell r="BN93">
            <v>14.58</v>
          </cell>
          <cell r="BO93">
            <v>13.84</v>
          </cell>
          <cell r="BP93">
            <v>13.02</v>
          </cell>
          <cell r="BQ93">
            <v>8.5</v>
          </cell>
          <cell r="BR93">
            <v>15.11</v>
          </cell>
          <cell r="BS93">
            <v>18.5792</v>
          </cell>
          <cell r="BT93">
            <v>23.37</v>
          </cell>
          <cell r="BU93">
            <v>16.46</v>
          </cell>
          <cell r="BV93">
            <v>16.73</v>
          </cell>
          <cell r="BW93">
            <v>35.020000000000003</v>
          </cell>
          <cell r="BX93">
            <v>7.86</v>
          </cell>
          <cell r="BY93">
            <v>7.53</v>
          </cell>
          <cell r="BZ93">
            <v>10.54</v>
          </cell>
          <cell r="CA93">
            <v>23.28</v>
          </cell>
          <cell r="CB93">
            <v>17.61</v>
          </cell>
          <cell r="CC93">
            <v>11.8</v>
          </cell>
          <cell r="CD93">
            <v>7.8769999999999998</v>
          </cell>
          <cell r="CE93">
            <v>25.1997</v>
          </cell>
          <cell r="CF93">
            <v>12</v>
          </cell>
          <cell r="CG93">
            <v>8.2899999999999991</v>
          </cell>
        </row>
        <row r="94">
          <cell r="A94">
            <v>42194</v>
          </cell>
          <cell r="B94">
            <v>29.17</v>
          </cell>
          <cell r="C94">
            <v>21.42</v>
          </cell>
          <cell r="D94">
            <v>18.14</v>
          </cell>
          <cell r="E94">
            <v>7.38</v>
          </cell>
          <cell r="F94">
            <v>12.99</v>
          </cell>
          <cell r="G94">
            <v>11.55</v>
          </cell>
          <cell r="H94">
            <v>8.6999999999999993</v>
          </cell>
          <cell r="I94">
            <v>14.81</v>
          </cell>
          <cell r="J94">
            <v>26.9</v>
          </cell>
          <cell r="K94">
            <v>30.64</v>
          </cell>
          <cell r="L94">
            <v>4.0095999999999998</v>
          </cell>
          <cell r="M94">
            <v>22.9693</v>
          </cell>
          <cell r="N94">
            <v>11.36</v>
          </cell>
          <cell r="O94">
            <v>11.34</v>
          </cell>
          <cell r="P94">
            <v>10.17</v>
          </cell>
          <cell r="Q94">
            <v>13.27</v>
          </cell>
          <cell r="R94">
            <v>15.65</v>
          </cell>
          <cell r="S94">
            <v>10.42</v>
          </cell>
          <cell r="T94">
            <v>12.92</v>
          </cell>
          <cell r="U94">
            <v>13.41</v>
          </cell>
          <cell r="V94">
            <v>16.29</v>
          </cell>
          <cell r="W94">
            <v>9.9</v>
          </cell>
          <cell r="X94">
            <v>12.51</v>
          </cell>
          <cell r="Y94">
            <v>11.5</v>
          </cell>
          <cell r="Z94">
            <v>9</v>
          </cell>
          <cell r="AA94">
            <v>6.28</v>
          </cell>
          <cell r="AB94">
            <v>37.85</v>
          </cell>
          <cell r="AC94">
            <v>18.11</v>
          </cell>
          <cell r="AD94">
            <v>20.53</v>
          </cell>
          <cell r="AE94">
            <v>7.74</v>
          </cell>
          <cell r="AF94">
            <v>96.97</v>
          </cell>
          <cell r="AG94">
            <v>56.97</v>
          </cell>
          <cell r="AH94">
            <v>10.83</v>
          </cell>
          <cell r="AI94">
            <v>52.02</v>
          </cell>
          <cell r="AJ94">
            <v>10.7875</v>
          </cell>
          <cell r="AK94">
            <v>25.33</v>
          </cell>
          <cell r="AL94">
            <v>14.27</v>
          </cell>
          <cell r="AM94">
            <v>38.979999999999997</v>
          </cell>
          <cell r="AN94">
            <v>21.88</v>
          </cell>
          <cell r="AO94">
            <v>21.03</v>
          </cell>
          <cell r="AP94">
            <v>28.1</v>
          </cell>
          <cell r="AQ94">
            <v>28.7</v>
          </cell>
          <cell r="AR94">
            <v>18.72</v>
          </cell>
          <cell r="AS94">
            <v>20.96</v>
          </cell>
          <cell r="AT94">
            <v>8.6300000000000008</v>
          </cell>
          <cell r="AU94">
            <v>18.986599999999999</v>
          </cell>
          <cell r="AV94">
            <v>7.87</v>
          </cell>
          <cell r="AW94">
            <v>41.98</v>
          </cell>
          <cell r="AX94">
            <v>14.97</v>
          </cell>
          <cell r="AY94">
            <v>11.09</v>
          </cell>
          <cell r="AZ94">
            <v>11.35</v>
          </cell>
          <cell r="BA94">
            <v>11.75</v>
          </cell>
          <cell r="BB94">
            <v>18.82</v>
          </cell>
          <cell r="BC94">
            <v>10.55</v>
          </cell>
          <cell r="BD94">
            <v>23.18</v>
          </cell>
          <cell r="BE94">
            <v>8.0399999999999991</v>
          </cell>
          <cell r="BF94">
            <v>24.41</v>
          </cell>
          <cell r="BG94">
            <v>58.37</v>
          </cell>
          <cell r="BH94">
            <v>15.387700000000001</v>
          </cell>
          <cell r="BI94">
            <v>13.14</v>
          </cell>
          <cell r="BJ94">
            <v>20.92</v>
          </cell>
          <cell r="BK94">
            <v>13.73</v>
          </cell>
          <cell r="BL94">
            <v>29.715</v>
          </cell>
          <cell r="BM94">
            <v>11.56</v>
          </cell>
          <cell r="BN94">
            <v>14.58</v>
          </cell>
          <cell r="BO94">
            <v>13.84</v>
          </cell>
          <cell r="BP94">
            <v>14.32</v>
          </cell>
          <cell r="BQ94">
            <v>8.5</v>
          </cell>
          <cell r="BR94">
            <v>15.11</v>
          </cell>
          <cell r="BS94">
            <v>18.5792</v>
          </cell>
          <cell r="BT94">
            <v>23.37</v>
          </cell>
          <cell r="BU94">
            <v>18.11</v>
          </cell>
          <cell r="BV94">
            <v>16.73</v>
          </cell>
          <cell r="BW94">
            <v>38.520000000000003</v>
          </cell>
          <cell r="BX94">
            <v>8.65</v>
          </cell>
          <cell r="BY94">
            <v>7.53</v>
          </cell>
          <cell r="BZ94">
            <v>11.59</v>
          </cell>
          <cell r="CA94">
            <v>23.28</v>
          </cell>
          <cell r="CB94">
            <v>17.61</v>
          </cell>
          <cell r="CC94">
            <v>12.98</v>
          </cell>
          <cell r="CD94">
            <v>8.6640999999999995</v>
          </cell>
          <cell r="CE94">
            <v>25.1997</v>
          </cell>
          <cell r="CF94">
            <v>12</v>
          </cell>
          <cell r="CG94">
            <v>8.2899999999999991</v>
          </cell>
        </row>
        <row r="95">
          <cell r="A95">
            <v>42195</v>
          </cell>
          <cell r="B95">
            <v>29.17</v>
          </cell>
          <cell r="C95">
            <v>23.56</v>
          </cell>
          <cell r="D95">
            <v>18.14</v>
          </cell>
          <cell r="E95">
            <v>7.38</v>
          </cell>
          <cell r="F95">
            <v>14.29</v>
          </cell>
          <cell r="G95">
            <v>11.55</v>
          </cell>
          <cell r="H95">
            <v>9.57</v>
          </cell>
          <cell r="I95">
            <v>16.29</v>
          </cell>
          <cell r="J95">
            <v>26.9</v>
          </cell>
          <cell r="K95">
            <v>30.64</v>
          </cell>
          <cell r="L95">
            <v>4.4119999999999999</v>
          </cell>
          <cell r="M95">
            <v>22.9693</v>
          </cell>
          <cell r="N95">
            <v>11.36</v>
          </cell>
          <cell r="O95">
            <v>11.34</v>
          </cell>
          <cell r="P95">
            <v>10.17</v>
          </cell>
          <cell r="Q95">
            <v>13.27</v>
          </cell>
          <cell r="R95">
            <v>17.22</v>
          </cell>
          <cell r="S95">
            <v>10.42</v>
          </cell>
          <cell r="T95">
            <v>12.92</v>
          </cell>
          <cell r="U95">
            <v>13.41</v>
          </cell>
          <cell r="V95">
            <v>16.29</v>
          </cell>
          <cell r="W95">
            <v>9.9</v>
          </cell>
          <cell r="X95">
            <v>12.51</v>
          </cell>
          <cell r="Y95">
            <v>11.5</v>
          </cell>
          <cell r="Z95">
            <v>9.9</v>
          </cell>
          <cell r="AA95">
            <v>6.28</v>
          </cell>
          <cell r="AB95">
            <v>37.85</v>
          </cell>
          <cell r="AC95">
            <v>19.920000000000002</v>
          </cell>
          <cell r="AD95">
            <v>20.53</v>
          </cell>
          <cell r="AE95">
            <v>7.74</v>
          </cell>
          <cell r="AF95">
            <v>96.97</v>
          </cell>
          <cell r="AG95">
            <v>56.97</v>
          </cell>
          <cell r="AH95">
            <v>10.83</v>
          </cell>
          <cell r="AI95">
            <v>52.02</v>
          </cell>
          <cell r="AJ95">
            <v>10.7875</v>
          </cell>
          <cell r="AK95">
            <v>27.86</v>
          </cell>
          <cell r="AL95">
            <v>14.27</v>
          </cell>
          <cell r="AM95">
            <v>38.979999999999997</v>
          </cell>
          <cell r="AN95">
            <v>21.88</v>
          </cell>
          <cell r="AO95">
            <v>21.03</v>
          </cell>
          <cell r="AP95">
            <v>28.1</v>
          </cell>
          <cell r="AQ95">
            <v>28.7</v>
          </cell>
          <cell r="AR95">
            <v>18.72</v>
          </cell>
          <cell r="AS95">
            <v>20.96</v>
          </cell>
          <cell r="AT95">
            <v>8.6300000000000008</v>
          </cell>
          <cell r="AU95">
            <v>18.986599999999999</v>
          </cell>
          <cell r="AV95">
            <v>8.66</v>
          </cell>
          <cell r="AW95">
            <v>41.98</v>
          </cell>
          <cell r="AX95">
            <v>16.47</v>
          </cell>
          <cell r="AY95">
            <v>12.2</v>
          </cell>
          <cell r="AZ95">
            <v>11.35</v>
          </cell>
          <cell r="BA95">
            <v>12.93</v>
          </cell>
          <cell r="BB95">
            <v>18.82</v>
          </cell>
          <cell r="BC95">
            <v>10.55</v>
          </cell>
          <cell r="BD95">
            <v>23.18</v>
          </cell>
          <cell r="BE95">
            <v>8.0399999999999991</v>
          </cell>
          <cell r="BF95">
            <v>24.41</v>
          </cell>
          <cell r="BG95">
            <v>58.37</v>
          </cell>
          <cell r="BH95">
            <v>16.926400000000001</v>
          </cell>
          <cell r="BI95">
            <v>13.14</v>
          </cell>
          <cell r="BJ95">
            <v>20.92</v>
          </cell>
          <cell r="BK95">
            <v>13.73</v>
          </cell>
          <cell r="BL95">
            <v>29.715</v>
          </cell>
          <cell r="BM95">
            <v>12.72</v>
          </cell>
          <cell r="BN95">
            <v>14.58</v>
          </cell>
          <cell r="BO95">
            <v>13.84</v>
          </cell>
          <cell r="BP95">
            <v>15.75</v>
          </cell>
          <cell r="BQ95">
            <v>8.5</v>
          </cell>
          <cell r="BR95">
            <v>15.11</v>
          </cell>
          <cell r="BS95">
            <v>18.5792</v>
          </cell>
          <cell r="BT95">
            <v>23.37</v>
          </cell>
          <cell r="BU95">
            <v>19.920000000000002</v>
          </cell>
          <cell r="BV95">
            <v>16.73</v>
          </cell>
          <cell r="BW95">
            <v>42.37</v>
          </cell>
          <cell r="BX95">
            <v>9.52</v>
          </cell>
          <cell r="BY95">
            <v>7.53</v>
          </cell>
          <cell r="BZ95">
            <v>12.75</v>
          </cell>
          <cell r="CA95">
            <v>25.61</v>
          </cell>
          <cell r="CB95">
            <v>17.61</v>
          </cell>
          <cell r="CC95">
            <v>14.28</v>
          </cell>
          <cell r="CD95">
            <v>9.5289000000000001</v>
          </cell>
          <cell r="CE95">
            <v>25.1997</v>
          </cell>
          <cell r="CF95">
            <v>13.2</v>
          </cell>
          <cell r="CG95">
            <v>8.2899999999999991</v>
          </cell>
        </row>
        <row r="96">
          <cell r="A96">
            <v>42198</v>
          </cell>
          <cell r="B96">
            <v>29.17</v>
          </cell>
          <cell r="C96">
            <v>25.92</v>
          </cell>
          <cell r="D96">
            <v>18.14</v>
          </cell>
          <cell r="E96">
            <v>7.38</v>
          </cell>
          <cell r="F96">
            <v>15.72</v>
          </cell>
          <cell r="G96">
            <v>11.55</v>
          </cell>
          <cell r="H96">
            <v>10.53</v>
          </cell>
          <cell r="I96">
            <v>17.920000000000002</v>
          </cell>
          <cell r="J96">
            <v>26.9</v>
          </cell>
          <cell r="K96">
            <v>30.64</v>
          </cell>
          <cell r="L96">
            <v>4.8543000000000003</v>
          </cell>
          <cell r="M96">
            <v>22.9693</v>
          </cell>
          <cell r="N96">
            <v>11.36</v>
          </cell>
          <cell r="O96">
            <v>11.34</v>
          </cell>
          <cell r="P96">
            <v>10.17</v>
          </cell>
          <cell r="Q96">
            <v>13.27</v>
          </cell>
          <cell r="R96">
            <v>18.940000000000001</v>
          </cell>
          <cell r="S96">
            <v>11.46</v>
          </cell>
          <cell r="T96">
            <v>14.21</v>
          </cell>
          <cell r="U96">
            <v>13.41</v>
          </cell>
          <cell r="V96">
            <v>16.29</v>
          </cell>
          <cell r="W96">
            <v>9.9</v>
          </cell>
          <cell r="X96">
            <v>12.51</v>
          </cell>
          <cell r="Y96">
            <v>11.5</v>
          </cell>
          <cell r="Z96">
            <v>10.89</v>
          </cell>
          <cell r="AA96">
            <v>6.28</v>
          </cell>
          <cell r="AB96">
            <v>37.85</v>
          </cell>
          <cell r="AC96">
            <v>21.91</v>
          </cell>
          <cell r="AD96">
            <v>20.53</v>
          </cell>
          <cell r="AE96">
            <v>7.74</v>
          </cell>
          <cell r="AF96">
            <v>96.97</v>
          </cell>
          <cell r="AG96">
            <v>56.97</v>
          </cell>
          <cell r="AH96">
            <v>11.91</v>
          </cell>
          <cell r="AI96">
            <v>52.02</v>
          </cell>
          <cell r="AJ96">
            <v>10.7875</v>
          </cell>
          <cell r="AK96">
            <v>30.65</v>
          </cell>
          <cell r="AL96">
            <v>14.27</v>
          </cell>
          <cell r="AM96">
            <v>42.88</v>
          </cell>
          <cell r="AN96">
            <v>21.88</v>
          </cell>
          <cell r="AO96">
            <v>21.03</v>
          </cell>
          <cell r="AP96">
            <v>28.1</v>
          </cell>
          <cell r="AQ96">
            <v>28.7</v>
          </cell>
          <cell r="AR96">
            <v>18.72</v>
          </cell>
          <cell r="AS96">
            <v>20.96</v>
          </cell>
          <cell r="AT96">
            <v>8.6300000000000008</v>
          </cell>
          <cell r="AU96">
            <v>18.986599999999999</v>
          </cell>
          <cell r="AV96">
            <v>9.5299999999999994</v>
          </cell>
          <cell r="AW96">
            <v>41.98</v>
          </cell>
          <cell r="AX96">
            <v>18.12</v>
          </cell>
          <cell r="AY96">
            <v>13.42</v>
          </cell>
          <cell r="AZ96">
            <v>11.35</v>
          </cell>
          <cell r="BA96">
            <v>14.22</v>
          </cell>
          <cell r="BB96">
            <v>20.704000000000001</v>
          </cell>
          <cell r="BC96">
            <v>10.55</v>
          </cell>
          <cell r="BD96">
            <v>23.18</v>
          </cell>
          <cell r="BE96">
            <v>8.0399999999999991</v>
          </cell>
          <cell r="BF96">
            <v>26.85</v>
          </cell>
          <cell r="BG96">
            <v>58.37</v>
          </cell>
          <cell r="BH96">
            <v>18.619299999999999</v>
          </cell>
          <cell r="BI96">
            <v>13.14</v>
          </cell>
          <cell r="BJ96">
            <v>20.92</v>
          </cell>
          <cell r="BK96">
            <v>13.73</v>
          </cell>
          <cell r="BL96">
            <v>32.685000000000002</v>
          </cell>
          <cell r="BM96">
            <v>13.99</v>
          </cell>
          <cell r="BN96">
            <v>14.58</v>
          </cell>
          <cell r="BO96">
            <v>15.22</v>
          </cell>
          <cell r="BP96">
            <v>17.329999999999998</v>
          </cell>
          <cell r="BQ96">
            <v>9.35</v>
          </cell>
          <cell r="BR96">
            <v>15.11</v>
          </cell>
          <cell r="BS96">
            <v>18.5792</v>
          </cell>
          <cell r="BT96">
            <v>25.71</v>
          </cell>
          <cell r="BU96">
            <v>21.91</v>
          </cell>
          <cell r="BV96">
            <v>16.73</v>
          </cell>
          <cell r="BW96">
            <v>46.61</v>
          </cell>
          <cell r="BX96">
            <v>10.47</v>
          </cell>
          <cell r="BY96">
            <v>8.2799999999999994</v>
          </cell>
          <cell r="BZ96">
            <v>14.03</v>
          </cell>
          <cell r="CA96">
            <v>27.29</v>
          </cell>
          <cell r="CB96">
            <v>19.37</v>
          </cell>
          <cell r="CC96">
            <v>15.71</v>
          </cell>
          <cell r="CD96">
            <v>10.4823</v>
          </cell>
          <cell r="CE96">
            <v>27.7226</v>
          </cell>
          <cell r="CF96">
            <v>14.52</v>
          </cell>
          <cell r="CG96">
            <v>9.1199999999999992</v>
          </cell>
        </row>
        <row r="97">
          <cell r="A97">
            <v>42199</v>
          </cell>
          <cell r="B97">
            <v>29.17</v>
          </cell>
          <cell r="C97">
            <v>26.5</v>
          </cell>
          <cell r="D97">
            <v>19.95</v>
          </cell>
          <cell r="E97">
            <v>8.1199999999999992</v>
          </cell>
          <cell r="F97">
            <v>17.29</v>
          </cell>
          <cell r="G97">
            <v>12.71</v>
          </cell>
          <cell r="H97">
            <v>11.17</v>
          </cell>
          <cell r="I97">
            <v>19.71</v>
          </cell>
          <cell r="J97">
            <v>26.9</v>
          </cell>
          <cell r="K97">
            <v>30.64</v>
          </cell>
          <cell r="L97">
            <v>5.3395000000000001</v>
          </cell>
          <cell r="M97">
            <v>22.9693</v>
          </cell>
          <cell r="N97">
            <v>11.36</v>
          </cell>
          <cell r="O97">
            <v>11.34</v>
          </cell>
          <cell r="P97">
            <v>11.19</v>
          </cell>
          <cell r="Q97">
            <v>13.27</v>
          </cell>
          <cell r="R97">
            <v>20.83</v>
          </cell>
          <cell r="S97">
            <v>12.61</v>
          </cell>
          <cell r="T97">
            <v>15.63</v>
          </cell>
          <cell r="U97">
            <v>13.41</v>
          </cell>
          <cell r="V97">
            <v>16.29</v>
          </cell>
          <cell r="W97">
            <v>9.9</v>
          </cell>
          <cell r="X97">
            <v>12.51</v>
          </cell>
          <cell r="Y97">
            <v>11.5</v>
          </cell>
          <cell r="Z97">
            <v>10.210000000000001</v>
          </cell>
          <cell r="AA97">
            <v>6.91</v>
          </cell>
          <cell r="AB97">
            <v>37.85</v>
          </cell>
          <cell r="AC97">
            <v>20.61</v>
          </cell>
          <cell r="AD97">
            <v>22.58</v>
          </cell>
          <cell r="AE97">
            <v>7.74</v>
          </cell>
          <cell r="AF97">
            <v>96.97</v>
          </cell>
          <cell r="AG97">
            <v>56.97</v>
          </cell>
          <cell r="AH97">
            <v>13.1</v>
          </cell>
          <cell r="AI97">
            <v>52.02</v>
          </cell>
          <cell r="AJ97">
            <v>10.7875</v>
          </cell>
          <cell r="AK97">
            <v>33.72</v>
          </cell>
          <cell r="AL97">
            <v>14.27</v>
          </cell>
          <cell r="AM97">
            <v>44.5</v>
          </cell>
          <cell r="AN97">
            <v>21.88</v>
          </cell>
          <cell r="AO97">
            <v>21.03</v>
          </cell>
          <cell r="AP97">
            <v>25.29</v>
          </cell>
          <cell r="AQ97">
            <v>28.7</v>
          </cell>
          <cell r="AR97">
            <v>20.59</v>
          </cell>
          <cell r="AS97">
            <v>23.06</v>
          </cell>
          <cell r="AT97">
            <v>8.6300000000000008</v>
          </cell>
          <cell r="AU97">
            <v>20.886500000000002</v>
          </cell>
          <cell r="AV97">
            <v>9.6999999999999993</v>
          </cell>
          <cell r="AW97">
            <v>41.98</v>
          </cell>
          <cell r="AX97">
            <v>19.22</v>
          </cell>
          <cell r="AY97">
            <v>14.76</v>
          </cell>
          <cell r="AZ97">
            <v>11.35</v>
          </cell>
          <cell r="BA97">
            <v>15.64</v>
          </cell>
          <cell r="BB97">
            <v>22.776</v>
          </cell>
          <cell r="BC97">
            <v>11.61</v>
          </cell>
          <cell r="BD97">
            <v>23.18</v>
          </cell>
          <cell r="BE97">
            <v>8.84</v>
          </cell>
          <cell r="BF97">
            <v>25.67</v>
          </cell>
          <cell r="BG97">
            <v>58.37</v>
          </cell>
          <cell r="BH97">
            <v>20.481000000000002</v>
          </cell>
          <cell r="BI97">
            <v>13.14</v>
          </cell>
          <cell r="BJ97">
            <v>20.92</v>
          </cell>
          <cell r="BK97">
            <v>13.73</v>
          </cell>
          <cell r="BL97">
            <v>35.954999999999998</v>
          </cell>
          <cell r="BM97">
            <v>15.39</v>
          </cell>
          <cell r="BN97">
            <v>14.58</v>
          </cell>
          <cell r="BO97">
            <v>16.739999999999998</v>
          </cell>
          <cell r="BP97">
            <v>19.059999999999999</v>
          </cell>
          <cell r="BQ97">
            <v>10.29</v>
          </cell>
          <cell r="BR97">
            <v>15.11</v>
          </cell>
          <cell r="BS97">
            <v>18.5792</v>
          </cell>
          <cell r="BT97">
            <v>28.28</v>
          </cell>
          <cell r="BU97">
            <v>23.1</v>
          </cell>
          <cell r="BV97">
            <v>16.73</v>
          </cell>
          <cell r="BW97">
            <v>46.16</v>
          </cell>
          <cell r="BX97">
            <v>10.92</v>
          </cell>
          <cell r="BY97">
            <v>9.11</v>
          </cell>
          <cell r="BZ97">
            <v>14.9</v>
          </cell>
          <cell r="CA97">
            <v>24.56</v>
          </cell>
          <cell r="CB97">
            <v>21.31</v>
          </cell>
          <cell r="CC97">
            <v>16.920000000000002</v>
          </cell>
          <cell r="CD97">
            <v>11.53</v>
          </cell>
          <cell r="CE97">
            <v>30.4909</v>
          </cell>
          <cell r="CF97">
            <v>15.59</v>
          </cell>
          <cell r="CG97">
            <v>10.029999999999999</v>
          </cell>
        </row>
        <row r="98">
          <cell r="A98">
            <v>42200</v>
          </cell>
          <cell r="B98">
            <v>29.17</v>
          </cell>
          <cell r="C98">
            <v>23.85</v>
          </cell>
          <cell r="D98">
            <v>20.98</v>
          </cell>
          <cell r="E98">
            <v>8.33</v>
          </cell>
          <cell r="F98">
            <v>15.8</v>
          </cell>
          <cell r="G98">
            <v>13.33</v>
          </cell>
          <cell r="H98">
            <v>10.050000000000001</v>
          </cell>
          <cell r="I98">
            <v>20.2</v>
          </cell>
          <cell r="J98">
            <v>26.9</v>
          </cell>
          <cell r="K98">
            <v>30.64</v>
          </cell>
          <cell r="L98">
            <v>4.8057999999999996</v>
          </cell>
          <cell r="M98">
            <v>22.9693</v>
          </cell>
          <cell r="N98">
            <v>11.36</v>
          </cell>
          <cell r="O98">
            <v>11.34</v>
          </cell>
          <cell r="P98">
            <v>11.7</v>
          </cell>
          <cell r="Q98">
            <v>13.27</v>
          </cell>
          <cell r="R98">
            <v>21.65</v>
          </cell>
          <cell r="S98">
            <v>11.82</v>
          </cell>
          <cell r="T98">
            <v>14.07</v>
          </cell>
          <cell r="U98">
            <v>13.41</v>
          </cell>
          <cell r="V98">
            <v>16.29</v>
          </cell>
          <cell r="W98">
            <v>9.9</v>
          </cell>
          <cell r="X98">
            <v>12.51</v>
          </cell>
          <cell r="Y98">
            <v>11.5</v>
          </cell>
          <cell r="Z98">
            <v>9.19</v>
          </cell>
          <cell r="AA98">
            <v>7.6</v>
          </cell>
          <cell r="AB98">
            <v>37.85</v>
          </cell>
          <cell r="AC98">
            <v>18.55</v>
          </cell>
          <cell r="AD98">
            <v>20.32</v>
          </cell>
          <cell r="AE98">
            <v>7.74</v>
          </cell>
          <cell r="AF98">
            <v>96.97</v>
          </cell>
          <cell r="AG98">
            <v>56.97</v>
          </cell>
          <cell r="AH98">
            <v>12.89</v>
          </cell>
          <cell r="AI98">
            <v>52.02</v>
          </cell>
          <cell r="AJ98">
            <v>10.7875</v>
          </cell>
          <cell r="AK98">
            <v>31.8</v>
          </cell>
          <cell r="AL98">
            <v>14.27</v>
          </cell>
          <cell r="AM98">
            <v>40.049999999999997</v>
          </cell>
          <cell r="AN98">
            <v>21.88</v>
          </cell>
          <cell r="AO98">
            <v>21.03</v>
          </cell>
          <cell r="AP98">
            <v>22.76</v>
          </cell>
          <cell r="AQ98">
            <v>28.7</v>
          </cell>
          <cell r="AR98">
            <v>22.65</v>
          </cell>
          <cell r="AS98">
            <v>25.37</v>
          </cell>
          <cell r="AT98">
            <v>8.6300000000000008</v>
          </cell>
          <cell r="AU98">
            <v>20.558499999999999</v>
          </cell>
          <cell r="AV98">
            <v>8.73</v>
          </cell>
          <cell r="AW98">
            <v>41.98</v>
          </cell>
          <cell r="AX98">
            <v>17.3</v>
          </cell>
          <cell r="AY98">
            <v>13.28</v>
          </cell>
          <cell r="AZ98">
            <v>11.35</v>
          </cell>
          <cell r="BA98">
            <v>14.08</v>
          </cell>
          <cell r="BB98">
            <v>24.391999999999999</v>
          </cell>
          <cell r="BC98">
            <v>11.3</v>
          </cell>
          <cell r="BD98">
            <v>25.5</v>
          </cell>
          <cell r="BE98">
            <v>7.96</v>
          </cell>
          <cell r="BF98">
            <v>23.1</v>
          </cell>
          <cell r="BG98">
            <v>58.37</v>
          </cell>
          <cell r="BH98">
            <v>18.433700000000002</v>
          </cell>
          <cell r="BI98">
            <v>13.14</v>
          </cell>
          <cell r="BJ98">
            <v>20.92</v>
          </cell>
          <cell r="BK98">
            <v>13.73</v>
          </cell>
          <cell r="BL98">
            <v>32.36</v>
          </cell>
          <cell r="BM98">
            <v>14.52</v>
          </cell>
          <cell r="BN98">
            <v>14.58</v>
          </cell>
          <cell r="BO98">
            <v>15.64</v>
          </cell>
          <cell r="BP98">
            <v>17.760000000000002</v>
          </cell>
          <cell r="BQ98">
            <v>9.26</v>
          </cell>
          <cell r="BR98">
            <v>15.11</v>
          </cell>
          <cell r="BS98">
            <v>18.5792</v>
          </cell>
          <cell r="BT98">
            <v>25.45</v>
          </cell>
          <cell r="BU98">
            <v>20.79</v>
          </cell>
          <cell r="BV98">
            <v>16.73</v>
          </cell>
          <cell r="BW98">
            <v>42.98</v>
          </cell>
          <cell r="BX98">
            <v>9.83</v>
          </cell>
          <cell r="BY98">
            <v>8.1999999999999993</v>
          </cell>
          <cell r="BZ98">
            <v>13.41</v>
          </cell>
          <cell r="CA98">
            <v>22.1</v>
          </cell>
          <cell r="CB98">
            <v>19.18</v>
          </cell>
          <cell r="CC98">
            <v>15.23</v>
          </cell>
          <cell r="CD98">
            <v>10.38</v>
          </cell>
          <cell r="CE98">
            <v>31.197700000000001</v>
          </cell>
          <cell r="CF98">
            <v>14.03</v>
          </cell>
          <cell r="CG98">
            <v>10.77</v>
          </cell>
        </row>
        <row r="99">
          <cell r="A99">
            <v>42201</v>
          </cell>
          <cell r="B99">
            <v>29.17</v>
          </cell>
          <cell r="C99">
            <v>23.61</v>
          </cell>
          <cell r="D99">
            <v>22.39</v>
          </cell>
          <cell r="E99">
            <v>8.41</v>
          </cell>
          <cell r="F99">
            <v>16.8</v>
          </cell>
          <cell r="G99">
            <v>14.49</v>
          </cell>
          <cell r="H99">
            <v>10.4</v>
          </cell>
          <cell r="I99">
            <v>20.2</v>
          </cell>
          <cell r="J99">
            <v>26.9</v>
          </cell>
          <cell r="K99">
            <v>30.64</v>
          </cell>
          <cell r="L99">
            <v>4.8829000000000002</v>
          </cell>
          <cell r="M99">
            <v>22.9693</v>
          </cell>
          <cell r="N99">
            <v>11.36</v>
          </cell>
          <cell r="O99">
            <v>12.47</v>
          </cell>
          <cell r="P99">
            <v>12.25</v>
          </cell>
          <cell r="Q99">
            <v>14.6</v>
          </cell>
          <cell r="R99">
            <v>22.53</v>
          </cell>
          <cell r="S99">
            <v>12.27</v>
          </cell>
          <cell r="T99">
            <v>13.44</v>
          </cell>
          <cell r="U99">
            <v>14.75</v>
          </cell>
          <cell r="V99">
            <v>16.29</v>
          </cell>
          <cell r="W99">
            <v>9.9</v>
          </cell>
          <cell r="X99">
            <v>12.51</v>
          </cell>
          <cell r="Y99">
            <v>11.5</v>
          </cell>
          <cell r="Z99">
            <v>9.3800000000000008</v>
          </cell>
          <cell r="AA99">
            <v>7.89</v>
          </cell>
          <cell r="AB99">
            <v>37.85</v>
          </cell>
          <cell r="AC99">
            <v>19.21</v>
          </cell>
          <cell r="AD99">
            <v>20.190000000000001</v>
          </cell>
          <cell r="AE99">
            <v>7.74</v>
          </cell>
          <cell r="AF99">
            <v>96.97</v>
          </cell>
          <cell r="AG99">
            <v>56.97</v>
          </cell>
          <cell r="AH99">
            <v>12.74</v>
          </cell>
          <cell r="AI99">
            <v>52.02</v>
          </cell>
          <cell r="AJ99">
            <v>10.7875</v>
          </cell>
          <cell r="AK99">
            <v>34.979999999999997</v>
          </cell>
          <cell r="AL99">
            <v>14.27</v>
          </cell>
          <cell r="AM99">
            <v>36.049999999999997</v>
          </cell>
          <cell r="AN99">
            <v>21.88</v>
          </cell>
          <cell r="AO99">
            <v>21.03</v>
          </cell>
          <cell r="AP99">
            <v>20.81</v>
          </cell>
          <cell r="AQ99">
            <v>28.7</v>
          </cell>
          <cell r="AR99">
            <v>22.32</v>
          </cell>
          <cell r="AS99">
            <v>27.91</v>
          </cell>
          <cell r="AT99">
            <v>8.6300000000000008</v>
          </cell>
          <cell r="AU99">
            <v>20.718499999999999</v>
          </cell>
          <cell r="AV99">
            <v>8.94</v>
          </cell>
          <cell r="AW99">
            <v>41.98</v>
          </cell>
          <cell r="AX99">
            <v>17.48</v>
          </cell>
          <cell r="AY99">
            <v>14.02</v>
          </cell>
          <cell r="AZ99">
            <v>11.35</v>
          </cell>
          <cell r="BA99">
            <v>15.1</v>
          </cell>
          <cell r="BB99">
            <v>26.436</v>
          </cell>
          <cell r="BC99">
            <v>11.78</v>
          </cell>
          <cell r="BD99">
            <v>28.05</v>
          </cell>
          <cell r="BE99">
            <v>8.0399999999999991</v>
          </cell>
          <cell r="BF99">
            <v>21.09</v>
          </cell>
          <cell r="BG99">
            <v>58.37</v>
          </cell>
          <cell r="BH99">
            <v>19.026700000000002</v>
          </cell>
          <cell r="BI99">
            <v>13.14</v>
          </cell>
          <cell r="BJ99">
            <v>20.92</v>
          </cell>
          <cell r="BK99">
            <v>13.73</v>
          </cell>
          <cell r="BL99">
            <v>32.354999999999997</v>
          </cell>
          <cell r="BM99">
            <v>15.97</v>
          </cell>
          <cell r="BN99">
            <v>14.58</v>
          </cell>
          <cell r="BO99">
            <v>16.87</v>
          </cell>
          <cell r="BP99">
            <v>19.54</v>
          </cell>
          <cell r="BQ99">
            <v>9.4499999999999993</v>
          </cell>
          <cell r="BR99">
            <v>15.11</v>
          </cell>
          <cell r="BS99">
            <v>18.5792</v>
          </cell>
          <cell r="BT99">
            <v>25.45</v>
          </cell>
          <cell r="BU99">
            <v>19.93</v>
          </cell>
          <cell r="BV99">
            <v>16.73</v>
          </cell>
          <cell r="BW99">
            <v>45.96</v>
          </cell>
          <cell r="BX99">
            <v>10.33</v>
          </cell>
          <cell r="BY99">
            <v>7.68</v>
          </cell>
          <cell r="BZ99">
            <v>13.42</v>
          </cell>
          <cell r="CA99">
            <v>20.07</v>
          </cell>
          <cell r="CB99">
            <v>19.29</v>
          </cell>
          <cell r="CC99">
            <v>15.01</v>
          </cell>
          <cell r="CD99">
            <v>9.9700000000000006</v>
          </cell>
          <cell r="CE99">
            <v>33.023600000000002</v>
          </cell>
          <cell r="CF99">
            <v>14.03</v>
          </cell>
          <cell r="CG99">
            <v>11.5</v>
          </cell>
        </row>
        <row r="100">
          <cell r="A100">
            <v>42202</v>
          </cell>
          <cell r="B100">
            <v>29.17</v>
          </cell>
          <cell r="C100">
            <v>25.85</v>
          </cell>
          <cell r="D100">
            <v>24.63</v>
          </cell>
          <cell r="E100">
            <v>9.01</v>
          </cell>
          <cell r="F100">
            <v>18.25</v>
          </cell>
          <cell r="G100">
            <v>15.94</v>
          </cell>
          <cell r="H100">
            <v>11.23</v>
          </cell>
          <cell r="I100">
            <v>20.2</v>
          </cell>
          <cell r="J100">
            <v>26.9</v>
          </cell>
          <cell r="K100">
            <v>30.64</v>
          </cell>
          <cell r="L100">
            <v>5.3708999999999998</v>
          </cell>
          <cell r="M100">
            <v>22.9693</v>
          </cell>
          <cell r="N100">
            <v>12.5</v>
          </cell>
          <cell r="O100">
            <v>13.72</v>
          </cell>
          <cell r="P100">
            <v>13.13</v>
          </cell>
          <cell r="Q100">
            <v>16.059999999999999</v>
          </cell>
          <cell r="R100">
            <v>24.78</v>
          </cell>
          <cell r="S100">
            <v>13.29</v>
          </cell>
          <cell r="T100">
            <v>14.57</v>
          </cell>
          <cell r="U100">
            <v>16.23</v>
          </cell>
          <cell r="V100">
            <v>16.29</v>
          </cell>
          <cell r="W100">
            <v>9.9</v>
          </cell>
          <cell r="X100">
            <v>12.51</v>
          </cell>
          <cell r="Y100">
            <v>11.5</v>
          </cell>
          <cell r="Z100">
            <v>9.91</v>
          </cell>
          <cell r="AA100">
            <v>8.5</v>
          </cell>
          <cell r="AB100">
            <v>37.85</v>
          </cell>
          <cell r="AC100">
            <v>20.65</v>
          </cell>
          <cell r="AD100">
            <v>21.3</v>
          </cell>
          <cell r="AE100">
            <v>8.51</v>
          </cell>
          <cell r="AF100">
            <v>96.97</v>
          </cell>
          <cell r="AG100">
            <v>56.97</v>
          </cell>
          <cell r="AH100">
            <v>14.01</v>
          </cell>
          <cell r="AI100">
            <v>52.02</v>
          </cell>
          <cell r="AJ100">
            <v>10.7875</v>
          </cell>
          <cell r="AK100">
            <v>38.479999999999997</v>
          </cell>
          <cell r="AL100">
            <v>14.27</v>
          </cell>
          <cell r="AM100">
            <v>38.020000000000003</v>
          </cell>
          <cell r="AN100">
            <v>21.88</v>
          </cell>
          <cell r="AO100">
            <v>21.03</v>
          </cell>
          <cell r="AP100">
            <v>22.19</v>
          </cell>
          <cell r="AQ100">
            <v>28.7</v>
          </cell>
          <cell r="AR100">
            <v>23.61</v>
          </cell>
          <cell r="AS100">
            <v>30.7</v>
          </cell>
          <cell r="AT100">
            <v>9.49</v>
          </cell>
          <cell r="AU100">
            <v>22.438400000000001</v>
          </cell>
          <cell r="AV100">
            <v>9.5299999999999994</v>
          </cell>
          <cell r="AW100">
            <v>41.98</v>
          </cell>
          <cell r="AX100">
            <v>18.760000000000002</v>
          </cell>
          <cell r="AY100">
            <v>15.42</v>
          </cell>
          <cell r="AZ100">
            <v>11.35</v>
          </cell>
          <cell r="BA100">
            <v>16.3</v>
          </cell>
          <cell r="BB100">
            <v>28.556000000000001</v>
          </cell>
          <cell r="BC100">
            <v>12.96</v>
          </cell>
          <cell r="BD100">
            <v>30.86</v>
          </cell>
          <cell r="BE100">
            <v>8.77</v>
          </cell>
          <cell r="BF100">
            <v>22.45</v>
          </cell>
          <cell r="BG100">
            <v>58.37</v>
          </cell>
          <cell r="BH100">
            <v>20.290500000000002</v>
          </cell>
          <cell r="BI100">
            <v>13.14</v>
          </cell>
          <cell r="BJ100">
            <v>20.92</v>
          </cell>
          <cell r="BK100">
            <v>13.73</v>
          </cell>
          <cell r="BL100">
            <v>34.625</v>
          </cell>
          <cell r="BM100">
            <v>17.559999999999999</v>
          </cell>
          <cell r="BN100">
            <v>14.58</v>
          </cell>
          <cell r="BO100">
            <v>18.07</v>
          </cell>
          <cell r="BP100">
            <v>20.73</v>
          </cell>
          <cell r="BQ100">
            <v>10.17</v>
          </cell>
          <cell r="BR100">
            <v>15.11</v>
          </cell>
          <cell r="BS100">
            <v>18.5792</v>
          </cell>
          <cell r="BT100">
            <v>27.86</v>
          </cell>
          <cell r="BU100">
            <v>21.17</v>
          </cell>
          <cell r="BV100">
            <v>16.73</v>
          </cell>
          <cell r="BW100">
            <v>49.99</v>
          </cell>
          <cell r="BX100">
            <v>11.05</v>
          </cell>
          <cell r="BY100">
            <v>7.68</v>
          </cell>
          <cell r="BZ100">
            <v>14.43</v>
          </cell>
          <cell r="CA100">
            <v>21.1</v>
          </cell>
          <cell r="CB100">
            <v>20.94</v>
          </cell>
          <cell r="CC100">
            <v>15.95</v>
          </cell>
          <cell r="CD100">
            <v>10.97</v>
          </cell>
          <cell r="CE100">
            <v>35.497500000000002</v>
          </cell>
          <cell r="CF100">
            <v>14.86</v>
          </cell>
          <cell r="CG100">
            <v>12.65</v>
          </cell>
        </row>
        <row r="101">
          <cell r="A101">
            <v>42205</v>
          </cell>
          <cell r="B101">
            <v>29.17</v>
          </cell>
          <cell r="C101">
            <v>25.8</v>
          </cell>
          <cell r="D101">
            <v>27.09</v>
          </cell>
          <cell r="E101">
            <v>9.24</v>
          </cell>
          <cell r="F101">
            <v>20.079999999999998</v>
          </cell>
          <cell r="G101">
            <v>17.53</v>
          </cell>
          <cell r="H101">
            <v>11.25</v>
          </cell>
          <cell r="I101">
            <v>20.2</v>
          </cell>
          <cell r="J101">
            <v>26.9</v>
          </cell>
          <cell r="K101">
            <v>33.700000000000003</v>
          </cell>
          <cell r="L101">
            <v>5.7647000000000004</v>
          </cell>
          <cell r="M101">
            <v>22.9693</v>
          </cell>
          <cell r="N101">
            <v>13.75</v>
          </cell>
          <cell r="O101">
            <v>15.09</v>
          </cell>
          <cell r="P101">
            <v>13.74</v>
          </cell>
          <cell r="Q101">
            <v>17.670000000000002</v>
          </cell>
          <cell r="R101">
            <v>27.26</v>
          </cell>
          <cell r="S101">
            <v>13.38</v>
          </cell>
          <cell r="T101">
            <v>14.97</v>
          </cell>
          <cell r="U101">
            <v>17.850000000000001</v>
          </cell>
          <cell r="V101">
            <v>16.29</v>
          </cell>
          <cell r="W101">
            <v>9.9</v>
          </cell>
          <cell r="X101">
            <v>12.51</v>
          </cell>
          <cell r="Y101">
            <v>11.5</v>
          </cell>
          <cell r="Z101">
            <v>9.7899999999999991</v>
          </cell>
          <cell r="AA101">
            <v>9.35</v>
          </cell>
          <cell r="AB101">
            <v>37.85</v>
          </cell>
          <cell r="AC101">
            <v>20.350000000000001</v>
          </cell>
          <cell r="AD101">
            <v>22.77</v>
          </cell>
          <cell r="AE101">
            <v>9.36</v>
          </cell>
          <cell r="AF101">
            <v>96.97</v>
          </cell>
          <cell r="AG101">
            <v>56.97</v>
          </cell>
          <cell r="AH101">
            <v>15.1</v>
          </cell>
          <cell r="AI101">
            <v>52.02</v>
          </cell>
          <cell r="AJ101">
            <v>10.7875</v>
          </cell>
          <cell r="AK101">
            <v>41.18</v>
          </cell>
          <cell r="AL101">
            <v>14.27</v>
          </cell>
          <cell r="AM101">
            <v>39.049999999999997</v>
          </cell>
          <cell r="AN101">
            <v>21.88</v>
          </cell>
          <cell r="AO101">
            <v>21.03</v>
          </cell>
          <cell r="AP101">
            <v>21.84</v>
          </cell>
          <cell r="AQ101">
            <v>28.7</v>
          </cell>
          <cell r="AR101">
            <v>23.45</v>
          </cell>
          <cell r="AS101">
            <v>33.770000000000003</v>
          </cell>
          <cell r="AT101">
            <v>10.44</v>
          </cell>
          <cell r="AU101">
            <v>24.682200000000002</v>
          </cell>
          <cell r="AV101">
            <v>9.51</v>
          </cell>
          <cell r="AW101">
            <v>41.98</v>
          </cell>
          <cell r="AX101">
            <v>18.87</v>
          </cell>
          <cell r="AY101">
            <v>15.83</v>
          </cell>
          <cell r="AZ101">
            <v>11.35</v>
          </cell>
          <cell r="BA101">
            <v>16.100000000000001</v>
          </cell>
          <cell r="BB101">
            <v>31.411999999999999</v>
          </cell>
          <cell r="BC101">
            <v>14.26</v>
          </cell>
          <cell r="BD101">
            <v>33</v>
          </cell>
          <cell r="BE101">
            <v>8.92</v>
          </cell>
          <cell r="BF101">
            <v>24.7</v>
          </cell>
          <cell r="BG101">
            <v>58.37</v>
          </cell>
          <cell r="BH101">
            <v>20.384899999999998</v>
          </cell>
          <cell r="BI101">
            <v>13.14</v>
          </cell>
          <cell r="BJ101">
            <v>20.92</v>
          </cell>
          <cell r="BK101">
            <v>13.73</v>
          </cell>
          <cell r="BL101">
            <v>36.674999999999997</v>
          </cell>
          <cell r="BM101">
            <v>19.32</v>
          </cell>
          <cell r="BN101">
            <v>14.58</v>
          </cell>
          <cell r="BO101">
            <v>18.38</v>
          </cell>
          <cell r="BP101">
            <v>22.8</v>
          </cell>
          <cell r="BQ101">
            <v>10.42</v>
          </cell>
          <cell r="BR101">
            <v>15.11</v>
          </cell>
          <cell r="BS101">
            <v>18.5792</v>
          </cell>
          <cell r="BT101">
            <v>30.65</v>
          </cell>
          <cell r="BU101">
            <v>22.27</v>
          </cell>
          <cell r="BV101">
            <v>16.73</v>
          </cell>
          <cell r="BW101">
            <v>49.9</v>
          </cell>
          <cell r="BX101">
            <v>11.42</v>
          </cell>
          <cell r="BY101">
            <v>7.68</v>
          </cell>
          <cell r="BZ101">
            <v>15.07</v>
          </cell>
          <cell r="CA101">
            <v>21.14</v>
          </cell>
          <cell r="CB101">
            <v>22.05</v>
          </cell>
          <cell r="CC101">
            <v>16.11</v>
          </cell>
          <cell r="CD101">
            <v>12.07</v>
          </cell>
          <cell r="CE101">
            <v>36.498800000000003</v>
          </cell>
          <cell r="CF101">
            <v>15.01</v>
          </cell>
          <cell r="CG101">
            <v>12.86</v>
          </cell>
        </row>
        <row r="102">
          <cell r="A102">
            <v>42206</v>
          </cell>
          <cell r="B102">
            <v>29.17</v>
          </cell>
          <cell r="C102">
            <v>27.1</v>
          </cell>
          <cell r="D102">
            <v>27.8</v>
          </cell>
          <cell r="E102">
            <v>9.16</v>
          </cell>
          <cell r="F102">
            <v>21.4</v>
          </cell>
          <cell r="G102">
            <v>17.64</v>
          </cell>
          <cell r="H102">
            <v>11.77</v>
          </cell>
          <cell r="I102">
            <v>20.2</v>
          </cell>
          <cell r="J102">
            <v>26.9</v>
          </cell>
          <cell r="K102">
            <v>37.07</v>
          </cell>
          <cell r="L102">
            <v>5.7590000000000003</v>
          </cell>
          <cell r="M102">
            <v>22.9693</v>
          </cell>
          <cell r="N102">
            <v>15.13</v>
          </cell>
          <cell r="O102">
            <v>16.600000000000001</v>
          </cell>
          <cell r="P102">
            <v>13.96</v>
          </cell>
          <cell r="Q102">
            <v>19.440000000000001</v>
          </cell>
          <cell r="R102">
            <v>27.13</v>
          </cell>
          <cell r="S102">
            <v>13.42</v>
          </cell>
          <cell r="T102">
            <v>15.25</v>
          </cell>
          <cell r="U102">
            <v>18.48</v>
          </cell>
          <cell r="V102">
            <v>17.920000000000002</v>
          </cell>
          <cell r="W102">
            <v>9.9</v>
          </cell>
          <cell r="X102">
            <v>12.51</v>
          </cell>
          <cell r="Y102">
            <v>11.5</v>
          </cell>
          <cell r="Z102">
            <v>9.93</v>
          </cell>
          <cell r="AA102">
            <v>9.36</v>
          </cell>
          <cell r="AB102">
            <v>37.85</v>
          </cell>
          <cell r="AC102">
            <v>20.21</v>
          </cell>
          <cell r="AD102">
            <v>22.26</v>
          </cell>
          <cell r="AE102">
            <v>10.3</v>
          </cell>
          <cell r="AF102">
            <v>96.97</v>
          </cell>
          <cell r="AG102">
            <v>56.97</v>
          </cell>
          <cell r="AH102">
            <v>15.65</v>
          </cell>
          <cell r="AI102">
            <v>52.02</v>
          </cell>
          <cell r="AJ102">
            <v>10.7875</v>
          </cell>
          <cell r="AK102">
            <v>40.4</v>
          </cell>
          <cell r="AL102">
            <v>14.27</v>
          </cell>
          <cell r="AM102">
            <v>42.73</v>
          </cell>
          <cell r="AN102">
            <v>24.07</v>
          </cell>
          <cell r="AO102">
            <v>21.03</v>
          </cell>
          <cell r="AP102">
            <v>23.68</v>
          </cell>
          <cell r="AQ102">
            <v>28.7</v>
          </cell>
          <cell r="AR102">
            <v>24.73</v>
          </cell>
          <cell r="AS102">
            <v>37.15</v>
          </cell>
          <cell r="AT102">
            <v>11.48</v>
          </cell>
          <cell r="AU102">
            <v>27.15</v>
          </cell>
          <cell r="AV102">
            <v>9.49</v>
          </cell>
          <cell r="AW102">
            <v>41.98</v>
          </cell>
          <cell r="AX102">
            <v>18.96</v>
          </cell>
          <cell r="AY102">
            <v>15.74</v>
          </cell>
          <cell r="AZ102">
            <v>11.35</v>
          </cell>
          <cell r="BA102">
            <v>17.71</v>
          </cell>
          <cell r="BB102">
            <v>32.880000000000003</v>
          </cell>
          <cell r="BC102">
            <v>14.84</v>
          </cell>
          <cell r="BD102">
            <v>36.299999999999997</v>
          </cell>
          <cell r="BE102">
            <v>9.19</v>
          </cell>
          <cell r="BF102">
            <v>27.17</v>
          </cell>
          <cell r="BG102">
            <v>58.37</v>
          </cell>
          <cell r="BH102">
            <v>22.4239</v>
          </cell>
          <cell r="BI102">
            <v>13.14</v>
          </cell>
          <cell r="BJ102">
            <v>20.92</v>
          </cell>
          <cell r="BK102">
            <v>13.73</v>
          </cell>
          <cell r="BL102">
            <v>39.590000000000003</v>
          </cell>
          <cell r="BM102">
            <v>19.5</v>
          </cell>
          <cell r="BN102">
            <v>14.58</v>
          </cell>
          <cell r="BO102">
            <v>18.39</v>
          </cell>
          <cell r="BP102">
            <v>23.55</v>
          </cell>
          <cell r="BQ102">
            <v>10.82</v>
          </cell>
          <cell r="BR102">
            <v>15.11</v>
          </cell>
          <cell r="BS102">
            <v>20.438099999999999</v>
          </cell>
          <cell r="BT102">
            <v>33.44</v>
          </cell>
          <cell r="BU102">
            <v>23.93</v>
          </cell>
          <cell r="BV102">
            <v>16.73</v>
          </cell>
          <cell r="BW102">
            <v>48.64</v>
          </cell>
          <cell r="BX102">
            <v>11.47</v>
          </cell>
          <cell r="BY102">
            <v>7.68</v>
          </cell>
          <cell r="BZ102">
            <v>16.579999999999998</v>
          </cell>
          <cell r="CA102">
            <v>21.22</v>
          </cell>
          <cell r="CB102">
            <v>22.76</v>
          </cell>
          <cell r="CC102">
            <v>17.02</v>
          </cell>
          <cell r="CD102">
            <v>13.28</v>
          </cell>
          <cell r="CE102">
            <v>36.174799999999998</v>
          </cell>
          <cell r="CF102">
            <v>15.33</v>
          </cell>
          <cell r="CG102">
            <v>13.72</v>
          </cell>
        </row>
        <row r="103">
          <cell r="A103">
            <v>42207</v>
          </cell>
          <cell r="B103">
            <v>29.17</v>
          </cell>
          <cell r="C103">
            <v>29.81</v>
          </cell>
          <cell r="D103">
            <v>28.29</v>
          </cell>
          <cell r="E103">
            <v>9.08</v>
          </cell>
          <cell r="F103">
            <v>20.9</v>
          </cell>
          <cell r="G103">
            <v>18.27</v>
          </cell>
          <cell r="H103">
            <v>11.79</v>
          </cell>
          <cell r="I103">
            <v>20.2</v>
          </cell>
          <cell r="J103">
            <v>26.9</v>
          </cell>
          <cell r="K103">
            <v>40.15</v>
          </cell>
          <cell r="L103">
            <v>5.5449000000000002</v>
          </cell>
          <cell r="M103">
            <v>22.9693</v>
          </cell>
          <cell r="N103">
            <v>14.76</v>
          </cell>
          <cell r="O103">
            <v>17.13</v>
          </cell>
          <cell r="P103">
            <v>14.01</v>
          </cell>
          <cell r="Q103">
            <v>19.989999999999998</v>
          </cell>
          <cell r="R103">
            <v>29.84</v>
          </cell>
          <cell r="S103">
            <v>13.3</v>
          </cell>
          <cell r="T103">
            <v>15.22</v>
          </cell>
          <cell r="U103">
            <v>18.920000000000002</v>
          </cell>
          <cell r="V103">
            <v>19.71</v>
          </cell>
          <cell r="W103">
            <v>10.89</v>
          </cell>
          <cell r="X103">
            <v>12.51</v>
          </cell>
          <cell r="Y103">
            <v>11.5</v>
          </cell>
          <cell r="Z103">
            <v>9.73</v>
          </cell>
          <cell r="AA103">
            <v>9.35</v>
          </cell>
          <cell r="AB103">
            <v>37.85</v>
          </cell>
          <cell r="AC103">
            <v>20.98</v>
          </cell>
          <cell r="AD103">
            <v>22.76</v>
          </cell>
          <cell r="AE103">
            <v>11.33</v>
          </cell>
          <cell r="AF103">
            <v>96.97</v>
          </cell>
          <cell r="AG103">
            <v>56.97</v>
          </cell>
          <cell r="AH103">
            <v>17.22</v>
          </cell>
          <cell r="AI103">
            <v>52.02</v>
          </cell>
          <cell r="AJ103">
            <v>10.7875</v>
          </cell>
          <cell r="AK103">
            <v>41.7</v>
          </cell>
          <cell r="AL103">
            <v>14.27</v>
          </cell>
          <cell r="AM103">
            <v>41.72</v>
          </cell>
          <cell r="AN103">
            <v>26.48</v>
          </cell>
          <cell r="AO103">
            <v>21.03</v>
          </cell>
          <cell r="AP103">
            <v>24.8</v>
          </cell>
          <cell r="AQ103">
            <v>28.7</v>
          </cell>
          <cell r="AR103">
            <v>24.68</v>
          </cell>
          <cell r="AS103">
            <v>40.869999999999997</v>
          </cell>
          <cell r="AT103">
            <v>12.63</v>
          </cell>
          <cell r="AU103">
            <v>29.677900000000001</v>
          </cell>
          <cell r="AV103">
            <v>9.58</v>
          </cell>
          <cell r="AW103">
            <v>41.98</v>
          </cell>
          <cell r="AX103">
            <v>19.34</v>
          </cell>
          <cell r="AY103">
            <v>15.88</v>
          </cell>
          <cell r="AZ103">
            <v>11.35</v>
          </cell>
          <cell r="BA103">
            <v>17.82</v>
          </cell>
          <cell r="BB103">
            <v>31.724</v>
          </cell>
          <cell r="BC103">
            <v>14.7</v>
          </cell>
          <cell r="BD103">
            <v>36.229999999999997</v>
          </cell>
          <cell r="BE103">
            <v>9.14</v>
          </cell>
          <cell r="BF103">
            <v>29.42</v>
          </cell>
          <cell r="BG103">
            <v>58.37</v>
          </cell>
          <cell r="BH103">
            <v>24.666699999999999</v>
          </cell>
          <cell r="BI103">
            <v>13.14</v>
          </cell>
          <cell r="BJ103">
            <v>20.92</v>
          </cell>
          <cell r="BK103">
            <v>13.73</v>
          </cell>
          <cell r="BL103">
            <v>39.1</v>
          </cell>
          <cell r="BM103">
            <v>20.72</v>
          </cell>
          <cell r="BN103">
            <v>14.58</v>
          </cell>
          <cell r="BO103">
            <v>17.850000000000001</v>
          </cell>
          <cell r="BP103">
            <v>23.57</v>
          </cell>
          <cell r="BQ103">
            <v>11.39</v>
          </cell>
          <cell r="BR103">
            <v>15.11</v>
          </cell>
          <cell r="BS103">
            <v>22.4832</v>
          </cell>
          <cell r="BT103">
            <v>32.729999999999997</v>
          </cell>
          <cell r="BU103">
            <v>26.32</v>
          </cell>
          <cell r="BV103">
            <v>16.73</v>
          </cell>
          <cell r="BW103">
            <v>49.93</v>
          </cell>
          <cell r="BX103">
            <v>11.57</v>
          </cell>
          <cell r="BY103">
            <v>7.68</v>
          </cell>
          <cell r="BZ103">
            <v>16.61</v>
          </cell>
          <cell r="CA103">
            <v>22.46</v>
          </cell>
          <cell r="CB103">
            <v>24.5</v>
          </cell>
          <cell r="CC103">
            <v>16.989999999999998</v>
          </cell>
          <cell r="CD103">
            <v>13.28</v>
          </cell>
          <cell r="CE103">
            <v>37.843699999999998</v>
          </cell>
          <cell r="CF103">
            <v>15.01</v>
          </cell>
          <cell r="CG103">
            <v>13.47</v>
          </cell>
        </row>
        <row r="104">
          <cell r="A104">
            <v>42208</v>
          </cell>
          <cell r="B104">
            <v>29.17</v>
          </cell>
          <cell r="C104">
            <v>32.79</v>
          </cell>
          <cell r="D104">
            <v>28.7</v>
          </cell>
          <cell r="E104">
            <v>9.2899999999999991</v>
          </cell>
          <cell r="F104">
            <v>21.69</v>
          </cell>
          <cell r="G104">
            <v>18.690000000000001</v>
          </cell>
          <cell r="H104">
            <v>12.29</v>
          </cell>
          <cell r="I104">
            <v>22.22</v>
          </cell>
          <cell r="J104">
            <v>26.9</v>
          </cell>
          <cell r="K104">
            <v>41.68</v>
          </cell>
          <cell r="L104">
            <v>5.6677</v>
          </cell>
          <cell r="M104">
            <v>22.9693</v>
          </cell>
          <cell r="N104">
            <v>16.02</v>
          </cell>
          <cell r="O104">
            <v>17.61</v>
          </cell>
          <cell r="P104">
            <v>14.28</v>
          </cell>
          <cell r="Q104">
            <v>20</v>
          </cell>
          <cell r="R104">
            <v>29.84</v>
          </cell>
          <cell r="S104">
            <v>13.85</v>
          </cell>
          <cell r="T104">
            <v>15.72</v>
          </cell>
          <cell r="U104">
            <v>19.32</v>
          </cell>
          <cell r="V104">
            <v>21.68</v>
          </cell>
          <cell r="W104">
            <v>11.98</v>
          </cell>
          <cell r="X104">
            <v>12.51</v>
          </cell>
          <cell r="Y104">
            <v>11.5</v>
          </cell>
          <cell r="Z104">
            <v>10.039999999999999</v>
          </cell>
          <cell r="AA104">
            <v>9.81</v>
          </cell>
          <cell r="AB104">
            <v>37.85</v>
          </cell>
          <cell r="AC104">
            <v>21.29</v>
          </cell>
          <cell r="AD104">
            <v>23.55</v>
          </cell>
          <cell r="AE104">
            <v>11.55</v>
          </cell>
          <cell r="AF104">
            <v>87.7</v>
          </cell>
          <cell r="AG104">
            <v>56.97</v>
          </cell>
          <cell r="AH104">
            <v>17.75</v>
          </cell>
          <cell r="AI104">
            <v>52.02</v>
          </cell>
          <cell r="AJ104">
            <v>10.7875</v>
          </cell>
          <cell r="AK104">
            <v>42.15</v>
          </cell>
          <cell r="AL104">
            <v>14.27</v>
          </cell>
          <cell r="AM104">
            <v>43.75</v>
          </cell>
          <cell r="AN104">
            <v>29.13</v>
          </cell>
          <cell r="AO104">
            <v>21.03</v>
          </cell>
          <cell r="AP104">
            <v>25.54</v>
          </cell>
          <cell r="AQ104">
            <v>28.7</v>
          </cell>
          <cell r="AR104">
            <v>25.27</v>
          </cell>
          <cell r="AS104">
            <v>44.96</v>
          </cell>
          <cell r="AT104">
            <v>12.56</v>
          </cell>
          <cell r="AU104">
            <v>32.645699999999998</v>
          </cell>
          <cell r="AV104">
            <v>10.039999999999999</v>
          </cell>
          <cell r="AW104">
            <v>41.98</v>
          </cell>
          <cell r="AX104">
            <v>20.38</v>
          </cell>
          <cell r="AY104">
            <v>17.47</v>
          </cell>
          <cell r="AZ104">
            <v>11.35</v>
          </cell>
          <cell r="BA104">
            <v>18.13</v>
          </cell>
          <cell r="BB104">
            <v>32.340000000000003</v>
          </cell>
          <cell r="BC104">
            <v>15.59</v>
          </cell>
          <cell r="BD104">
            <v>37.47</v>
          </cell>
          <cell r="BE104">
            <v>9.51</v>
          </cell>
          <cell r="BF104">
            <v>31.3</v>
          </cell>
          <cell r="BG104">
            <v>58.37</v>
          </cell>
          <cell r="BH104">
            <v>27.132999999999999</v>
          </cell>
          <cell r="BI104">
            <v>13.14</v>
          </cell>
          <cell r="BJ104">
            <v>20.92</v>
          </cell>
          <cell r="BK104">
            <v>13.73</v>
          </cell>
          <cell r="BL104">
            <v>39.67</v>
          </cell>
          <cell r="BM104">
            <v>21.17</v>
          </cell>
          <cell r="BN104">
            <v>14.58</v>
          </cell>
          <cell r="BO104">
            <v>18.329999999999998</v>
          </cell>
          <cell r="BP104">
            <v>23.84</v>
          </cell>
          <cell r="BQ104">
            <v>11.8</v>
          </cell>
          <cell r="BR104">
            <v>15.11</v>
          </cell>
          <cell r="BS104">
            <v>23.592199999999998</v>
          </cell>
          <cell r="BT104">
            <v>33.43</v>
          </cell>
          <cell r="BU104">
            <v>27.09</v>
          </cell>
          <cell r="BV104">
            <v>16.73</v>
          </cell>
          <cell r="BW104">
            <v>51.17</v>
          </cell>
          <cell r="BX104">
            <v>12.22</v>
          </cell>
          <cell r="BY104">
            <v>7.68</v>
          </cell>
          <cell r="BZ104">
            <v>16.8</v>
          </cell>
          <cell r="CA104">
            <v>24.14</v>
          </cell>
          <cell r="CB104">
            <v>25.81</v>
          </cell>
          <cell r="CC104">
            <v>18.309999999999999</v>
          </cell>
          <cell r="CD104">
            <v>14.16</v>
          </cell>
          <cell r="CE104">
            <v>38.334499999999998</v>
          </cell>
          <cell r="CF104">
            <v>15.27</v>
          </cell>
          <cell r="CG104">
            <v>14.82</v>
          </cell>
        </row>
        <row r="105">
          <cell r="A105">
            <v>42209</v>
          </cell>
          <cell r="B105">
            <v>29.17</v>
          </cell>
          <cell r="C105">
            <v>33.799999999999997</v>
          </cell>
          <cell r="D105">
            <v>27.88</v>
          </cell>
          <cell r="E105">
            <v>9.02</v>
          </cell>
          <cell r="F105">
            <v>20.5</v>
          </cell>
          <cell r="G105">
            <v>19.77</v>
          </cell>
          <cell r="H105">
            <v>11.75</v>
          </cell>
          <cell r="I105">
            <v>24.44</v>
          </cell>
          <cell r="J105">
            <v>26.9</v>
          </cell>
          <cell r="K105">
            <v>40.200000000000003</v>
          </cell>
          <cell r="L105">
            <v>5.5564</v>
          </cell>
          <cell r="M105">
            <v>22.9693</v>
          </cell>
          <cell r="N105">
            <v>15.26</v>
          </cell>
          <cell r="O105">
            <v>17.28</v>
          </cell>
          <cell r="P105">
            <v>14</v>
          </cell>
          <cell r="Q105">
            <v>19.64</v>
          </cell>
          <cell r="R105">
            <v>29.84</v>
          </cell>
          <cell r="S105">
            <v>13.44</v>
          </cell>
          <cell r="T105">
            <v>14.97</v>
          </cell>
          <cell r="U105">
            <v>21.06</v>
          </cell>
          <cell r="V105">
            <v>23.85</v>
          </cell>
          <cell r="W105">
            <v>13.18</v>
          </cell>
          <cell r="X105">
            <v>12.51</v>
          </cell>
          <cell r="Y105">
            <v>11.5</v>
          </cell>
          <cell r="Z105">
            <v>9.9</v>
          </cell>
          <cell r="AA105">
            <v>9.7799999999999994</v>
          </cell>
          <cell r="AB105">
            <v>37.85</v>
          </cell>
          <cell r="AC105">
            <v>20.14</v>
          </cell>
          <cell r="AD105">
            <v>23.5</v>
          </cell>
          <cell r="AE105">
            <v>11.65</v>
          </cell>
          <cell r="AF105">
            <v>96.47</v>
          </cell>
          <cell r="AG105">
            <v>56.97</v>
          </cell>
          <cell r="AH105">
            <v>16.8</v>
          </cell>
          <cell r="AI105">
            <v>52.02</v>
          </cell>
          <cell r="AJ105">
            <v>10.7875</v>
          </cell>
          <cell r="AK105">
            <v>41.2</v>
          </cell>
          <cell r="AL105">
            <v>14.27</v>
          </cell>
          <cell r="AM105">
            <v>42.4</v>
          </cell>
          <cell r="AN105">
            <v>32.04</v>
          </cell>
          <cell r="AO105">
            <v>21.03</v>
          </cell>
          <cell r="AP105">
            <v>24.66</v>
          </cell>
          <cell r="AQ105">
            <v>28.7</v>
          </cell>
          <cell r="AR105">
            <v>24.57</v>
          </cell>
          <cell r="AS105">
            <v>49.46</v>
          </cell>
          <cell r="AT105">
            <v>12.27</v>
          </cell>
          <cell r="AU105">
            <v>31.5977</v>
          </cell>
          <cell r="AV105">
            <v>9.75</v>
          </cell>
          <cell r="AW105">
            <v>41.98</v>
          </cell>
          <cell r="AX105">
            <v>19.46</v>
          </cell>
          <cell r="AY105">
            <v>17.260000000000002</v>
          </cell>
          <cell r="AZ105">
            <v>11.35</v>
          </cell>
          <cell r="BA105">
            <v>17.18</v>
          </cell>
          <cell r="BB105">
            <v>31.012</v>
          </cell>
          <cell r="BC105">
            <v>15.12</v>
          </cell>
          <cell r="BD105">
            <v>37.5</v>
          </cell>
          <cell r="BE105">
            <v>10.19</v>
          </cell>
          <cell r="BF105">
            <v>28.91</v>
          </cell>
          <cell r="BG105">
            <v>58.37</v>
          </cell>
          <cell r="BH105">
            <v>28.307400000000001</v>
          </cell>
          <cell r="BI105">
            <v>13.14</v>
          </cell>
          <cell r="BJ105">
            <v>20.92</v>
          </cell>
          <cell r="BK105">
            <v>13.73</v>
          </cell>
          <cell r="BL105">
            <v>39.24</v>
          </cell>
          <cell r="BM105">
            <v>20.56</v>
          </cell>
          <cell r="BN105">
            <v>14.58</v>
          </cell>
          <cell r="BO105">
            <v>18.87</v>
          </cell>
          <cell r="BP105">
            <v>23.13</v>
          </cell>
          <cell r="BQ105">
            <v>12</v>
          </cell>
          <cell r="BR105">
            <v>15.11</v>
          </cell>
          <cell r="BS105">
            <v>21.842400000000001</v>
          </cell>
          <cell r="BT105">
            <v>33.21</v>
          </cell>
          <cell r="BU105">
            <v>26.32</v>
          </cell>
          <cell r="BV105">
            <v>16.73</v>
          </cell>
          <cell r="BW105">
            <v>50.83</v>
          </cell>
          <cell r="BX105">
            <v>11.75</v>
          </cell>
          <cell r="BY105">
            <v>7.68</v>
          </cell>
          <cell r="BZ105">
            <v>16.149999999999999</v>
          </cell>
          <cell r="CA105">
            <v>22.99</v>
          </cell>
          <cell r="CB105">
            <v>24.68</v>
          </cell>
          <cell r="CC105">
            <v>17.61</v>
          </cell>
          <cell r="CD105">
            <v>13.6</v>
          </cell>
          <cell r="CE105">
            <v>36.5381</v>
          </cell>
          <cell r="CF105">
            <v>14.84</v>
          </cell>
          <cell r="CG105">
            <v>15.2</v>
          </cell>
        </row>
        <row r="106">
          <cell r="A106">
            <v>42212</v>
          </cell>
          <cell r="B106">
            <v>29.17</v>
          </cell>
          <cell r="C106">
            <v>31.05</v>
          </cell>
          <cell r="D106">
            <v>25.09</v>
          </cell>
          <cell r="E106">
            <v>8.1199999999999992</v>
          </cell>
          <cell r="F106">
            <v>18.45</v>
          </cell>
          <cell r="G106">
            <v>17.79</v>
          </cell>
          <cell r="H106">
            <v>10.58</v>
          </cell>
          <cell r="I106">
            <v>26.74</v>
          </cell>
          <cell r="J106">
            <v>26.9</v>
          </cell>
          <cell r="K106">
            <v>36.18</v>
          </cell>
          <cell r="L106">
            <v>5.6077000000000004</v>
          </cell>
          <cell r="M106">
            <v>22.9693</v>
          </cell>
          <cell r="N106">
            <v>13.73</v>
          </cell>
          <cell r="O106">
            <v>15.56</v>
          </cell>
          <cell r="P106">
            <v>12.6</v>
          </cell>
          <cell r="Q106">
            <v>17.68</v>
          </cell>
          <cell r="R106">
            <v>29.84</v>
          </cell>
          <cell r="S106">
            <v>12.1</v>
          </cell>
          <cell r="T106">
            <v>13.47</v>
          </cell>
          <cell r="U106">
            <v>18.95</v>
          </cell>
          <cell r="V106">
            <v>26.1</v>
          </cell>
          <cell r="W106">
            <v>14.49</v>
          </cell>
          <cell r="X106">
            <v>12.51</v>
          </cell>
          <cell r="Y106">
            <v>11.5</v>
          </cell>
          <cell r="Z106">
            <v>8.91</v>
          </cell>
          <cell r="AA106">
            <v>8.8000000000000007</v>
          </cell>
          <cell r="AB106">
            <v>37.85</v>
          </cell>
          <cell r="AC106">
            <v>18.13</v>
          </cell>
          <cell r="AD106">
            <v>21.15</v>
          </cell>
          <cell r="AE106">
            <v>10.49</v>
          </cell>
          <cell r="AF106">
            <v>86.98</v>
          </cell>
          <cell r="AG106">
            <v>62.67</v>
          </cell>
          <cell r="AH106">
            <v>15.12</v>
          </cell>
          <cell r="AI106">
            <v>52.02</v>
          </cell>
          <cell r="AJ106">
            <v>10.7875</v>
          </cell>
          <cell r="AK106">
            <v>37.08</v>
          </cell>
          <cell r="AL106">
            <v>14.27</v>
          </cell>
          <cell r="AM106">
            <v>38.159999999999997</v>
          </cell>
          <cell r="AN106">
            <v>35.24</v>
          </cell>
          <cell r="AO106">
            <v>21.03</v>
          </cell>
          <cell r="AP106">
            <v>22.19</v>
          </cell>
          <cell r="AQ106">
            <v>28.7</v>
          </cell>
          <cell r="AR106">
            <v>22.11</v>
          </cell>
          <cell r="AS106">
            <v>44.51</v>
          </cell>
          <cell r="AT106">
            <v>11.04</v>
          </cell>
          <cell r="AU106">
            <v>29.669899999999998</v>
          </cell>
          <cell r="AV106">
            <v>8.7799999999999994</v>
          </cell>
          <cell r="AW106">
            <v>41.98</v>
          </cell>
          <cell r="AX106">
            <v>17.510000000000002</v>
          </cell>
          <cell r="AY106">
            <v>15.53</v>
          </cell>
          <cell r="AZ106">
            <v>11.35</v>
          </cell>
          <cell r="BA106">
            <v>15.46</v>
          </cell>
          <cell r="BB106">
            <v>27.911999999999999</v>
          </cell>
          <cell r="BC106">
            <v>13.61</v>
          </cell>
          <cell r="BD106">
            <v>33.75</v>
          </cell>
          <cell r="BE106">
            <v>9.17</v>
          </cell>
          <cell r="BF106">
            <v>26.02</v>
          </cell>
          <cell r="BG106">
            <v>58.37</v>
          </cell>
          <cell r="BH106">
            <v>26.833200000000001</v>
          </cell>
          <cell r="BI106">
            <v>13.14</v>
          </cell>
          <cell r="BJ106">
            <v>20.92</v>
          </cell>
          <cell r="BK106">
            <v>13.73</v>
          </cell>
          <cell r="BL106">
            <v>35.314999999999998</v>
          </cell>
          <cell r="BM106">
            <v>18.5</v>
          </cell>
          <cell r="BN106">
            <v>14.58</v>
          </cell>
          <cell r="BO106">
            <v>17.12</v>
          </cell>
          <cell r="BP106">
            <v>20.82</v>
          </cell>
          <cell r="BQ106">
            <v>10.8</v>
          </cell>
          <cell r="BR106">
            <v>15.11</v>
          </cell>
          <cell r="BS106">
            <v>19.656400000000001</v>
          </cell>
          <cell r="BT106">
            <v>29.89</v>
          </cell>
          <cell r="BU106">
            <v>24.22</v>
          </cell>
          <cell r="BV106">
            <v>16.73</v>
          </cell>
          <cell r="BW106">
            <v>45.75</v>
          </cell>
          <cell r="BX106">
            <v>10.58</v>
          </cell>
          <cell r="BY106">
            <v>7.68</v>
          </cell>
          <cell r="BZ106">
            <v>14.54</v>
          </cell>
          <cell r="CA106">
            <v>20.69</v>
          </cell>
          <cell r="CB106">
            <v>22.21</v>
          </cell>
          <cell r="CC106">
            <v>15.85</v>
          </cell>
          <cell r="CD106">
            <v>12.24</v>
          </cell>
          <cell r="CE106">
            <v>32.886200000000002</v>
          </cell>
          <cell r="CF106">
            <v>13.36</v>
          </cell>
          <cell r="CG106">
            <v>13.68</v>
          </cell>
        </row>
        <row r="107">
          <cell r="A107">
            <v>42213</v>
          </cell>
          <cell r="B107">
            <v>29.17</v>
          </cell>
          <cell r="C107">
            <v>30</v>
          </cell>
          <cell r="D107">
            <v>22.8</v>
          </cell>
          <cell r="E107">
            <v>8.15</v>
          </cell>
          <cell r="F107">
            <v>16.93</v>
          </cell>
          <cell r="G107">
            <v>16.82</v>
          </cell>
          <cell r="H107">
            <v>9.8000000000000007</v>
          </cell>
          <cell r="I107">
            <v>24.7</v>
          </cell>
          <cell r="J107">
            <v>26.9</v>
          </cell>
          <cell r="K107">
            <v>37.74</v>
          </cell>
          <cell r="L107">
            <v>5.4878999999999998</v>
          </cell>
          <cell r="M107">
            <v>22.9693</v>
          </cell>
          <cell r="N107">
            <v>12.36</v>
          </cell>
          <cell r="O107">
            <v>15.2</v>
          </cell>
          <cell r="P107">
            <v>11.95</v>
          </cell>
          <cell r="Q107">
            <v>16.350000000000001</v>
          </cell>
          <cell r="R107">
            <v>29.84</v>
          </cell>
          <cell r="S107">
            <v>12.17</v>
          </cell>
          <cell r="T107">
            <v>12.12</v>
          </cell>
          <cell r="U107">
            <v>17.07</v>
          </cell>
          <cell r="V107">
            <v>25.61</v>
          </cell>
          <cell r="W107">
            <v>13.04</v>
          </cell>
          <cell r="X107">
            <v>12.51</v>
          </cell>
          <cell r="Y107">
            <v>11.5</v>
          </cell>
          <cell r="Z107">
            <v>8.85</v>
          </cell>
          <cell r="AA107">
            <v>8.14</v>
          </cell>
          <cell r="AB107">
            <v>37.85</v>
          </cell>
          <cell r="AC107">
            <v>17.649999999999999</v>
          </cell>
          <cell r="AD107">
            <v>19.04</v>
          </cell>
          <cell r="AE107">
            <v>9.44</v>
          </cell>
          <cell r="AF107">
            <v>79.989999999999995</v>
          </cell>
          <cell r="AG107">
            <v>68.94</v>
          </cell>
          <cell r="AH107">
            <v>14.59</v>
          </cell>
          <cell r="AI107">
            <v>52.02</v>
          </cell>
          <cell r="AJ107">
            <v>10.7875</v>
          </cell>
          <cell r="AK107">
            <v>33.81</v>
          </cell>
          <cell r="AL107">
            <v>14.27</v>
          </cell>
          <cell r="AM107">
            <v>34.340000000000003</v>
          </cell>
          <cell r="AN107">
            <v>32.06</v>
          </cell>
          <cell r="AO107">
            <v>21.03</v>
          </cell>
          <cell r="AP107">
            <v>19.97</v>
          </cell>
          <cell r="AQ107">
            <v>28.7</v>
          </cell>
          <cell r="AR107">
            <v>20.22</v>
          </cell>
          <cell r="AS107">
            <v>40.06</v>
          </cell>
          <cell r="AT107">
            <v>10.09</v>
          </cell>
          <cell r="AU107">
            <v>28.869900000000001</v>
          </cell>
          <cell r="AV107">
            <v>8.11</v>
          </cell>
          <cell r="AW107">
            <v>41.98</v>
          </cell>
          <cell r="AX107">
            <v>16.18</v>
          </cell>
          <cell r="AY107">
            <v>14.15</v>
          </cell>
          <cell r="AZ107">
            <v>11.35</v>
          </cell>
          <cell r="BA107">
            <v>14.25</v>
          </cell>
          <cell r="BB107">
            <v>26.36</v>
          </cell>
          <cell r="BC107">
            <v>12.25</v>
          </cell>
          <cell r="BD107">
            <v>32.51</v>
          </cell>
          <cell r="BE107">
            <v>8.25</v>
          </cell>
          <cell r="BF107">
            <v>24.55</v>
          </cell>
          <cell r="BG107">
            <v>58.37</v>
          </cell>
          <cell r="BH107">
            <v>28.7546</v>
          </cell>
          <cell r="BI107">
            <v>13.14</v>
          </cell>
          <cell r="BJ107">
            <v>20.92</v>
          </cell>
          <cell r="BK107">
            <v>13.73</v>
          </cell>
          <cell r="BL107">
            <v>35.475000000000001</v>
          </cell>
          <cell r="BM107">
            <v>16.940000000000001</v>
          </cell>
          <cell r="BN107">
            <v>14.58</v>
          </cell>
          <cell r="BO107">
            <v>16.61</v>
          </cell>
          <cell r="BP107">
            <v>18.760000000000002</v>
          </cell>
          <cell r="BQ107">
            <v>10.07</v>
          </cell>
          <cell r="BR107">
            <v>15.11</v>
          </cell>
          <cell r="BS107">
            <v>17.693000000000001</v>
          </cell>
          <cell r="BT107">
            <v>26.9</v>
          </cell>
          <cell r="BU107">
            <v>24.3</v>
          </cell>
          <cell r="BV107">
            <v>16.73</v>
          </cell>
          <cell r="BW107">
            <v>42.99</v>
          </cell>
          <cell r="BX107">
            <v>10.14</v>
          </cell>
          <cell r="BY107">
            <v>7.68</v>
          </cell>
          <cell r="BZ107">
            <v>13.89</v>
          </cell>
          <cell r="CA107">
            <v>18.63</v>
          </cell>
          <cell r="CB107">
            <v>22.21</v>
          </cell>
          <cell r="CC107">
            <v>14.29</v>
          </cell>
          <cell r="CD107">
            <v>11.21</v>
          </cell>
          <cell r="CE107">
            <v>30.922899999999998</v>
          </cell>
          <cell r="CF107">
            <v>12.33</v>
          </cell>
          <cell r="CG107">
            <v>12.92</v>
          </cell>
        </row>
        <row r="108">
          <cell r="A108">
            <v>42214</v>
          </cell>
          <cell r="B108">
            <v>29.17</v>
          </cell>
          <cell r="C108">
            <v>31.45</v>
          </cell>
          <cell r="D108">
            <v>23.93</v>
          </cell>
          <cell r="E108">
            <v>8.5</v>
          </cell>
          <cell r="F108">
            <v>18.149999999999999</v>
          </cell>
          <cell r="G108">
            <v>18.149999999999999</v>
          </cell>
          <cell r="H108">
            <v>10.5</v>
          </cell>
          <cell r="I108">
            <v>27</v>
          </cell>
          <cell r="J108">
            <v>26.9</v>
          </cell>
          <cell r="K108">
            <v>39.99</v>
          </cell>
          <cell r="L108">
            <v>6.0358000000000001</v>
          </cell>
          <cell r="M108">
            <v>22.9693</v>
          </cell>
          <cell r="N108">
            <v>13.27</v>
          </cell>
          <cell r="O108">
            <v>15.91</v>
          </cell>
          <cell r="P108">
            <v>12.9</v>
          </cell>
          <cell r="Q108">
            <v>17.7</v>
          </cell>
          <cell r="R108">
            <v>29.84</v>
          </cell>
          <cell r="S108">
            <v>12.8</v>
          </cell>
          <cell r="T108">
            <v>12.81</v>
          </cell>
          <cell r="U108">
            <v>18.78</v>
          </cell>
          <cell r="V108">
            <v>28.12</v>
          </cell>
          <cell r="W108">
            <v>13.57</v>
          </cell>
          <cell r="X108">
            <v>12.51</v>
          </cell>
          <cell r="Y108">
            <v>11.5</v>
          </cell>
          <cell r="Z108">
            <v>9.18</v>
          </cell>
          <cell r="AA108">
            <v>8.89</v>
          </cell>
          <cell r="AB108">
            <v>37.85</v>
          </cell>
          <cell r="AC108">
            <v>18.579999999999998</v>
          </cell>
          <cell r="AD108">
            <v>18.95</v>
          </cell>
          <cell r="AE108">
            <v>10.17</v>
          </cell>
          <cell r="AF108">
            <v>83.08</v>
          </cell>
          <cell r="AG108">
            <v>68.959999999999994</v>
          </cell>
          <cell r="AH108">
            <v>15.49</v>
          </cell>
          <cell r="AI108">
            <v>52.02</v>
          </cell>
          <cell r="AJ108">
            <v>10.7875</v>
          </cell>
          <cell r="AK108">
            <v>35.69</v>
          </cell>
          <cell r="AL108">
            <v>14.27</v>
          </cell>
          <cell r="AM108">
            <v>33.950000000000003</v>
          </cell>
          <cell r="AN108">
            <v>35.25</v>
          </cell>
          <cell r="AO108">
            <v>21.03</v>
          </cell>
          <cell r="AP108">
            <v>20.93</v>
          </cell>
          <cell r="AQ108">
            <v>28.7</v>
          </cell>
          <cell r="AR108">
            <v>22.24</v>
          </cell>
          <cell r="AS108">
            <v>41.32</v>
          </cell>
          <cell r="AT108">
            <v>10.88</v>
          </cell>
          <cell r="AU108">
            <v>31.7577</v>
          </cell>
          <cell r="AV108">
            <v>8.6999999999999993</v>
          </cell>
          <cell r="AW108">
            <v>41.98</v>
          </cell>
          <cell r="AX108">
            <v>17.25</v>
          </cell>
          <cell r="AY108">
            <v>15.57</v>
          </cell>
          <cell r="AZ108">
            <v>11.35</v>
          </cell>
          <cell r="BA108">
            <v>15.68</v>
          </cell>
          <cell r="BB108">
            <v>27.12</v>
          </cell>
          <cell r="BC108">
            <v>13.47</v>
          </cell>
          <cell r="BD108">
            <v>33.97</v>
          </cell>
          <cell r="BE108">
            <v>8.68</v>
          </cell>
          <cell r="BF108">
            <v>26.48</v>
          </cell>
          <cell r="BG108">
            <v>58.37</v>
          </cell>
          <cell r="BH108">
            <v>27.8552</v>
          </cell>
          <cell r="BI108">
            <v>13.14</v>
          </cell>
          <cell r="BJ108">
            <v>20.92</v>
          </cell>
          <cell r="BK108">
            <v>13.73</v>
          </cell>
          <cell r="BL108">
            <v>36.19</v>
          </cell>
          <cell r="BM108">
            <v>18.63</v>
          </cell>
          <cell r="BN108">
            <v>14.58</v>
          </cell>
          <cell r="BO108">
            <v>17.399999999999999</v>
          </cell>
          <cell r="BP108">
            <v>20.64</v>
          </cell>
          <cell r="BQ108">
            <v>11.08</v>
          </cell>
          <cell r="BR108">
            <v>15.11</v>
          </cell>
          <cell r="BS108">
            <v>16.570399999999999</v>
          </cell>
          <cell r="BT108">
            <v>28.67</v>
          </cell>
          <cell r="BU108">
            <v>25.93</v>
          </cell>
          <cell r="BV108">
            <v>16.73</v>
          </cell>
          <cell r="BW108">
            <v>47.29</v>
          </cell>
          <cell r="BX108">
            <v>10.83</v>
          </cell>
          <cell r="BY108">
            <v>7.68</v>
          </cell>
          <cell r="BZ108">
            <v>14.81</v>
          </cell>
          <cell r="CA108">
            <v>19.45</v>
          </cell>
          <cell r="CB108">
            <v>22.21</v>
          </cell>
          <cell r="CC108">
            <v>14.97</v>
          </cell>
          <cell r="CD108">
            <v>12.33</v>
          </cell>
          <cell r="CE108">
            <v>33.484999999999999</v>
          </cell>
          <cell r="CF108">
            <v>12.8</v>
          </cell>
          <cell r="CG108">
            <v>13.77</v>
          </cell>
        </row>
        <row r="109">
          <cell r="A109">
            <v>42215</v>
          </cell>
          <cell r="B109">
            <v>29.17</v>
          </cell>
          <cell r="C109">
            <v>28.33</v>
          </cell>
          <cell r="D109">
            <v>22.9</v>
          </cell>
          <cell r="E109">
            <v>8.1999999999999993</v>
          </cell>
          <cell r="F109">
            <v>17.149999999999999</v>
          </cell>
          <cell r="G109">
            <v>17.760000000000002</v>
          </cell>
          <cell r="H109">
            <v>10.25</v>
          </cell>
          <cell r="I109">
            <v>26.59</v>
          </cell>
          <cell r="J109">
            <v>26.9</v>
          </cell>
          <cell r="K109">
            <v>37.93</v>
          </cell>
          <cell r="L109">
            <v>6.2784000000000004</v>
          </cell>
          <cell r="M109">
            <v>22.9693</v>
          </cell>
          <cell r="N109">
            <v>12.55</v>
          </cell>
          <cell r="O109">
            <v>15.2</v>
          </cell>
          <cell r="P109">
            <v>12.56</v>
          </cell>
          <cell r="Q109">
            <v>17.52</v>
          </cell>
          <cell r="R109">
            <v>29.84</v>
          </cell>
          <cell r="S109">
            <v>12.49</v>
          </cell>
          <cell r="T109">
            <v>12.3</v>
          </cell>
          <cell r="U109">
            <v>18.36</v>
          </cell>
          <cell r="V109">
            <v>27.39</v>
          </cell>
          <cell r="W109">
            <v>12.58</v>
          </cell>
          <cell r="X109">
            <v>12.51</v>
          </cell>
          <cell r="Y109">
            <v>11.5</v>
          </cell>
          <cell r="Z109">
            <v>9</v>
          </cell>
          <cell r="AA109">
            <v>8.6</v>
          </cell>
          <cell r="AB109">
            <v>37.85</v>
          </cell>
          <cell r="AC109">
            <v>17.27</v>
          </cell>
          <cell r="AD109">
            <v>17.059999999999999</v>
          </cell>
          <cell r="AE109">
            <v>9.5</v>
          </cell>
          <cell r="AF109">
            <v>78.5</v>
          </cell>
          <cell r="AG109">
            <v>69</v>
          </cell>
          <cell r="AH109">
            <v>14.7</v>
          </cell>
          <cell r="AI109">
            <v>52.02</v>
          </cell>
          <cell r="AJ109">
            <v>10.7875</v>
          </cell>
          <cell r="AK109">
            <v>34.81</v>
          </cell>
          <cell r="AL109">
            <v>14.27</v>
          </cell>
          <cell r="AM109">
            <v>32.450000000000003</v>
          </cell>
          <cell r="AN109">
            <v>35.83</v>
          </cell>
          <cell r="AO109">
            <v>21.03</v>
          </cell>
          <cell r="AP109">
            <v>20</v>
          </cell>
          <cell r="AQ109">
            <v>28.7</v>
          </cell>
          <cell r="AR109">
            <v>22.03</v>
          </cell>
          <cell r="AS109">
            <v>37.19</v>
          </cell>
          <cell r="AT109">
            <v>10.27</v>
          </cell>
          <cell r="AU109">
            <v>28.581900000000001</v>
          </cell>
          <cell r="AV109">
            <v>8.34</v>
          </cell>
          <cell r="AW109">
            <v>41.98</v>
          </cell>
          <cell r="AX109">
            <v>16.579999999999998</v>
          </cell>
          <cell r="AY109">
            <v>15.21</v>
          </cell>
          <cell r="AZ109">
            <v>11.35</v>
          </cell>
          <cell r="BA109">
            <v>15.6</v>
          </cell>
          <cell r="BB109">
            <v>25.251999999999999</v>
          </cell>
          <cell r="BC109">
            <v>12.66</v>
          </cell>
          <cell r="BD109">
            <v>34</v>
          </cell>
          <cell r="BE109">
            <v>8.01</v>
          </cell>
          <cell r="BF109">
            <v>23.92</v>
          </cell>
          <cell r="BG109">
            <v>58.37</v>
          </cell>
          <cell r="BH109">
            <v>25.2315</v>
          </cell>
          <cell r="BI109">
            <v>13.14</v>
          </cell>
          <cell r="BJ109">
            <v>20.92</v>
          </cell>
          <cell r="BK109">
            <v>13.73</v>
          </cell>
          <cell r="BL109">
            <v>35.225000000000001</v>
          </cell>
          <cell r="BM109">
            <v>19</v>
          </cell>
          <cell r="BN109">
            <v>14.58</v>
          </cell>
          <cell r="BO109">
            <v>16.61</v>
          </cell>
          <cell r="BP109">
            <v>20.64</v>
          </cell>
          <cell r="BQ109">
            <v>10.93</v>
          </cell>
          <cell r="BR109">
            <v>15.11</v>
          </cell>
          <cell r="BS109">
            <v>14.9116</v>
          </cell>
          <cell r="BT109">
            <v>25.8</v>
          </cell>
          <cell r="BU109">
            <v>25.97</v>
          </cell>
          <cell r="BV109">
            <v>16.73</v>
          </cell>
          <cell r="BW109">
            <v>47.69</v>
          </cell>
          <cell r="BX109">
            <v>10.45</v>
          </cell>
          <cell r="BY109">
            <v>7.68</v>
          </cell>
          <cell r="BZ109">
            <v>14.37</v>
          </cell>
          <cell r="CA109">
            <v>18.579999999999998</v>
          </cell>
          <cell r="CB109">
            <v>22.21</v>
          </cell>
          <cell r="CC109">
            <v>14.06</v>
          </cell>
          <cell r="CD109">
            <v>12.78</v>
          </cell>
          <cell r="CE109">
            <v>33.239600000000003</v>
          </cell>
          <cell r="CF109">
            <v>13.1</v>
          </cell>
          <cell r="CG109">
            <v>13.1</v>
          </cell>
        </row>
        <row r="110">
          <cell r="A110">
            <v>42216</v>
          </cell>
          <cell r="B110">
            <v>29.17</v>
          </cell>
          <cell r="C110">
            <v>26.11</v>
          </cell>
          <cell r="D110">
            <v>21.39</v>
          </cell>
          <cell r="E110">
            <v>8.56</v>
          </cell>
          <cell r="F110">
            <v>17.010000000000002</v>
          </cell>
          <cell r="G110">
            <v>16.3</v>
          </cell>
          <cell r="H110">
            <v>10.31</v>
          </cell>
          <cell r="I110">
            <v>24.58</v>
          </cell>
          <cell r="J110">
            <v>26.9</v>
          </cell>
          <cell r="K110">
            <v>39.06</v>
          </cell>
          <cell r="L110">
            <v>6.2727000000000004</v>
          </cell>
          <cell r="M110">
            <v>22.9693</v>
          </cell>
          <cell r="N110">
            <v>12.12</v>
          </cell>
          <cell r="O110">
            <v>15.15</v>
          </cell>
          <cell r="P110">
            <v>13.07</v>
          </cell>
          <cell r="Q110">
            <v>17.25</v>
          </cell>
          <cell r="R110">
            <v>26.86</v>
          </cell>
          <cell r="S110">
            <v>12.46</v>
          </cell>
          <cell r="T110">
            <v>12.24</v>
          </cell>
          <cell r="U110">
            <v>17.48</v>
          </cell>
          <cell r="V110">
            <v>28.75</v>
          </cell>
          <cell r="W110">
            <v>12.17</v>
          </cell>
          <cell r="X110">
            <v>12.51</v>
          </cell>
          <cell r="Y110">
            <v>11.5</v>
          </cell>
          <cell r="Z110">
            <v>9.11</v>
          </cell>
          <cell r="AA110">
            <v>8.25</v>
          </cell>
          <cell r="AB110">
            <v>37.85</v>
          </cell>
          <cell r="AC110">
            <v>17.34</v>
          </cell>
          <cell r="AD110">
            <v>15.99</v>
          </cell>
          <cell r="AE110">
            <v>9.17</v>
          </cell>
          <cell r="AF110">
            <v>72.08</v>
          </cell>
          <cell r="AG110">
            <v>70.14</v>
          </cell>
          <cell r="AH110">
            <v>14.03</v>
          </cell>
          <cell r="AI110">
            <v>52.02</v>
          </cell>
          <cell r="AJ110">
            <v>10.7875</v>
          </cell>
          <cell r="AK110">
            <v>33.31</v>
          </cell>
          <cell r="AL110">
            <v>14.27</v>
          </cell>
          <cell r="AM110">
            <v>31.4</v>
          </cell>
          <cell r="AN110">
            <v>36.979999999999997</v>
          </cell>
          <cell r="AO110">
            <v>21.03</v>
          </cell>
          <cell r="AP110">
            <v>22</v>
          </cell>
          <cell r="AQ110">
            <v>28.7</v>
          </cell>
          <cell r="AR110">
            <v>22.1</v>
          </cell>
          <cell r="AS110">
            <v>33.85</v>
          </cell>
          <cell r="AT110">
            <v>9.84</v>
          </cell>
          <cell r="AU110">
            <v>25.9941</v>
          </cell>
          <cell r="AV110">
            <v>8.1999999999999993</v>
          </cell>
          <cell r="AW110">
            <v>41.98</v>
          </cell>
          <cell r="AX110">
            <v>15.89</v>
          </cell>
          <cell r="AY110">
            <v>15.95</v>
          </cell>
          <cell r="AZ110">
            <v>11.35</v>
          </cell>
          <cell r="BA110">
            <v>16.05</v>
          </cell>
          <cell r="BB110">
            <v>25.428000000000001</v>
          </cell>
          <cell r="BC110">
            <v>12.2</v>
          </cell>
          <cell r="BD110">
            <v>32.96</v>
          </cell>
          <cell r="BE110">
            <v>7.71</v>
          </cell>
          <cell r="BF110">
            <v>23.9</v>
          </cell>
          <cell r="BG110">
            <v>58.37</v>
          </cell>
          <cell r="BH110">
            <v>24.6783</v>
          </cell>
          <cell r="BI110">
            <v>13.14</v>
          </cell>
          <cell r="BJ110">
            <v>20.92</v>
          </cell>
          <cell r="BK110">
            <v>13.73</v>
          </cell>
          <cell r="BL110">
            <v>34.5</v>
          </cell>
          <cell r="BM110">
            <v>18.16</v>
          </cell>
          <cell r="BN110">
            <v>14.58</v>
          </cell>
          <cell r="BO110">
            <v>16.07</v>
          </cell>
          <cell r="BP110">
            <v>20.64</v>
          </cell>
          <cell r="BQ110">
            <v>10.41</v>
          </cell>
          <cell r="BR110">
            <v>15.11</v>
          </cell>
          <cell r="BS110">
            <v>15.111499999999999</v>
          </cell>
          <cell r="BT110">
            <v>25.96</v>
          </cell>
          <cell r="BU110">
            <v>24.78</v>
          </cell>
          <cell r="BV110">
            <v>16.73</v>
          </cell>
          <cell r="BW110">
            <v>47.09</v>
          </cell>
          <cell r="BX110">
            <v>9.98</v>
          </cell>
          <cell r="BY110">
            <v>7.68</v>
          </cell>
          <cell r="BZ110">
            <v>13.59</v>
          </cell>
          <cell r="CA110">
            <v>17.52</v>
          </cell>
          <cell r="CB110">
            <v>22.21</v>
          </cell>
          <cell r="CC110">
            <v>14.16</v>
          </cell>
          <cell r="CD110">
            <v>12.23</v>
          </cell>
          <cell r="CE110">
            <v>31.286100000000001</v>
          </cell>
          <cell r="CF110">
            <v>12.5</v>
          </cell>
          <cell r="CG110">
            <v>12.96</v>
          </cell>
        </row>
        <row r="111">
          <cell r="A111">
            <v>42219</v>
          </cell>
          <cell r="B111">
            <v>29.17</v>
          </cell>
          <cell r="C111">
            <v>24.2</v>
          </cell>
          <cell r="D111">
            <v>19.25</v>
          </cell>
          <cell r="E111">
            <v>8.61</v>
          </cell>
          <cell r="F111">
            <v>15.47</v>
          </cell>
          <cell r="G111">
            <v>14.67</v>
          </cell>
          <cell r="H111">
            <v>9.48</v>
          </cell>
          <cell r="I111">
            <v>22.13</v>
          </cell>
          <cell r="J111">
            <v>26.9</v>
          </cell>
          <cell r="K111">
            <v>40.26</v>
          </cell>
          <cell r="L111">
            <v>5.9987000000000004</v>
          </cell>
          <cell r="M111">
            <v>22.9693</v>
          </cell>
          <cell r="N111">
            <v>11.4</v>
          </cell>
          <cell r="O111">
            <v>14.53</v>
          </cell>
          <cell r="P111">
            <v>13.09</v>
          </cell>
          <cell r="Q111">
            <v>15.53</v>
          </cell>
          <cell r="R111">
            <v>24.17</v>
          </cell>
          <cell r="S111">
            <v>12.86</v>
          </cell>
          <cell r="T111">
            <v>11.09</v>
          </cell>
          <cell r="U111">
            <v>16.649999999999999</v>
          </cell>
          <cell r="V111">
            <v>27.56</v>
          </cell>
          <cell r="W111">
            <v>11.35</v>
          </cell>
          <cell r="X111">
            <v>12.51</v>
          </cell>
          <cell r="Y111">
            <v>11.5</v>
          </cell>
          <cell r="Z111">
            <v>9.34</v>
          </cell>
          <cell r="AA111">
            <v>7.84</v>
          </cell>
          <cell r="AB111">
            <v>37.85</v>
          </cell>
          <cell r="AC111">
            <v>18.18</v>
          </cell>
          <cell r="AD111">
            <v>16.190000000000001</v>
          </cell>
          <cell r="AE111">
            <v>8.4</v>
          </cell>
          <cell r="AF111">
            <v>64.88</v>
          </cell>
          <cell r="AG111">
            <v>67.489999999999995</v>
          </cell>
          <cell r="AH111">
            <v>12.7</v>
          </cell>
          <cell r="AI111">
            <v>52.02</v>
          </cell>
          <cell r="AJ111">
            <v>10.7875</v>
          </cell>
          <cell r="AK111">
            <v>30.16</v>
          </cell>
          <cell r="AL111">
            <v>14.27</v>
          </cell>
          <cell r="AM111">
            <v>32.340000000000003</v>
          </cell>
          <cell r="AN111">
            <v>33.28</v>
          </cell>
          <cell r="AO111">
            <v>21.03</v>
          </cell>
          <cell r="AP111">
            <v>21.98</v>
          </cell>
          <cell r="AQ111">
            <v>28.7</v>
          </cell>
          <cell r="AR111">
            <v>20.98</v>
          </cell>
          <cell r="AS111">
            <v>33.5</v>
          </cell>
          <cell r="AT111">
            <v>8.8699999999999992</v>
          </cell>
          <cell r="AU111">
            <v>23.398299999999999</v>
          </cell>
          <cell r="AV111">
            <v>7.83</v>
          </cell>
          <cell r="AW111">
            <v>41.98</v>
          </cell>
          <cell r="AX111">
            <v>14.83</v>
          </cell>
          <cell r="AY111">
            <v>14.36</v>
          </cell>
          <cell r="AZ111">
            <v>11.35</v>
          </cell>
          <cell r="BA111">
            <v>15.05</v>
          </cell>
          <cell r="BB111">
            <v>23</v>
          </cell>
          <cell r="BC111">
            <v>11</v>
          </cell>
          <cell r="BD111">
            <v>29.7</v>
          </cell>
          <cell r="BE111">
            <v>7.3</v>
          </cell>
          <cell r="BF111">
            <v>21.55</v>
          </cell>
          <cell r="BG111">
            <v>58.37</v>
          </cell>
          <cell r="BH111">
            <v>22.2119</v>
          </cell>
          <cell r="BI111">
            <v>13.14</v>
          </cell>
          <cell r="BJ111">
            <v>20.92</v>
          </cell>
          <cell r="BK111">
            <v>13.73</v>
          </cell>
          <cell r="BL111">
            <v>34.46</v>
          </cell>
          <cell r="BM111">
            <v>16.52</v>
          </cell>
          <cell r="BN111">
            <v>14.58</v>
          </cell>
          <cell r="BO111">
            <v>15.09</v>
          </cell>
          <cell r="BP111">
            <v>20.64</v>
          </cell>
          <cell r="BQ111">
            <v>9.3699999999999992</v>
          </cell>
          <cell r="BR111">
            <v>15.11</v>
          </cell>
          <cell r="BS111">
            <v>13.6027</v>
          </cell>
          <cell r="BT111">
            <v>23.36</v>
          </cell>
          <cell r="BU111">
            <v>22.3</v>
          </cell>
          <cell r="BV111">
            <v>16.73</v>
          </cell>
          <cell r="BW111">
            <v>42.65</v>
          </cell>
          <cell r="BX111">
            <v>9.11</v>
          </cell>
          <cell r="BY111">
            <v>7.68</v>
          </cell>
          <cell r="BZ111">
            <v>12.31</v>
          </cell>
          <cell r="CA111">
            <v>15.77</v>
          </cell>
          <cell r="CB111">
            <v>22.21</v>
          </cell>
          <cell r="CC111">
            <v>13.05</v>
          </cell>
          <cell r="CD111">
            <v>11.01</v>
          </cell>
          <cell r="CE111">
            <v>29.204899999999999</v>
          </cell>
          <cell r="CF111">
            <v>11.41</v>
          </cell>
          <cell r="CG111">
            <v>12.2</v>
          </cell>
        </row>
        <row r="112">
          <cell r="A112">
            <v>42220</v>
          </cell>
          <cell r="B112">
            <v>29.17</v>
          </cell>
          <cell r="C112">
            <v>26.37</v>
          </cell>
          <cell r="D112">
            <v>21.18</v>
          </cell>
          <cell r="E112">
            <v>9.06</v>
          </cell>
          <cell r="F112">
            <v>17.02</v>
          </cell>
          <cell r="G112">
            <v>16.14</v>
          </cell>
          <cell r="H112">
            <v>10.36</v>
          </cell>
          <cell r="I112">
            <v>24.12</v>
          </cell>
          <cell r="J112">
            <v>26.9</v>
          </cell>
          <cell r="K112">
            <v>41.57</v>
          </cell>
          <cell r="L112">
            <v>6.4295999999999998</v>
          </cell>
          <cell r="M112">
            <v>20.6724</v>
          </cell>
          <cell r="N112">
            <v>12.54</v>
          </cell>
          <cell r="O112">
            <v>15.65</v>
          </cell>
          <cell r="P112">
            <v>13.91</v>
          </cell>
          <cell r="Q112">
            <v>16.7</v>
          </cell>
          <cell r="R112">
            <v>26.59</v>
          </cell>
          <cell r="S112">
            <v>13.64</v>
          </cell>
          <cell r="T112">
            <v>12.13</v>
          </cell>
          <cell r="U112">
            <v>18.32</v>
          </cell>
          <cell r="V112">
            <v>30.32</v>
          </cell>
          <cell r="W112">
            <v>12.29</v>
          </cell>
          <cell r="X112">
            <v>12.51</v>
          </cell>
          <cell r="Y112">
            <v>11.5</v>
          </cell>
          <cell r="Z112">
            <v>9.67</v>
          </cell>
          <cell r="AA112">
            <v>8.6</v>
          </cell>
          <cell r="AB112">
            <v>37.85</v>
          </cell>
          <cell r="AC112">
            <v>19.27</v>
          </cell>
          <cell r="AD112">
            <v>17.690000000000001</v>
          </cell>
          <cell r="AE112">
            <v>9.24</v>
          </cell>
          <cell r="AF112">
            <v>71.37</v>
          </cell>
          <cell r="AG112">
            <v>69.459999999999994</v>
          </cell>
          <cell r="AH112">
            <v>13.87</v>
          </cell>
          <cell r="AI112">
            <v>52.02</v>
          </cell>
          <cell r="AJ112">
            <v>10.7875</v>
          </cell>
          <cell r="AK112">
            <v>32.659999999999997</v>
          </cell>
          <cell r="AL112">
            <v>14.27</v>
          </cell>
          <cell r="AM112">
            <v>35.4</v>
          </cell>
          <cell r="AN112">
            <v>35.99</v>
          </cell>
          <cell r="AO112">
            <v>21.03</v>
          </cell>
          <cell r="AP112">
            <v>21.98</v>
          </cell>
          <cell r="AQ112">
            <v>28.7</v>
          </cell>
          <cell r="AR112">
            <v>22.96</v>
          </cell>
          <cell r="AS112">
            <v>36.85</v>
          </cell>
          <cell r="AT112">
            <v>9.73</v>
          </cell>
          <cell r="AU112">
            <v>25.6022</v>
          </cell>
          <cell r="AV112">
            <v>8.59</v>
          </cell>
          <cell r="AW112">
            <v>41.98</v>
          </cell>
          <cell r="AX112">
            <v>16.309999999999999</v>
          </cell>
          <cell r="AY112">
            <v>15.8</v>
          </cell>
          <cell r="AZ112">
            <v>11.35</v>
          </cell>
          <cell r="BA112">
            <v>16.559999999999999</v>
          </cell>
          <cell r="BB112">
            <v>25.3</v>
          </cell>
          <cell r="BC112">
            <v>12.1</v>
          </cell>
          <cell r="BD112">
            <v>32.67</v>
          </cell>
          <cell r="BE112">
            <v>8.01</v>
          </cell>
          <cell r="BF112">
            <v>23.71</v>
          </cell>
          <cell r="BG112">
            <v>58.37</v>
          </cell>
          <cell r="BH112">
            <v>24.4331</v>
          </cell>
          <cell r="BI112">
            <v>13.14</v>
          </cell>
          <cell r="BJ112">
            <v>20.92</v>
          </cell>
          <cell r="BK112">
            <v>13.73</v>
          </cell>
          <cell r="BL112">
            <v>35.21</v>
          </cell>
          <cell r="BM112">
            <v>18.170000000000002</v>
          </cell>
          <cell r="BN112">
            <v>14.58</v>
          </cell>
          <cell r="BO112">
            <v>16.23</v>
          </cell>
          <cell r="BP112">
            <v>20.64</v>
          </cell>
          <cell r="BQ112">
            <v>9.93</v>
          </cell>
          <cell r="BR112">
            <v>15.11</v>
          </cell>
          <cell r="BS112">
            <v>14.229799999999999</v>
          </cell>
          <cell r="BT112">
            <v>25.58</v>
          </cell>
          <cell r="BU112">
            <v>24.12</v>
          </cell>
          <cell r="BV112">
            <v>16.73</v>
          </cell>
          <cell r="BW112">
            <v>46.92</v>
          </cell>
          <cell r="BX112">
            <v>9.9600000000000009</v>
          </cell>
          <cell r="BY112">
            <v>7.68</v>
          </cell>
          <cell r="BZ112">
            <v>13.54</v>
          </cell>
          <cell r="CA112">
            <v>17.350000000000001</v>
          </cell>
          <cell r="CB112">
            <v>22.21</v>
          </cell>
          <cell r="CC112">
            <v>14.24</v>
          </cell>
          <cell r="CD112">
            <v>12.11</v>
          </cell>
          <cell r="CE112">
            <v>31.5609</v>
          </cell>
          <cell r="CF112">
            <v>12.36</v>
          </cell>
          <cell r="CG112">
            <v>13.32</v>
          </cell>
        </row>
        <row r="113">
          <cell r="A113">
            <v>42221</v>
          </cell>
          <cell r="B113">
            <v>29.17</v>
          </cell>
          <cell r="C113">
            <v>29.01</v>
          </cell>
          <cell r="D113">
            <v>21.79</v>
          </cell>
          <cell r="E113">
            <v>8.75</v>
          </cell>
          <cell r="F113">
            <v>18.190000000000001</v>
          </cell>
          <cell r="G113">
            <v>16.309999999999999</v>
          </cell>
          <cell r="H113">
            <v>10.48</v>
          </cell>
          <cell r="I113">
            <v>23.39</v>
          </cell>
          <cell r="J113">
            <v>26.9</v>
          </cell>
          <cell r="K113">
            <v>41.1</v>
          </cell>
          <cell r="L113">
            <v>6.4496000000000002</v>
          </cell>
          <cell r="M113">
            <v>18.6051</v>
          </cell>
          <cell r="N113">
            <v>12.46</v>
          </cell>
          <cell r="O113">
            <v>15.53</v>
          </cell>
          <cell r="P113">
            <v>13.33</v>
          </cell>
          <cell r="Q113">
            <v>16.05</v>
          </cell>
          <cell r="R113">
            <v>26</v>
          </cell>
          <cell r="S113">
            <v>13.36</v>
          </cell>
          <cell r="T113">
            <v>12.06</v>
          </cell>
          <cell r="U113">
            <v>18.420000000000002</v>
          </cell>
          <cell r="V113">
            <v>31.5</v>
          </cell>
          <cell r="W113">
            <v>12.38</v>
          </cell>
          <cell r="X113">
            <v>12.51</v>
          </cell>
          <cell r="Y113">
            <v>11.5</v>
          </cell>
          <cell r="Z113">
            <v>9.3800000000000008</v>
          </cell>
          <cell r="AA113">
            <v>8.6</v>
          </cell>
          <cell r="AB113">
            <v>37.85</v>
          </cell>
          <cell r="AC113">
            <v>18.399999999999999</v>
          </cell>
          <cell r="AD113">
            <v>16.72</v>
          </cell>
          <cell r="AE113">
            <v>9.33</v>
          </cell>
          <cell r="AF113">
            <v>78.510000000000005</v>
          </cell>
          <cell r="AG113">
            <v>68.03</v>
          </cell>
          <cell r="AH113">
            <v>13.81</v>
          </cell>
          <cell r="AI113">
            <v>52.02</v>
          </cell>
          <cell r="AJ113">
            <v>10.7875</v>
          </cell>
          <cell r="AK113">
            <v>30.8</v>
          </cell>
          <cell r="AL113">
            <v>15.7</v>
          </cell>
          <cell r="AM113">
            <v>38.94</v>
          </cell>
          <cell r="AN113">
            <v>34.35</v>
          </cell>
          <cell r="AO113">
            <v>21.03</v>
          </cell>
          <cell r="AP113">
            <v>21.98</v>
          </cell>
          <cell r="AQ113">
            <v>28.7</v>
          </cell>
          <cell r="AR113">
            <v>22.79</v>
          </cell>
          <cell r="AS113">
            <v>34.700000000000003</v>
          </cell>
          <cell r="AT113">
            <v>9.92</v>
          </cell>
          <cell r="AU113">
            <v>26.0581</v>
          </cell>
          <cell r="AV113">
            <v>8.49</v>
          </cell>
          <cell r="AW113">
            <v>41.98</v>
          </cell>
          <cell r="AX113">
            <v>16.34</v>
          </cell>
          <cell r="AY113">
            <v>15.8</v>
          </cell>
          <cell r="AZ113">
            <v>11.35</v>
          </cell>
          <cell r="BA113">
            <v>16.920000000000002</v>
          </cell>
          <cell r="BB113">
            <v>26.36</v>
          </cell>
          <cell r="BC113">
            <v>12.26</v>
          </cell>
          <cell r="BD113">
            <v>33.380000000000003</v>
          </cell>
          <cell r="BE113">
            <v>7.93</v>
          </cell>
          <cell r="BF113">
            <v>23.79</v>
          </cell>
          <cell r="BG113">
            <v>58.37</v>
          </cell>
          <cell r="BH113">
            <v>25.554500000000001</v>
          </cell>
          <cell r="BI113">
            <v>13.14</v>
          </cell>
          <cell r="BJ113">
            <v>20.92</v>
          </cell>
          <cell r="BK113">
            <v>13.73</v>
          </cell>
          <cell r="BL113">
            <v>34.58</v>
          </cell>
          <cell r="BM113">
            <v>18.36</v>
          </cell>
          <cell r="BN113">
            <v>14.58</v>
          </cell>
          <cell r="BO113">
            <v>15.67</v>
          </cell>
          <cell r="BP113">
            <v>20.64</v>
          </cell>
          <cell r="BQ113">
            <v>9.6300000000000008</v>
          </cell>
          <cell r="BR113">
            <v>15.11</v>
          </cell>
          <cell r="BS113">
            <v>13.1936</v>
          </cell>
          <cell r="BT113">
            <v>24.36</v>
          </cell>
          <cell r="BU113">
            <v>23.6</v>
          </cell>
          <cell r="BV113">
            <v>16.73</v>
          </cell>
          <cell r="BW113">
            <v>46.24</v>
          </cell>
          <cell r="BX113">
            <v>10.11</v>
          </cell>
          <cell r="BY113">
            <v>7.68</v>
          </cell>
          <cell r="BZ113">
            <v>13.77</v>
          </cell>
          <cell r="CA113">
            <v>17.5</v>
          </cell>
          <cell r="CB113">
            <v>22.21</v>
          </cell>
          <cell r="CC113">
            <v>14.15</v>
          </cell>
          <cell r="CD113">
            <v>12.21</v>
          </cell>
          <cell r="CE113">
            <v>31.688600000000001</v>
          </cell>
          <cell r="CF113">
            <v>12.56</v>
          </cell>
          <cell r="CG113">
            <v>12.96</v>
          </cell>
        </row>
        <row r="114">
          <cell r="A114">
            <v>42222</v>
          </cell>
          <cell r="B114">
            <v>29.17</v>
          </cell>
          <cell r="C114">
            <v>29</v>
          </cell>
          <cell r="D114">
            <v>22.43</v>
          </cell>
          <cell r="E114">
            <v>8.4600000000000009</v>
          </cell>
          <cell r="F114">
            <v>19</v>
          </cell>
          <cell r="G114">
            <v>17.14</v>
          </cell>
          <cell r="H114">
            <v>10.54</v>
          </cell>
          <cell r="I114">
            <v>22.67</v>
          </cell>
          <cell r="J114">
            <v>26.9</v>
          </cell>
          <cell r="K114">
            <v>40.159999999999997</v>
          </cell>
          <cell r="L114">
            <v>6.9233000000000002</v>
          </cell>
          <cell r="M114">
            <v>16.747599999999998</v>
          </cell>
          <cell r="N114">
            <v>12.93</v>
          </cell>
          <cell r="O114">
            <v>15.79</v>
          </cell>
          <cell r="P114">
            <v>13.03</v>
          </cell>
          <cell r="Q114">
            <v>16.899999999999999</v>
          </cell>
          <cell r="R114">
            <v>26.75</v>
          </cell>
          <cell r="S114">
            <v>13.36</v>
          </cell>
          <cell r="T114">
            <v>11.96</v>
          </cell>
          <cell r="U114">
            <v>20.260000000000002</v>
          </cell>
          <cell r="V114">
            <v>34.65</v>
          </cell>
          <cell r="W114">
            <v>12.25</v>
          </cell>
          <cell r="X114">
            <v>12.51</v>
          </cell>
          <cell r="Y114">
            <v>11.5</v>
          </cell>
          <cell r="Z114">
            <v>9.2100000000000009</v>
          </cell>
          <cell r="AA114">
            <v>8.73</v>
          </cell>
          <cell r="AB114">
            <v>37.85</v>
          </cell>
          <cell r="AC114">
            <v>17.82</v>
          </cell>
          <cell r="AD114">
            <v>17.68</v>
          </cell>
          <cell r="AE114">
            <v>9.07</v>
          </cell>
          <cell r="AF114">
            <v>78.510000000000005</v>
          </cell>
          <cell r="AG114">
            <v>71.5</v>
          </cell>
          <cell r="AH114">
            <v>15.19</v>
          </cell>
          <cell r="AI114">
            <v>52.02</v>
          </cell>
          <cell r="AJ114">
            <v>10.7875</v>
          </cell>
          <cell r="AK114">
            <v>30.23</v>
          </cell>
          <cell r="AL114">
            <v>16.3</v>
          </cell>
          <cell r="AM114">
            <v>35.840000000000003</v>
          </cell>
          <cell r="AN114">
            <v>32.57</v>
          </cell>
          <cell r="AO114">
            <v>21.03</v>
          </cell>
          <cell r="AP114">
            <v>21.98</v>
          </cell>
          <cell r="AQ114">
            <v>28.7</v>
          </cell>
          <cell r="AR114">
            <v>22.66</v>
          </cell>
          <cell r="AS114">
            <v>33.4</v>
          </cell>
          <cell r="AT114">
            <v>9.82</v>
          </cell>
          <cell r="AU114">
            <v>25.318200000000001</v>
          </cell>
          <cell r="AV114">
            <v>8.5399999999999991</v>
          </cell>
          <cell r="AW114">
            <v>41.98</v>
          </cell>
          <cell r="AX114">
            <v>16.309999999999999</v>
          </cell>
          <cell r="AY114">
            <v>15.33</v>
          </cell>
          <cell r="AZ114">
            <v>11.35</v>
          </cell>
          <cell r="BA114">
            <v>17.18</v>
          </cell>
          <cell r="BB114">
            <v>25.643999999999998</v>
          </cell>
          <cell r="BC114">
            <v>13.49</v>
          </cell>
          <cell r="BD114">
            <v>32.65</v>
          </cell>
          <cell r="BE114">
            <v>8.1199999999999992</v>
          </cell>
          <cell r="BF114">
            <v>24.2</v>
          </cell>
          <cell r="BG114">
            <v>58.37</v>
          </cell>
          <cell r="BH114">
            <v>28.110299999999999</v>
          </cell>
          <cell r="BI114">
            <v>13.14</v>
          </cell>
          <cell r="BJ114">
            <v>20.92</v>
          </cell>
          <cell r="BK114">
            <v>13.73</v>
          </cell>
          <cell r="BL114">
            <v>33.79</v>
          </cell>
          <cell r="BM114">
            <v>17.989999999999998</v>
          </cell>
          <cell r="BN114">
            <v>14.58</v>
          </cell>
          <cell r="BO114">
            <v>15.49</v>
          </cell>
          <cell r="BP114">
            <v>20.64</v>
          </cell>
          <cell r="BQ114">
            <v>9.81</v>
          </cell>
          <cell r="BR114">
            <v>15.11</v>
          </cell>
          <cell r="BS114">
            <v>12.866400000000001</v>
          </cell>
          <cell r="BT114">
            <v>25.26</v>
          </cell>
          <cell r="BU114">
            <v>23.08</v>
          </cell>
          <cell r="BV114">
            <v>16.73</v>
          </cell>
          <cell r="BW114">
            <v>45.11</v>
          </cell>
          <cell r="BX114">
            <v>9.9600000000000009</v>
          </cell>
          <cell r="BY114">
            <v>7.68</v>
          </cell>
          <cell r="BZ114">
            <v>13.54</v>
          </cell>
          <cell r="CA114">
            <v>17.37</v>
          </cell>
          <cell r="CB114">
            <v>22.21</v>
          </cell>
          <cell r="CC114">
            <v>14.37</v>
          </cell>
          <cell r="CD114">
            <v>11.84</v>
          </cell>
          <cell r="CE114">
            <v>32.572099999999999</v>
          </cell>
          <cell r="CF114">
            <v>12.48</v>
          </cell>
          <cell r="CG114">
            <v>12.87</v>
          </cell>
        </row>
        <row r="115">
          <cell r="A115">
            <v>42223</v>
          </cell>
          <cell r="B115">
            <v>29.17</v>
          </cell>
          <cell r="C115">
            <v>31.9</v>
          </cell>
          <cell r="D115">
            <v>24.15</v>
          </cell>
          <cell r="E115">
            <v>8.77</v>
          </cell>
          <cell r="F115">
            <v>19.45</v>
          </cell>
          <cell r="G115">
            <v>18.79</v>
          </cell>
          <cell r="H115">
            <v>11.05</v>
          </cell>
          <cell r="I115">
            <v>24.22</v>
          </cell>
          <cell r="J115">
            <v>26.9</v>
          </cell>
          <cell r="K115">
            <v>41.18</v>
          </cell>
          <cell r="L115">
            <v>7.1487999999999996</v>
          </cell>
          <cell r="M115">
            <v>17.3169</v>
          </cell>
          <cell r="N115">
            <v>13.33</v>
          </cell>
          <cell r="O115">
            <v>16.25</v>
          </cell>
          <cell r="P115">
            <v>13.43</v>
          </cell>
          <cell r="Q115">
            <v>17.96</v>
          </cell>
          <cell r="R115">
            <v>27.88</v>
          </cell>
          <cell r="S115">
            <v>13.82</v>
          </cell>
          <cell r="T115">
            <v>12.83</v>
          </cell>
          <cell r="U115">
            <v>21.5</v>
          </cell>
          <cell r="V115">
            <v>34.5</v>
          </cell>
          <cell r="W115">
            <v>12.73</v>
          </cell>
          <cell r="X115">
            <v>12.51</v>
          </cell>
          <cell r="Y115">
            <v>11.5</v>
          </cell>
          <cell r="Z115">
            <v>9.44</v>
          </cell>
          <cell r="AA115">
            <v>9.1199999999999992</v>
          </cell>
          <cell r="AB115">
            <v>37.85</v>
          </cell>
          <cell r="AC115">
            <v>18.34</v>
          </cell>
          <cell r="AD115">
            <v>18.920000000000002</v>
          </cell>
          <cell r="AE115">
            <v>9.7799999999999994</v>
          </cell>
          <cell r="AF115">
            <v>78.510000000000005</v>
          </cell>
          <cell r="AG115">
            <v>76.08</v>
          </cell>
          <cell r="AH115">
            <v>15.63</v>
          </cell>
          <cell r="AI115">
            <v>52.02</v>
          </cell>
          <cell r="AJ115">
            <v>10.7875</v>
          </cell>
          <cell r="AK115">
            <v>33.25</v>
          </cell>
          <cell r="AL115">
            <v>16.46</v>
          </cell>
          <cell r="AM115">
            <v>36.97</v>
          </cell>
          <cell r="AN115">
            <v>33.22</v>
          </cell>
          <cell r="AO115">
            <v>21.03</v>
          </cell>
          <cell r="AP115">
            <v>21.98</v>
          </cell>
          <cell r="AQ115">
            <v>28.7</v>
          </cell>
          <cell r="AR115">
            <v>24.93</v>
          </cell>
          <cell r="AS115">
            <v>35.99</v>
          </cell>
          <cell r="AT115">
            <v>10.119999999999999</v>
          </cell>
          <cell r="AU115">
            <v>27.265999999999998</v>
          </cell>
          <cell r="AV115">
            <v>8.9700000000000006</v>
          </cell>
          <cell r="AW115">
            <v>41.98</v>
          </cell>
          <cell r="AX115">
            <v>17.2</v>
          </cell>
          <cell r="AY115">
            <v>16.86</v>
          </cell>
          <cell r="AZ115">
            <v>11.35</v>
          </cell>
          <cell r="BA115">
            <v>17.850000000000001</v>
          </cell>
          <cell r="BB115">
            <v>27.08</v>
          </cell>
          <cell r="BC115">
            <v>14.15</v>
          </cell>
          <cell r="BD115">
            <v>34.75</v>
          </cell>
          <cell r="BE115">
            <v>8.39</v>
          </cell>
          <cell r="BF115">
            <v>25.7</v>
          </cell>
          <cell r="BG115">
            <v>58.37</v>
          </cell>
          <cell r="BH115">
            <v>28.075500000000002</v>
          </cell>
          <cell r="BI115">
            <v>13.14</v>
          </cell>
          <cell r="BJ115">
            <v>20.92</v>
          </cell>
          <cell r="BK115">
            <v>13.73</v>
          </cell>
          <cell r="BL115">
            <v>34.634999999999998</v>
          </cell>
          <cell r="BM115">
            <v>19.09</v>
          </cell>
          <cell r="BN115">
            <v>14.58</v>
          </cell>
          <cell r="BO115">
            <v>16.350000000000001</v>
          </cell>
          <cell r="BP115">
            <v>20.64</v>
          </cell>
          <cell r="BQ115">
            <v>10.58</v>
          </cell>
          <cell r="BR115">
            <v>15.11</v>
          </cell>
          <cell r="BS115">
            <v>13.9253</v>
          </cell>
          <cell r="BT115">
            <v>26.46</v>
          </cell>
          <cell r="BU115">
            <v>24.05</v>
          </cell>
          <cell r="BV115">
            <v>16.73</v>
          </cell>
          <cell r="BW115">
            <v>46.27</v>
          </cell>
          <cell r="BX115">
            <v>10.53</v>
          </cell>
          <cell r="BY115">
            <v>7.68</v>
          </cell>
          <cell r="BZ115">
            <v>14.14</v>
          </cell>
          <cell r="CA115">
            <v>17.97</v>
          </cell>
          <cell r="CB115">
            <v>22.21</v>
          </cell>
          <cell r="CC115">
            <v>15.33</v>
          </cell>
          <cell r="CD115">
            <v>12.52</v>
          </cell>
          <cell r="CE115">
            <v>34.368499999999997</v>
          </cell>
          <cell r="CF115">
            <v>13.04</v>
          </cell>
          <cell r="CG115">
            <v>13.37</v>
          </cell>
        </row>
        <row r="116">
          <cell r="A116">
            <v>42226</v>
          </cell>
          <cell r="B116">
            <v>29.17</v>
          </cell>
          <cell r="C116">
            <v>33.79</v>
          </cell>
          <cell r="D116">
            <v>25.65</v>
          </cell>
          <cell r="E116">
            <v>9.18</v>
          </cell>
          <cell r="F116">
            <v>20.62</v>
          </cell>
          <cell r="G116">
            <v>20.67</v>
          </cell>
          <cell r="H116">
            <v>11.61</v>
          </cell>
          <cell r="I116">
            <v>25.85</v>
          </cell>
          <cell r="J116">
            <v>26.9</v>
          </cell>
          <cell r="K116">
            <v>43.02</v>
          </cell>
          <cell r="L116">
            <v>7.4541000000000004</v>
          </cell>
          <cell r="M116">
            <v>16.8874</v>
          </cell>
          <cell r="N116">
            <v>14.29</v>
          </cell>
          <cell r="O116">
            <v>17.04</v>
          </cell>
          <cell r="P116">
            <v>14.04</v>
          </cell>
          <cell r="Q116">
            <v>19.760000000000002</v>
          </cell>
          <cell r="R116">
            <v>30.67</v>
          </cell>
          <cell r="S116">
            <v>14.26</v>
          </cell>
          <cell r="T116">
            <v>13.74</v>
          </cell>
          <cell r="U116">
            <v>22.55</v>
          </cell>
          <cell r="V116">
            <v>35</v>
          </cell>
          <cell r="W116">
            <v>13.45</v>
          </cell>
          <cell r="X116">
            <v>12.51</v>
          </cell>
          <cell r="Y116">
            <v>11.5</v>
          </cell>
          <cell r="Z116">
            <v>9.86</v>
          </cell>
          <cell r="AA116">
            <v>10.029999999999999</v>
          </cell>
          <cell r="AB116">
            <v>37.85</v>
          </cell>
          <cell r="AC116">
            <v>19.21</v>
          </cell>
          <cell r="AD116">
            <v>20.11</v>
          </cell>
          <cell r="AE116">
            <v>10.52</v>
          </cell>
          <cell r="AF116">
            <v>78.510000000000005</v>
          </cell>
          <cell r="AG116">
            <v>80.7</v>
          </cell>
          <cell r="AH116">
            <v>16.170000000000002</v>
          </cell>
          <cell r="AI116">
            <v>52.02</v>
          </cell>
          <cell r="AJ116">
            <v>10.7875</v>
          </cell>
          <cell r="AK116">
            <v>36.58</v>
          </cell>
          <cell r="AL116">
            <v>17.39</v>
          </cell>
          <cell r="AM116">
            <v>38.65</v>
          </cell>
          <cell r="AN116">
            <v>36.54</v>
          </cell>
          <cell r="AO116">
            <v>21.03</v>
          </cell>
          <cell r="AP116">
            <v>21.98</v>
          </cell>
          <cell r="AQ116">
            <v>28.7</v>
          </cell>
          <cell r="AR116">
            <v>27.27</v>
          </cell>
          <cell r="AS116">
            <v>37.61</v>
          </cell>
          <cell r="AT116">
            <v>11.13</v>
          </cell>
          <cell r="AU116">
            <v>29.9938</v>
          </cell>
          <cell r="AV116">
            <v>9.56</v>
          </cell>
          <cell r="AW116">
            <v>41.98</v>
          </cell>
          <cell r="AX116">
            <v>18.25</v>
          </cell>
          <cell r="AY116">
            <v>18.010000000000002</v>
          </cell>
          <cell r="AZ116">
            <v>11.35</v>
          </cell>
          <cell r="BA116">
            <v>19.420000000000002</v>
          </cell>
          <cell r="BB116">
            <v>29.212</v>
          </cell>
          <cell r="BC116">
            <v>14.92</v>
          </cell>
          <cell r="BD116">
            <v>36.4</v>
          </cell>
          <cell r="BE116">
            <v>8.8000000000000007</v>
          </cell>
          <cell r="BF116">
            <v>27.34</v>
          </cell>
          <cell r="BG116">
            <v>58.37</v>
          </cell>
          <cell r="BH116">
            <v>29.427099999999999</v>
          </cell>
          <cell r="BI116">
            <v>13.14</v>
          </cell>
          <cell r="BJ116">
            <v>20.92</v>
          </cell>
          <cell r="BK116">
            <v>13.73</v>
          </cell>
          <cell r="BL116">
            <v>36.58</v>
          </cell>
          <cell r="BM116">
            <v>20.440000000000001</v>
          </cell>
          <cell r="BN116">
            <v>14.58</v>
          </cell>
          <cell r="BO116">
            <v>17.55</v>
          </cell>
          <cell r="BP116">
            <v>20.64</v>
          </cell>
          <cell r="BQ116">
            <v>11.05</v>
          </cell>
          <cell r="BR116">
            <v>15.11</v>
          </cell>
          <cell r="BS116">
            <v>15.1524</v>
          </cell>
          <cell r="BT116">
            <v>28.13</v>
          </cell>
          <cell r="BU116">
            <v>26.46</v>
          </cell>
          <cell r="BV116">
            <v>16.73</v>
          </cell>
          <cell r="BW116">
            <v>50.9</v>
          </cell>
          <cell r="BX116">
            <v>11.4</v>
          </cell>
          <cell r="BY116">
            <v>7.68</v>
          </cell>
          <cell r="BZ116">
            <v>15.34</v>
          </cell>
          <cell r="CA116">
            <v>19.55</v>
          </cell>
          <cell r="CB116">
            <v>22.21</v>
          </cell>
          <cell r="CC116">
            <v>16.61</v>
          </cell>
          <cell r="CD116">
            <v>13.44</v>
          </cell>
          <cell r="CE116">
            <v>35.723300000000002</v>
          </cell>
          <cell r="CF116">
            <v>14.28</v>
          </cell>
          <cell r="CG116">
            <v>14.48</v>
          </cell>
        </row>
        <row r="117">
          <cell r="A117">
            <v>42227</v>
          </cell>
          <cell r="B117">
            <v>29.17</v>
          </cell>
          <cell r="C117">
            <v>31.48</v>
          </cell>
          <cell r="D117">
            <v>26.21</v>
          </cell>
          <cell r="E117">
            <v>9.66</v>
          </cell>
          <cell r="F117">
            <v>20.6</v>
          </cell>
          <cell r="G117">
            <v>20.02</v>
          </cell>
          <cell r="H117">
            <v>11.73</v>
          </cell>
          <cell r="I117">
            <v>28.44</v>
          </cell>
          <cell r="J117">
            <v>26.9</v>
          </cell>
          <cell r="K117">
            <v>42.19</v>
          </cell>
          <cell r="L117">
            <v>7.5054999999999996</v>
          </cell>
          <cell r="M117">
            <v>16.338200000000001</v>
          </cell>
          <cell r="N117">
            <v>14.72</v>
          </cell>
          <cell r="O117">
            <v>16.57</v>
          </cell>
          <cell r="P117">
            <v>13.87</v>
          </cell>
          <cell r="Q117">
            <v>19.5</v>
          </cell>
          <cell r="R117">
            <v>32.479999999999997</v>
          </cell>
          <cell r="S117">
            <v>13.91</v>
          </cell>
          <cell r="T117">
            <v>13.71</v>
          </cell>
          <cell r="U117">
            <v>22.25</v>
          </cell>
          <cell r="V117">
            <v>35.200000000000003</v>
          </cell>
          <cell r="W117">
            <v>13.6</v>
          </cell>
          <cell r="X117">
            <v>12.51</v>
          </cell>
          <cell r="Y117">
            <v>11.5</v>
          </cell>
          <cell r="Z117">
            <v>10.85</v>
          </cell>
          <cell r="AA117">
            <v>10.210000000000001</v>
          </cell>
          <cell r="AB117">
            <v>37.85</v>
          </cell>
          <cell r="AC117">
            <v>21.13</v>
          </cell>
          <cell r="AD117">
            <v>20.3</v>
          </cell>
          <cell r="AE117">
            <v>10.5</v>
          </cell>
          <cell r="AF117">
            <v>78.510000000000005</v>
          </cell>
          <cell r="AG117">
            <v>82</v>
          </cell>
          <cell r="AH117">
            <v>16.079999999999998</v>
          </cell>
          <cell r="AI117">
            <v>52.02</v>
          </cell>
          <cell r="AJ117">
            <v>10.7875</v>
          </cell>
          <cell r="AK117">
            <v>40.24</v>
          </cell>
          <cell r="AL117">
            <v>16.579999999999998</v>
          </cell>
          <cell r="AM117">
            <v>37.86</v>
          </cell>
          <cell r="AN117">
            <v>39.229999999999997</v>
          </cell>
          <cell r="AO117">
            <v>21.03</v>
          </cell>
          <cell r="AP117">
            <v>24.18</v>
          </cell>
          <cell r="AQ117">
            <v>28.7</v>
          </cell>
          <cell r="AR117">
            <v>30</v>
          </cell>
          <cell r="AS117">
            <v>37.1</v>
          </cell>
          <cell r="AT117">
            <v>11.1</v>
          </cell>
          <cell r="AU117">
            <v>29.8019</v>
          </cell>
          <cell r="AV117">
            <v>9.48</v>
          </cell>
          <cell r="AW117">
            <v>41.98</v>
          </cell>
          <cell r="AX117">
            <v>18.28</v>
          </cell>
          <cell r="AY117">
            <v>17.59</v>
          </cell>
          <cell r="AZ117">
            <v>11.35</v>
          </cell>
          <cell r="BA117">
            <v>19.41</v>
          </cell>
          <cell r="BB117">
            <v>28.32</v>
          </cell>
          <cell r="BC117">
            <v>14.54</v>
          </cell>
          <cell r="BD117">
            <v>35.380000000000003</v>
          </cell>
          <cell r="BE117">
            <v>8.81</v>
          </cell>
          <cell r="BF117">
            <v>26.89</v>
          </cell>
          <cell r="BG117">
            <v>58.37</v>
          </cell>
          <cell r="BH117">
            <v>31.9679</v>
          </cell>
          <cell r="BI117">
            <v>13.14</v>
          </cell>
          <cell r="BJ117">
            <v>20.92</v>
          </cell>
          <cell r="BK117">
            <v>13.73</v>
          </cell>
          <cell r="BL117">
            <v>36.619999999999997</v>
          </cell>
          <cell r="BM117">
            <v>19.93</v>
          </cell>
          <cell r="BN117">
            <v>14.58</v>
          </cell>
          <cell r="BO117">
            <v>18.510000000000002</v>
          </cell>
          <cell r="BP117">
            <v>20.64</v>
          </cell>
          <cell r="BQ117">
            <v>10.88</v>
          </cell>
          <cell r="BR117">
            <v>15.11</v>
          </cell>
          <cell r="BS117">
            <v>15.111499999999999</v>
          </cell>
          <cell r="BT117">
            <v>30.77</v>
          </cell>
          <cell r="BU117">
            <v>27.02</v>
          </cell>
          <cell r="BV117">
            <v>16.73</v>
          </cell>
          <cell r="BW117">
            <v>55.99</v>
          </cell>
          <cell r="BX117">
            <v>11.84</v>
          </cell>
          <cell r="BY117">
            <v>7.68</v>
          </cell>
          <cell r="BZ117">
            <v>15.81</v>
          </cell>
          <cell r="CA117">
            <v>19.690000000000001</v>
          </cell>
          <cell r="CB117">
            <v>22.21</v>
          </cell>
          <cell r="CC117">
            <v>16.77</v>
          </cell>
          <cell r="CD117">
            <v>13.18</v>
          </cell>
          <cell r="CE117">
            <v>35.193199999999997</v>
          </cell>
          <cell r="CF117">
            <v>14.98</v>
          </cell>
          <cell r="CG117">
            <v>14.15</v>
          </cell>
        </row>
        <row r="118">
          <cell r="A118">
            <v>42228</v>
          </cell>
          <cell r="B118">
            <v>29.17</v>
          </cell>
          <cell r="C118">
            <v>31.41</v>
          </cell>
          <cell r="D118">
            <v>23.59</v>
          </cell>
          <cell r="E118">
            <v>9.19</v>
          </cell>
          <cell r="F118">
            <v>19.899999999999999</v>
          </cell>
          <cell r="G118">
            <v>19.98</v>
          </cell>
          <cell r="H118">
            <v>11.2</v>
          </cell>
          <cell r="I118">
            <v>26.43</v>
          </cell>
          <cell r="J118">
            <v>26.9</v>
          </cell>
          <cell r="K118">
            <v>42.16</v>
          </cell>
          <cell r="L118">
            <v>7.7595000000000001</v>
          </cell>
          <cell r="M118">
            <v>15.4793</v>
          </cell>
          <cell r="N118">
            <v>14.63</v>
          </cell>
          <cell r="O118">
            <v>16.39</v>
          </cell>
          <cell r="P118">
            <v>13.5</v>
          </cell>
          <cell r="Q118">
            <v>18.940000000000001</v>
          </cell>
          <cell r="R118">
            <v>30.15</v>
          </cell>
          <cell r="S118">
            <v>13.41</v>
          </cell>
          <cell r="T118">
            <v>13.48</v>
          </cell>
          <cell r="U118">
            <v>21.46</v>
          </cell>
          <cell r="V118">
            <v>32.590000000000003</v>
          </cell>
          <cell r="W118">
            <v>13.9</v>
          </cell>
          <cell r="X118">
            <v>12.51</v>
          </cell>
          <cell r="Y118">
            <v>11.5</v>
          </cell>
          <cell r="Z118">
            <v>11.09</v>
          </cell>
          <cell r="AA118">
            <v>10.45</v>
          </cell>
          <cell r="AB118">
            <v>37.85</v>
          </cell>
          <cell r="AC118">
            <v>22.65</v>
          </cell>
          <cell r="AD118">
            <v>18.98</v>
          </cell>
          <cell r="AE118">
            <v>10.4</v>
          </cell>
          <cell r="AF118">
            <v>78.510000000000005</v>
          </cell>
          <cell r="AG118">
            <v>78.3</v>
          </cell>
          <cell r="AH118">
            <v>15.32</v>
          </cell>
          <cell r="AI118">
            <v>52.02</v>
          </cell>
          <cell r="AJ118">
            <v>10.7875</v>
          </cell>
          <cell r="AK118">
            <v>42.4</v>
          </cell>
          <cell r="AL118">
            <v>18.239999999999998</v>
          </cell>
          <cell r="AM118">
            <v>36.56</v>
          </cell>
          <cell r="AN118">
            <v>36.54</v>
          </cell>
          <cell r="AO118">
            <v>21.03</v>
          </cell>
          <cell r="AP118">
            <v>25.26</v>
          </cell>
          <cell r="AQ118">
            <v>28.7</v>
          </cell>
          <cell r="AR118">
            <v>27.8</v>
          </cell>
          <cell r="AS118">
            <v>34.700000000000003</v>
          </cell>
          <cell r="AT118">
            <v>11.98</v>
          </cell>
          <cell r="AU118">
            <v>28.21</v>
          </cell>
          <cell r="AV118">
            <v>9.66</v>
          </cell>
          <cell r="AW118">
            <v>41.98</v>
          </cell>
          <cell r="AX118">
            <v>17.649999999999999</v>
          </cell>
          <cell r="AY118">
            <v>18.89</v>
          </cell>
          <cell r="AZ118">
            <v>11.35</v>
          </cell>
          <cell r="BA118">
            <v>19.010000000000002</v>
          </cell>
          <cell r="BB118">
            <v>26.751999999999999</v>
          </cell>
          <cell r="BC118">
            <v>13.98</v>
          </cell>
          <cell r="BD118">
            <v>34.409999999999997</v>
          </cell>
          <cell r="BE118">
            <v>8.4499999999999993</v>
          </cell>
          <cell r="BF118">
            <v>25.55</v>
          </cell>
          <cell r="BG118">
            <v>58.37</v>
          </cell>
          <cell r="BH118">
            <v>28.820799999999998</v>
          </cell>
          <cell r="BI118">
            <v>13.14</v>
          </cell>
          <cell r="BJ118">
            <v>20.92</v>
          </cell>
          <cell r="BK118">
            <v>13.73</v>
          </cell>
          <cell r="BL118">
            <v>36.49</v>
          </cell>
          <cell r="BM118">
            <v>19.829999999999998</v>
          </cell>
          <cell r="BN118">
            <v>14.58</v>
          </cell>
          <cell r="BO118">
            <v>18.04</v>
          </cell>
          <cell r="BP118">
            <v>20.64</v>
          </cell>
          <cell r="BQ118">
            <v>10.41</v>
          </cell>
          <cell r="BR118">
            <v>15.11</v>
          </cell>
          <cell r="BS118">
            <v>14.129899999999999</v>
          </cell>
          <cell r="BT118">
            <v>29.02</v>
          </cell>
          <cell r="BU118">
            <v>28.18</v>
          </cell>
          <cell r="BV118">
            <v>16.73</v>
          </cell>
          <cell r="BW118">
            <v>57.12</v>
          </cell>
          <cell r="BX118">
            <v>11.88</v>
          </cell>
          <cell r="BY118">
            <v>7.68</v>
          </cell>
          <cell r="BZ118">
            <v>15.21</v>
          </cell>
          <cell r="CA118">
            <v>20</v>
          </cell>
          <cell r="CB118">
            <v>22.21</v>
          </cell>
          <cell r="CC118">
            <v>16.600000000000001</v>
          </cell>
          <cell r="CD118">
            <v>12.76</v>
          </cell>
          <cell r="CE118">
            <v>35.948999999999998</v>
          </cell>
          <cell r="CF118">
            <v>14.38</v>
          </cell>
          <cell r="CG118">
            <v>13.82</v>
          </cell>
        </row>
        <row r="119">
          <cell r="A119">
            <v>42229</v>
          </cell>
          <cell r="B119">
            <v>29.17</v>
          </cell>
          <cell r="C119">
            <v>31.94</v>
          </cell>
          <cell r="D119">
            <v>24.67</v>
          </cell>
          <cell r="E119">
            <v>9.5</v>
          </cell>
          <cell r="F119">
            <v>20.170000000000002</v>
          </cell>
          <cell r="G119">
            <v>20.59</v>
          </cell>
          <cell r="H119">
            <v>11.64</v>
          </cell>
          <cell r="I119">
            <v>27.46</v>
          </cell>
          <cell r="J119">
            <v>26.9</v>
          </cell>
          <cell r="K119">
            <v>41.58</v>
          </cell>
          <cell r="L119">
            <v>8.5357000000000003</v>
          </cell>
          <cell r="M119">
            <v>15.8988</v>
          </cell>
          <cell r="N119">
            <v>14.91</v>
          </cell>
          <cell r="O119">
            <v>16.57</v>
          </cell>
          <cell r="P119">
            <v>13.74</v>
          </cell>
          <cell r="Q119">
            <v>20.83</v>
          </cell>
          <cell r="R119">
            <v>30.06</v>
          </cell>
          <cell r="S119">
            <v>13.66</v>
          </cell>
          <cell r="T119">
            <v>13.71</v>
          </cell>
          <cell r="U119">
            <v>21.75</v>
          </cell>
          <cell r="V119">
            <v>33</v>
          </cell>
          <cell r="W119">
            <v>14</v>
          </cell>
          <cell r="X119">
            <v>12.51</v>
          </cell>
          <cell r="Y119">
            <v>11.5</v>
          </cell>
          <cell r="Z119">
            <v>10.94</v>
          </cell>
          <cell r="AA119">
            <v>11.15</v>
          </cell>
          <cell r="AB119">
            <v>37.85</v>
          </cell>
          <cell r="AC119">
            <v>22.05</v>
          </cell>
          <cell r="AD119">
            <v>19.989999999999998</v>
          </cell>
          <cell r="AE119">
            <v>11.44</v>
          </cell>
          <cell r="AF119">
            <v>86.35</v>
          </cell>
          <cell r="AG119">
            <v>78.5</v>
          </cell>
          <cell r="AH119">
            <v>15.74</v>
          </cell>
          <cell r="AI119">
            <v>52.02</v>
          </cell>
          <cell r="AJ119">
            <v>10.7875</v>
          </cell>
          <cell r="AK119">
            <v>42.93</v>
          </cell>
          <cell r="AL119">
            <v>20.059999999999999</v>
          </cell>
          <cell r="AM119">
            <v>36.979999999999997</v>
          </cell>
          <cell r="AN119">
            <v>38.200000000000003</v>
          </cell>
          <cell r="AO119">
            <v>21.03</v>
          </cell>
          <cell r="AP119">
            <v>24.7</v>
          </cell>
          <cell r="AQ119">
            <v>28.7</v>
          </cell>
          <cell r="AR119">
            <v>27.27</v>
          </cell>
          <cell r="AS119">
            <v>36.92</v>
          </cell>
          <cell r="AT119">
            <v>11.99</v>
          </cell>
          <cell r="AU119">
            <v>30.3978</v>
          </cell>
          <cell r="AV119">
            <v>9.83</v>
          </cell>
          <cell r="AW119">
            <v>41.98</v>
          </cell>
          <cell r="AX119">
            <v>18.3</v>
          </cell>
          <cell r="AY119">
            <v>19.02</v>
          </cell>
          <cell r="AZ119">
            <v>11.35</v>
          </cell>
          <cell r="BA119">
            <v>20.91</v>
          </cell>
          <cell r="BB119">
            <v>29.123999999999999</v>
          </cell>
          <cell r="BC119">
            <v>14.92</v>
          </cell>
          <cell r="BD119">
            <v>35.5</v>
          </cell>
          <cell r="BE119">
            <v>8.8000000000000007</v>
          </cell>
          <cell r="BF119">
            <v>26.67</v>
          </cell>
          <cell r="BG119">
            <v>58.37</v>
          </cell>
          <cell r="BH119">
            <v>30.200600000000001</v>
          </cell>
          <cell r="BI119">
            <v>13.14</v>
          </cell>
          <cell r="BJ119">
            <v>20.92</v>
          </cell>
          <cell r="BK119">
            <v>13.73</v>
          </cell>
          <cell r="BL119">
            <v>36.545000000000002</v>
          </cell>
          <cell r="BM119">
            <v>20.170000000000002</v>
          </cell>
          <cell r="BN119">
            <v>14.58</v>
          </cell>
          <cell r="BO119">
            <v>18.489999999999998</v>
          </cell>
          <cell r="BP119">
            <v>20.64</v>
          </cell>
          <cell r="BQ119">
            <v>10.49</v>
          </cell>
          <cell r="BR119">
            <v>15.11</v>
          </cell>
          <cell r="BS119">
            <v>14.975199999999999</v>
          </cell>
          <cell r="BT119">
            <v>30.98</v>
          </cell>
          <cell r="BU119">
            <v>28.96</v>
          </cell>
          <cell r="BV119">
            <v>16.73</v>
          </cell>
          <cell r="BW119">
            <v>57.34</v>
          </cell>
          <cell r="BX119">
            <v>13.07</v>
          </cell>
          <cell r="BY119">
            <v>7.68</v>
          </cell>
          <cell r="BZ119">
            <v>15.75</v>
          </cell>
          <cell r="CA119">
            <v>21.38</v>
          </cell>
          <cell r="CB119">
            <v>22.21</v>
          </cell>
          <cell r="CC119">
            <v>17.21</v>
          </cell>
          <cell r="CD119">
            <v>13.39</v>
          </cell>
          <cell r="CE119">
            <v>35.674199999999999</v>
          </cell>
          <cell r="CF119">
            <v>14.86</v>
          </cell>
          <cell r="CG119">
            <v>13.82</v>
          </cell>
        </row>
        <row r="120">
          <cell r="A120">
            <v>42230</v>
          </cell>
          <cell r="B120">
            <v>29.17</v>
          </cell>
          <cell r="C120">
            <v>32.200000000000003</v>
          </cell>
          <cell r="D120">
            <v>24.8</v>
          </cell>
          <cell r="E120">
            <v>9.4600000000000009</v>
          </cell>
          <cell r="F120">
            <v>21.25</v>
          </cell>
          <cell r="G120">
            <v>20.38</v>
          </cell>
          <cell r="H120">
            <v>11.99</v>
          </cell>
          <cell r="I120">
            <v>28.5</v>
          </cell>
          <cell r="J120">
            <v>26.9</v>
          </cell>
          <cell r="K120">
            <v>40.93</v>
          </cell>
          <cell r="L120">
            <v>8.3073999999999995</v>
          </cell>
          <cell r="M120">
            <v>15.8988</v>
          </cell>
          <cell r="N120">
            <v>15.99</v>
          </cell>
          <cell r="O120">
            <v>16.559999999999999</v>
          </cell>
          <cell r="P120">
            <v>13.93</v>
          </cell>
          <cell r="Q120">
            <v>20.29</v>
          </cell>
          <cell r="R120">
            <v>29.57</v>
          </cell>
          <cell r="S120">
            <v>13.54</v>
          </cell>
          <cell r="T120">
            <v>13.8</v>
          </cell>
          <cell r="U120">
            <v>22.24</v>
          </cell>
          <cell r="V120">
            <v>31.56</v>
          </cell>
          <cell r="W120">
            <v>14.08</v>
          </cell>
          <cell r="X120">
            <v>12.51</v>
          </cell>
          <cell r="Y120">
            <v>11.5</v>
          </cell>
          <cell r="Z120">
            <v>10.6</v>
          </cell>
          <cell r="AA120">
            <v>10.82</v>
          </cell>
          <cell r="AB120">
            <v>37.85</v>
          </cell>
          <cell r="AC120">
            <v>21.9</v>
          </cell>
          <cell r="AD120">
            <v>20</v>
          </cell>
          <cell r="AE120">
            <v>11.59</v>
          </cell>
          <cell r="AF120">
            <v>86.67</v>
          </cell>
          <cell r="AG120">
            <v>81.510000000000005</v>
          </cell>
          <cell r="AH120">
            <v>15.64</v>
          </cell>
          <cell r="AI120">
            <v>52.02</v>
          </cell>
          <cell r="AJ120">
            <v>10.7875</v>
          </cell>
          <cell r="AK120">
            <v>44.93</v>
          </cell>
          <cell r="AL120">
            <v>20.6</v>
          </cell>
          <cell r="AM120">
            <v>37.69</v>
          </cell>
          <cell r="AN120">
            <v>38.96</v>
          </cell>
          <cell r="AO120">
            <v>21.03</v>
          </cell>
          <cell r="AP120">
            <v>24.29</v>
          </cell>
          <cell r="AQ120">
            <v>28.7</v>
          </cell>
          <cell r="AR120">
            <v>27.2</v>
          </cell>
          <cell r="AS120">
            <v>38.78</v>
          </cell>
          <cell r="AT120">
            <v>11.88</v>
          </cell>
          <cell r="AU120">
            <v>29.997800000000002</v>
          </cell>
          <cell r="AV120">
            <v>9.82</v>
          </cell>
          <cell r="AW120">
            <v>41.98</v>
          </cell>
          <cell r="AX120">
            <v>18.3</v>
          </cell>
          <cell r="AY120">
            <v>18.559999999999999</v>
          </cell>
          <cell r="AZ120">
            <v>11.35</v>
          </cell>
          <cell r="BA120">
            <v>20.56</v>
          </cell>
          <cell r="BB120">
            <v>29.724</v>
          </cell>
          <cell r="BC120">
            <v>14.62</v>
          </cell>
          <cell r="BD120">
            <v>36.119999999999997</v>
          </cell>
          <cell r="BE120">
            <v>8.83</v>
          </cell>
          <cell r="BF120">
            <v>26.01</v>
          </cell>
          <cell r="BG120">
            <v>58.37</v>
          </cell>
          <cell r="BH120">
            <v>31.139800000000001</v>
          </cell>
          <cell r="BI120">
            <v>13.14</v>
          </cell>
          <cell r="BJ120">
            <v>20.92</v>
          </cell>
          <cell r="BK120">
            <v>13.73</v>
          </cell>
          <cell r="BL120">
            <v>37.01</v>
          </cell>
          <cell r="BM120">
            <v>19.920000000000002</v>
          </cell>
          <cell r="BN120">
            <v>14.58</v>
          </cell>
          <cell r="BO120">
            <v>18.48</v>
          </cell>
          <cell r="BP120">
            <v>20.64</v>
          </cell>
          <cell r="BQ120">
            <v>10.79</v>
          </cell>
          <cell r="BR120">
            <v>15.11</v>
          </cell>
          <cell r="BS120">
            <v>15.561500000000001</v>
          </cell>
          <cell r="BT120">
            <v>32.04</v>
          </cell>
          <cell r="BU120">
            <v>31.15</v>
          </cell>
          <cell r="BV120">
            <v>16.73</v>
          </cell>
          <cell r="BW120">
            <v>61.53</v>
          </cell>
          <cell r="BX120">
            <v>13</v>
          </cell>
          <cell r="BY120">
            <v>7.68</v>
          </cell>
          <cell r="BZ120">
            <v>15.65</v>
          </cell>
          <cell r="CA120">
            <v>21.94</v>
          </cell>
          <cell r="CB120">
            <v>22.21</v>
          </cell>
          <cell r="CC120">
            <v>18.93</v>
          </cell>
          <cell r="CD120">
            <v>13.22</v>
          </cell>
          <cell r="CE120">
            <v>35.517099999999999</v>
          </cell>
          <cell r="CF120">
            <v>14.71</v>
          </cell>
          <cell r="CG120">
            <v>14.48</v>
          </cell>
        </row>
        <row r="121">
          <cell r="A121">
            <v>42233</v>
          </cell>
          <cell r="B121">
            <v>29.17</v>
          </cell>
          <cell r="C121">
            <v>34.19</v>
          </cell>
          <cell r="D121">
            <v>25.72</v>
          </cell>
          <cell r="E121">
            <v>9.85</v>
          </cell>
          <cell r="F121">
            <v>22.95</v>
          </cell>
          <cell r="G121">
            <v>21.88</v>
          </cell>
          <cell r="H121">
            <v>11.99</v>
          </cell>
          <cell r="I121">
            <v>27.8</v>
          </cell>
          <cell r="J121">
            <v>26.9</v>
          </cell>
          <cell r="K121">
            <v>41.83</v>
          </cell>
          <cell r="L121">
            <v>8.3902000000000001</v>
          </cell>
          <cell r="M121">
            <v>16.328199999999999</v>
          </cell>
          <cell r="N121">
            <v>16.149999999999999</v>
          </cell>
          <cell r="O121">
            <v>16.77</v>
          </cell>
          <cell r="P121">
            <v>14.15</v>
          </cell>
          <cell r="Q121">
            <v>20.57</v>
          </cell>
          <cell r="R121">
            <v>29.7</v>
          </cell>
          <cell r="S121">
            <v>13.53</v>
          </cell>
          <cell r="T121">
            <v>14.39</v>
          </cell>
          <cell r="U121">
            <v>21.82</v>
          </cell>
          <cell r="V121">
            <v>31.49</v>
          </cell>
          <cell r="W121">
            <v>15.14</v>
          </cell>
          <cell r="X121">
            <v>12.51</v>
          </cell>
          <cell r="Y121">
            <v>11.5</v>
          </cell>
          <cell r="Z121">
            <v>10.75</v>
          </cell>
          <cell r="AA121">
            <v>11.13</v>
          </cell>
          <cell r="AB121">
            <v>37.85</v>
          </cell>
          <cell r="AC121">
            <v>21.26</v>
          </cell>
          <cell r="AD121">
            <v>20.100000000000001</v>
          </cell>
          <cell r="AE121">
            <v>12.75</v>
          </cell>
          <cell r="AF121">
            <v>84.31</v>
          </cell>
          <cell r="AG121">
            <v>78</v>
          </cell>
          <cell r="AH121">
            <v>16.13</v>
          </cell>
          <cell r="AI121">
            <v>52.02</v>
          </cell>
          <cell r="AJ121">
            <v>10.7875</v>
          </cell>
          <cell r="AK121">
            <v>46.75</v>
          </cell>
          <cell r="AL121">
            <v>19.68</v>
          </cell>
          <cell r="AM121">
            <v>39.299999999999997</v>
          </cell>
          <cell r="AN121">
            <v>41.17</v>
          </cell>
          <cell r="AO121">
            <v>21.03</v>
          </cell>
          <cell r="AP121">
            <v>23.4</v>
          </cell>
          <cell r="AQ121">
            <v>28.7</v>
          </cell>
          <cell r="AR121">
            <v>27.18</v>
          </cell>
          <cell r="AS121">
            <v>38.75</v>
          </cell>
          <cell r="AT121">
            <v>11.8</v>
          </cell>
          <cell r="AU121">
            <v>29.3979</v>
          </cell>
          <cell r="AV121">
            <v>10.25</v>
          </cell>
          <cell r="AW121">
            <v>41.98</v>
          </cell>
          <cell r="AX121">
            <v>18.21</v>
          </cell>
          <cell r="AY121">
            <v>18.559999999999999</v>
          </cell>
          <cell r="AZ121">
            <v>11.35</v>
          </cell>
          <cell r="BA121">
            <v>21.64</v>
          </cell>
          <cell r="BB121">
            <v>28.544</v>
          </cell>
          <cell r="BC121">
            <v>14.93</v>
          </cell>
          <cell r="BD121">
            <v>35.369999999999997</v>
          </cell>
          <cell r="BE121">
            <v>9.0500000000000007</v>
          </cell>
          <cell r="BF121">
            <v>26.71</v>
          </cell>
          <cell r="BG121">
            <v>58.37</v>
          </cell>
          <cell r="BH121">
            <v>29.1538</v>
          </cell>
          <cell r="BI121">
            <v>13.14</v>
          </cell>
          <cell r="BJ121">
            <v>20.92</v>
          </cell>
          <cell r="BK121">
            <v>13.73</v>
          </cell>
          <cell r="BL121">
            <v>39.99</v>
          </cell>
          <cell r="BM121">
            <v>21.32</v>
          </cell>
          <cell r="BN121">
            <v>14.58</v>
          </cell>
          <cell r="BO121">
            <v>18.260000000000002</v>
          </cell>
          <cell r="BP121">
            <v>20.64</v>
          </cell>
          <cell r="BQ121">
            <v>11.44</v>
          </cell>
          <cell r="BR121">
            <v>15.11</v>
          </cell>
          <cell r="BS121">
            <v>16.188700000000001</v>
          </cell>
          <cell r="BT121">
            <v>31.68</v>
          </cell>
          <cell r="BU121">
            <v>32</v>
          </cell>
          <cell r="BV121">
            <v>16.73</v>
          </cell>
          <cell r="BW121">
            <v>64.27</v>
          </cell>
          <cell r="BX121">
            <v>14.3</v>
          </cell>
          <cell r="BY121">
            <v>7.68</v>
          </cell>
          <cell r="BZ121">
            <v>15.83</v>
          </cell>
          <cell r="CA121">
            <v>22.4</v>
          </cell>
          <cell r="CB121">
            <v>22.21</v>
          </cell>
          <cell r="CC121">
            <v>18.670000000000002</v>
          </cell>
          <cell r="CD121">
            <v>13.29</v>
          </cell>
          <cell r="CE121">
            <v>39.070799999999998</v>
          </cell>
          <cell r="CF121">
            <v>14.79</v>
          </cell>
          <cell r="CG121">
            <v>14.73</v>
          </cell>
        </row>
        <row r="122">
          <cell r="A122">
            <v>42234</v>
          </cell>
          <cell r="B122">
            <v>29.17</v>
          </cell>
          <cell r="C122">
            <v>30.77</v>
          </cell>
          <cell r="D122">
            <v>23.15</v>
          </cell>
          <cell r="E122">
            <v>8.8699999999999992</v>
          </cell>
          <cell r="F122">
            <v>20.66</v>
          </cell>
          <cell r="G122">
            <v>19.690000000000001</v>
          </cell>
          <cell r="H122">
            <v>11.99</v>
          </cell>
          <cell r="I122">
            <v>25.02</v>
          </cell>
          <cell r="J122">
            <v>26.9</v>
          </cell>
          <cell r="K122">
            <v>38.42</v>
          </cell>
          <cell r="L122">
            <v>7.5511999999999997</v>
          </cell>
          <cell r="M122">
            <v>14.96</v>
          </cell>
          <cell r="N122">
            <v>14.54</v>
          </cell>
          <cell r="O122">
            <v>15.35</v>
          </cell>
          <cell r="P122">
            <v>12.9</v>
          </cell>
          <cell r="Q122">
            <v>18.670000000000002</v>
          </cell>
          <cell r="R122">
            <v>26.73</v>
          </cell>
          <cell r="S122">
            <v>12.28</v>
          </cell>
          <cell r="T122">
            <v>12.96</v>
          </cell>
          <cell r="U122">
            <v>19.989999999999998</v>
          </cell>
          <cell r="V122">
            <v>28.94</v>
          </cell>
          <cell r="W122">
            <v>13.75</v>
          </cell>
          <cell r="X122">
            <v>12.51</v>
          </cell>
          <cell r="Y122">
            <v>11.5</v>
          </cell>
          <cell r="Z122">
            <v>9.68</v>
          </cell>
          <cell r="AA122">
            <v>10.02</v>
          </cell>
          <cell r="AB122">
            <v>37.85</v>
          </cell>
          <cell r="AC122">
            <v>19.13</v>
          </cell>
          <cell r="AD122">
            <v>18.09</v>
          </cell>
          <cell r="AE122">
            <v>13.84</v>
          </cell>
          <cell r="AF122">
            <v>76.290000000000006</v>
          </cell>
          <cell r="AG122">
            <v>70.95</v>
          </cell>
          <cell r="AH122">
            <v>14.52</v>
          </cell>
          <cell r="AI122">
            <v>52.02</v>
          </cell>
          <cell r="AJ122">
            <v>10.7875</v>
          </cell>
          <cell r="AK122">
            <v>42.08</v>
          </cell>
          <cell r="AL122">
            <v>17.93</v>
          </cell>
          <cell r="AM122">
            <v>38.840000000000003</v>
          </cell>
          <cell r="AN122">
            <v>37.049999999999997</v>
          </cell>
          <cell r="AO122">
            <v>21.03</v>
          </cell>
          <cell r="AP122">
            <v>21.4</v>
          </cell>
          <cell r="AQ122">
            <v>28.7</v>
          </cell>
          <cell r="AR122">
            <v>24.46</v>
          </cell>
          <cell r="AS122">
            <v>34.880000000000003</v>
          </cell>
          <cell r="AT122">
            <v>11.71</v>
          </cell>
          <cell r="AU122">
            <v>26.458100000000002</v>
          </cell>
          <cell r="AV122">
            <v>9.23</v>
          </cell>
          <cell r="AW122">
            <v>41.98</v>
          </cell>
          <cell r="AX122">
            <v>16.420000000000002</v>
          </cell>
          <cell r="AY122">
            <v>20.23</v>
          </cell>
          <cell r="AZ122">
            <v>11.35</v>
          </cell>
          <cell r="BA122">
            <v>19.48</v>
          </cell>
          <cell r="BB122">
            <v>25.972000000000001</v>
          </cell>
          <cell r="BC122">
            <v>13.44</v>
          </cell>
          <cell r="BD122">
            <v>31.83</v>
          </cell>
          <cell r="BE122">
            <v>8.15</v>
          </cell>
          <cell r="BF122">
            <v>24.04</v>
          </cell>
          <cell r="BG122">
            <v>58.37</v>
          </cell>
          <cell r="BH122">
            <v>26.238600000000002</v>
          </cell>
          <cell r="BI122">
            <v>13.14</v>
          </cell>
          <cell r="BJ122">
            <v>20.92</v>
          </cell>
          <cell r="BK122">
            <v>13.73</v>
          </cell>
          <cell r="BL122">
            <v>36.4</v>
          </cell>
          <cell r="BM122">
            <v>19.190000000000001</v>
          </cell>
          <cell r="BN122">
            <v>14.58</v>
          </cell>
          <cell r="BO122">
            <v>16.43</v>
          </cell>
          <cell r="BP122">
            <v>20.64</v>
          </cell>
          <cell r="BQ122">
            <v>11.44</v>
          </cell>
          <cell r="BR122">
            <v>15.11</v>
          </cell>
          <cell r="BS122">
            <v>14.5707</v>
          </cell>
          <cell r="BT122">
            <v>30.8</v>
          </cell>
          <cell r="BU122">
            <v>28.8</v>
          </cell>
          <cell r="BV122">
            <v>16.73</v>
          </cell>
          <cell r="BW122">
            <v>57.84</v>
          </cell>
          <cell r="BX122">
            <v>12.87</v>
          </cell>
          <cell r="BY122">
            <v>7.68</v>
          </cell>
          <cell r="BZ122">
            <v>14.25</v>
          </cell>
          <cell r="CA122">
            <v>20.16</v>
          </cell>
          <cell r="CB122">
            <v>22.21</v>
          </cell>
          <cell r="CC122">
            <v>16.8</v>
          </cell>
          <cell r="CD122">
            <v>14.62</v>
          </cell>
          <cell r="CE122">
            <v>35.163699999999999</v>
          </cell>
          <cell r="CF122">
            <v>13.31</v>
          </cell>
          <cell r="CG122">
            <v>13.26</v>
          </cell>
        </row>
        <row r="123">
          <cell r="A123">
            <v>42235</v>
          </cell>
          <cell r="B123">
            <v>29.17</v>
          </cell>
          <cell r="C123">
            <v>32.5</v>
          </cell>
          <cell r="D123">
            <v>25.47</v>
          </cell>
          <cell r="E123">
            <v>8.91</v>
          </cell>
          <cell r="F123">
            <v>21.03</v>
          </cell>
          <cell r="G123">
            <v>19.23</v>
          </cell>
          <cell r="H123">
            <v>11.99</v>
          </cell>
          <cell r="I123">
            <v>25.39</v>
          </cell>
          <cell r="J123">
            <v>26.9</v>
          </cell>
          <cell r="K123">
            <v>39.31</v>
          </cell>
          <cell r="L123">
            <v>7.9108000000000001</v>
          </cell>
          <cell r="M123">
            <v>14.97</v>
          </cell>
          <cell r="N123">
            <v>14.66</v>
          </cell>
          <cell r="O123">
            <v>15.39</v>
          </cell>
          <cell r="P123">
            <v>12.87</v>
          </cell>
          <cell r="Q123">
            <v>19.68</v>
          </cell>
          <cell r="R123">
            <v>27.94</v>
          </cell>
          <cell r="S123">
            <v>12.78</v>
          </cell>
          <cell r="T123">
            <v>14.26</v>
          </cell>
          <cell r="U123">
            <v>20.6</v>
          </cell>
          <cell r="V123">
            <v>30.95</v>
          </cell>
          <cell r="W123">
            <v>15.13</v>
          </cell>
          <cell r="X123">
            <v>12.51</v>
          </cell>
          <cell r="Y123">
            <v>11.5</v>
          </cell>
          <cell r="Z123">
            <v>9.85</v>
          </cell>
          <cell r="AA123">
            <v>10.24</v>
          </cell>
          <cell r="AB123">
            <v>37.85</v>
          </cell>
          <cell r="AC123">
            <v>20.3</v>
          </cell>
          <cell r="AD123">
            <v>18.12</v>
          </cell>
          <cell r="AE123">
            <v>15.22</v>
          </cell>
          <cell r="AF123">
            <v>80.739999999999995</v>
          </cell>
          <cell r="AG123">
            <v>73.989999999999995</v>
          </cell>
          <cell r="AH123">
            <v>14.75</v>
          </cell>
          <cell r="AI123">
            <v>52.02</v>
          </cell>
          <cell r="AJ123">
            <v>10.7875</v>
          </cell>
          <cell r="AK123">
            <v>44.54</v>
          </cell>
          <cell r="AL123">
            <v>18.78</v>
          </cell>
          <cell r="AM123">
            <v>38.299999999999997</v>
          </cell>
          <cell r="AN123">
            <v>37.92</v>
          </cell>
          <cell r="AO123">
            <v>21.03</v>
          </cell>
          <cell r="AP123">
            <v>21.58</v>
          </cell>
          <cell r="AQ123">
            <v>28.7</v>
          </cell>
          <cell r="AR123">
            <v>23.86</v>
          </cell>
          <cell r="AS123">
            <v>36.450000000000003</v>
          </cell>
          <cell r="AT123">
            <v>12.19</v>
          </cell>
          <cell r="AU123">
            <v>26.438099999999999</v>
          </cell>
          <cell r="AV123">
            <v>9.49</v>
          </cell>
          <cell r="AW123">
            <v>41.98</v>
          </cell>
          <cell r="AX123">
            <v>16.72</v>
          </cell>
          <cell r="AY123">
            <v>21.62</v>
          </cell>
          <cell r="AZ123">
            <v>11.35</v>
          </cell>
          <cell r="BA123">
            <v>21.43</v>
          </cell>
          <cell r="BB123">
            <v>26.6</v>
          </cell>
          <cell r="BC123">
            <v>13.59</v>
          </cell>
          <cell r="BD123">
            <v>33.450000000000003</v>
          </cell>
          <cell r="BE123">
            <v>8.4499999999999993</v>
          </cell>
          <cell r="BF123">
            <v>24.54</v>
          </cell>
          <cell r="BG123">
            <v>58.37</v>
          </cell>
          <cell r="BH123">
            <v>27.991</v>
          </cell>
          <cell r="BI123">
            <v>13.14</v>
          </cell>
          <cell r="BJ123">
            <v>20.92</v>
          </cell>
          <cell r="BK123">
            <v>13.73</v>
          </cell>
          <cell r="BL123">
            <v>38.47</v>
          </cell>
          <cell r="BM123">
            <v>19.28</v>
          </cell>
          <cell r="BN123">
            <v>14.58</v>
          </cell>
          <cell r="BO123">
            <v>17.309999999999999</v>
          </cell>
          <cell r="BP123">
            <v>20.64</v>
          </cell>
          <cell r="BQ123">
            <v>11.44</v>
          </cell>
          <cell r="BR123">
            <v>15.11</v>
          </cell>
          <cell r="BS123">
            <v>14.448</v>
          </cell>
          <cell r="BT123">
            <v>33.880000000000003</v>
          </cell>
          <cell r="BU123">
            <v>29.72</v>
          </cell>
          <cell r="BV123">
            <v>16.73</v>
          </cell>
          <cell r="BW123">
            <v>58.84</v>
          </cell>
          <cell r="BX123">
            <v>13.64</v>
          </cell>
          <cell r="BY123">
            <v>7.68</v>
          </cell>
          <cell r="BZ123">
            <v>15.16</v>
          </cell>
          <cell r="CA123">
            <v>20.61</v>
          </cell>
          <cell r="CB123">
            <v>22.21</v>
          </cell>
          <cell r="CC123">
            <v>17.170000000000002</v>
          </cell>
          <cell r="CD123">
            <v>15.75</v>
          </cell>
          <cell r="CE123">
            <v>36.263199999999998</v>
          </cell>
          <cell r="CF123">
            <v>13.84</v>
          </cell>
          <cell r="CG123">
            <v>13.19</v>
          </cell>
        </row>
        <row r="124">
          <cell r="A124">
            <v>42236</v>
          </cell>
          <cell r="B124">
            <v>29.17</v>
          </cell>
          <cell r="C124">
            <v>30.5</v>
          </cell>
          <cell r="D124">
            <v>26.51</v>
          </cell>
          <cell r="E124">
            <v>8.91</v>
          </cell>
          <cell r="F124">
            <v>19.489999999999998</v>
          </cell>
          <cell r="G124">
            <v>18.27</v>
          </cell>
          <cell r="H124">
            <v>11.99</v>
          </cell>
          <cell r="I124">
            <v>24.68</v>
          </cell>
          <cell r="J124">
            <v>26.9</v>
          </cell>
          <cell r="K124">
            <v>38.1</v>
          </cell>
          <cell r="L124">
            <v>7.8708</v>
          </cell>
          <cell r="M124">
            <v>14.01</v>
          </cell>
          <cell r="N124">
            <v>13.81</v>
          </cell>
          <cell r="O124">
            <v>15.54</v>
          </cell>
          <cell r="P124">
            <v>12.13</v>
          </cell>
          <cell r="Q124">
            <v>20.239999999999998</v>
          </cell>
          <cell r="R124">
            <v>27.47</v>
          </cell>
          <cell r="S124">
            <v>12.26</v>
          </cell>
          <cell r="T124">
            <v>14.27</v>
          </cell>
          <cell r="U124">
            <v>19.13</v>
          </cell>
          <cell r="V124">
            <v>28.49</v>
          </cell>
          <cell r="W124">
            <v>14.86</v>
          </cell>
          <cell r="X124">
            <v>12.51</v>
          </cell>
          <cell r="Y124">
            <v>11.5</v>
          </cell>
          <cell r="Z124">
            <v>9.9499999999999993</v>
          </cell>
          <cell r="AA124">
            <v>9.51</v>
          </cell>
          <cell r="AB124">
            <v>37.85</v>
          </cell>
          <cell r="AC124">
            <v>18.79</v>
          </cell>
          <cell r="AD124">
            <v>19.93</v>
          </cell>
          <cell r="AE124">
            <v>13.81</v>
          </cell>
          <cell r="AF124">
            <v>80.7</v>
          </cell>
          <cell r="AG124">
            <v>69.5</v>
          </cell>
          <cell r="AH124">
            <v>13.9</v>
          </cell>
          <cell r="AI124">
            <v>52.02</v>
          </cell>
          <cell r="AJ124">
            <v>10.7875</v>
          </cell>
          <cell r="AK124">
            <v>42.81</v>
          </cell>
          <cell r="AL124">
            <v>17.55</v>
          </cell>
          <cell r="AM124">
            <v>38.35</v>
          </cell>
          <cell r="AN124">
            <v>34.5</v>
          </cell>
          <cell r="AO124">
            <v>21.03</v>
          </cell>
          <cell r="AP124">
            <v>20.2</v>
          </cell>
          <cell r="AQ124">
            <v>28.7</v>
          </cell>
          <cell r="AR124">
            <v>23.25</v>
          </cell>
          <cell r="AS124">
            <v>34.28</v>
          </cell>
          <cell r="AT124">
            <v>11.21</v>
          </cell>
          <cell r="AU124">
            <v>25.8781</v>
          </cell>
          <cell r="AV124">
            <v>9.19</v>
          </cell>
          <cell r="AW124">
            <v>41.98</v>
          </cell>
          <cell r="AX124">
            <v>16.100000000000001</v>
          </cell>
          <cell r="AY124">
            <v>19.46</v>
          </cell>
          <cell r="AZ124">
            <v>11.35</v>
          </cell>
          <cell r="BA124">
            <v>22.08</v>
          </cell>
          <cell r="BB124">
            <v>25.52</v>
          </cell>
          <cell r="BC124">
            <v>12.62</v>
          </cell>
          <cell r="BD124">
            <v>31.5</v>
          </cell>
          <cell r="BE124">
            <v>8.35</v>
          </cell>
          <cell r="BF124">
            <v>23.57</v>
          </cell>
          <cell r="BG124">
            <v>58.37</v>
          </cell>
          <cell r="BH124">
            <v>25.448499999999999</v>
          </cell>
          <cell r="BI124">
            <v>13.14</v>
          </cell>
          <cell r="BJ124">
            <v>20.92</v>
          </cell>
          <cell r="BK124">
            <v>13.73</v>
          </cell>
          <cell r="BL124">
            <v>34.625</v>
          </cell>
          <cell r="BM124">
            <v>17.36</v>
          </cell>
          <cell r="BN124">
            <v>14.58</v>
          </cell>
          <cell r="BO124">
            <v>16.87</v>
          </cell>
          <cell r="BP124">
            <v>20.64</v>
          </cell>
          <cell r="BQ124">
            <v>11.44</v>
          </cell>
          <cell r="BR124">
            <v>15.11</v>
          </cell>
          <cell r="BS124">
            <v>13.3436</v>
          </cell>
          <cell r="BT124">
            <v>32.049999999999997</v>
          </cell>
          <cell r="BU124">
            <v>28.8</v>
          </cell>
          <cell r="BV124">
            <v>16.73</v>
          </cell>
          <cell r="BW124">
            <v>52.96</v>
          </cell>
          <cell r="BX124">
            <v>12.41</v>
          </cell>
          <cell r="BY124">
            <v>7.68</v>
          </cell>
          <cell r="BZ124">
            <v>14.22</v>
          </cell>
          <cell r="CA124">
            <v>21.25</v>
          </cell>
          <cell r="CB124">
            <v>22.21</v>
          </cell>
          <cell r="CC124">
            <v>17.75</v>
          </cell>
          <cell r="CD124">
            <v>14.18</v>
          </cell>
          <cell r="CE124">
            <v>34.388199999999998</v>
          </cell>
          <cell r="CF124">
            <v>13.27</v>
          </cell>
          <cell r="CG124">
            <v>12.26</v>
          </cell>
        </row>
        <row r="125">
          <cell r="A125">
            <v>42237</v>
          </cell>
          <cell r="B125">
            <v>29.17</v>
          </cell>
          <cell r="C125">
            <v>27.45</v>
          </cell>
          <cell r="D125">
            <v>24.67</v>
          </cell>
          <cell r="E125">
            <v>8.61</v>
          </cell>
          <cell r="F125">
            <v>18.7</v>
          </cell>
          <cell r="G125">
            <v>16.850000000000001</v>
          </cell>
          <cell r="H125">
            <v>11.99</v>
          </cell>
          <cell r="I125">
            <v>23.15</v>
          </cell>
          <cell r="J125">
            <v>26.9</v>
          </cell>
          <cell r="K125">
            <v>35.700000000000003</v>
          </cell>
          <cell r="L125">
            <v>7.5054999999999996</v>
          </cell>
          <cell r="M125">
            <v>12.88</v>
          </cell>
          <cell r="N125">
            <v>12.85</v>
          </cell>
          <cell r="O125">
            <v>14.46</v>
          </cell>
          <cell r="P125">
            <v>10.96</v>
          </cell>
          <cell r="Q125">
            <v>18.22</v>
          </cell>
          <cell r="R125">
            <v>24.93</v>
          </cell>
          <cell r="S125">
            <v>12.53</v>
          </cell>
          <cell r="T125">
            <v>14.3</v>
          </cell>
          <cell r="U125">
            <v>17.399999999999999</v>
          </cell>
          <cell r="V125">
            <v>27.07</v>
          </cell>
          <cell r="W125">
            <v>14.34</v>
          </cell>
          <cell r="X125">
            <v>12.51</v>
          </cell>
          <cell r="Y125">
            <v>11.5</v>
          </cell>
          <cell r="Z125">
            <v>9.7799999999999994</v>
          </cell>
          <cell r="AA125">
            <v>9.32</v>
          </cell>
          <cell r="AB125">
            <v>37.85</v>
          </cell>
          <cell r="AC125">
            <v>17.64</v>
          </cell>
          <cell r="AD125">
            <v>19.149999999999999</v>
          </cell>
          <cell r="AE125">
            <v>12.43</v>
          </cell>
          <cell r="AF125">
            <v>73.55</v>
          </cell>
          <cell r="AG125">
            <v>68.5</v>
          </cell>
          <cell r="AH125">
            <v>13.44</v>
          </cell>
          <cell r="AI125">
            <v>52.02</v>
          </cell>
          <cell r="AJ125">
            <v>10.7875</v>
          </cell>
          <cell r="AK125">
            <v>38.61</v>
          </cell>
          <cell r="AL125">
            <v>16.739999999999998</v>
          </cell>
          <cell r="AM125">
            <v>35</v>
          </cell>
          <cell r="AN125">
            <v>31.5</v>
          </cell>
          <cell r="AO125">
            <v>21.03</v>
          </cell>
          <cell r="AP125">
            <v>18.37</v>
          </cell>
          <cell r="AQ125">
            <v>28.7</v>
          </cell>
          <cell r="AR125">
            <v>21.68</v>
          </cell>
          <cell r="AS125">
            <v>31.4</v>
          </cell>
          <cell r="AT125">
            <v>10.11</v>
          </cell>
          <cell r="AU125">
            <v>23.350300000000001</v>
          </cell>
          <cell r="AV125">
            <v>8.7899999999999991</v>
          </cell>
          <cell r="AW125">
            <v>41.98</v>
          </cell>
          <cell r="AX125">
            <v>14.9</v>
          </cell>
          <cell r="AY125">
            <v>17.510000000000002</v>
          </cell>
          <cell r="AZ125">
            <v>11.35</v>
          </cell>
          <cell r="BA125">
            <v>20.79</v>
          </cell>
          <cell r="BB125">
            <v>24.071999999999999</v>
          </cell>
          <cell r="BC125">
            <v>11.71</v>
          </cell>
          <cell r="BD125">
            <v>28.96</v>
          </cell>
          <cell r="BE125">
            <v>7.96</v>
          </cell>
          <cell r="BF125">
            <v>21.21</v>
          </cell>
          <cell r="BG125">
            <v>58.37</v>
          </cell>
          <cell r="BH125">
            <v>23.851700000000001</v>
          </cell>
          <cell r="BI125">
            <v>13.14</v>
          </cell>
          <cell r="BJ125">
            <v>20.92</v>
          </cell>
          <cell r="BK125">
            <v>13.73</v>
          </cell>
          <cell r="BL125">
            <v>32.340000000000003</v>
          </cell>
          <cell r="BM125">
            <v>15.9</v>
          </cell>
          <cell r="BN125">
            <v>14.58</v>
          </cell>
          <cell r="BO125">
            <v>15.81</v>
          </cell>
          <cell r="BP125">
            <v>20.64</v>
          </cell>
          <cell r="BQ125">
            <v>11.44</v>
          </cell>
          <cell r="BR125">
            <v>15.11</v>
          </cell>
          <cell r="BS125">
            <v>12.007400000000001</v>
          </cell>
          <cell r="BT125">
            <v>30.18</v>
          </cell>
          <cell r="BU125">
            <v>26.09</v>
          </cell>
          <cell r="BV125">
            <v>16.73</v>
          </cell>
          <cell r="BW125">
            <v>50.92</v>
          </cell>
          <cell r="BX125">
            <v>11.42</v>
          </cell>
          <cell r="BY125">
            <v>7.68</v>
          </cell>
          <cell r="BZ125">
            <v>13.2</v>
          </cell>
          <cell r="CA125">
            <v>21.34</v>
          </cell>
          <cell r="CB125">
            <v>22.21</v>
          </cell>
          <cell r="CC125">
            <v>16.899999999999999</v>
          </cell>
          <cell r="CD125">
            <v>12.8</v>
          </cell>
          <cell r="CE125">
            <v>32.631</v>
          </cell>
          <cell r="CF125">
            <v>12.82</v>
          </cell>
          <cell r="CG125">
            <v>11.96</v>
          </cell>
        </row>
        <row r="126">
          <cell r="A126">
            <v>42240</v>
          </cell>
          <cell r="B126">
            <v>29.17</v>
          </cell>
          <cell r="C126">
            <v>24.71</v>
          </cell>
          <cell r="D126">
            <v>22.2</v>
          </cell>
          <cell r="E126">
            <v>7.75</v>
          </cell>
          <cell r="F126">
            <v>16.829999999999998</v>
          </cell>
          <cell r="G126">
            <v>15.17</v>
          </cell>
          <cell r="H126">
            <v>11.99</v>
          </cell>
          <cell r="I126">
            <v>20.84</v>
          </cell>
          <cell r="J126">
            <v>26.9</v>
          </cell>
          <cell r="K126">
            <v>32.130000000000003</v>
          </cell>
          <cell r="L126">
            <v>6.7549999999999999</v>
          </cell>
          <cell r="M126">
            <v>11.59</v>
          </cell>
          <cell r="N126">
            <v>11.57</v>
          </cell>
          <cell r="O126">
            <v>13.01</v>
          </cell>
          <cell r="P126">
            <v>10.96</v>
          </cell>
          <cell r="Q126">
            <v>16.399999999999999</v>
          </cell>
          <cell r="R126">
            <v>22.44</v>
          </cell>
          <cell r="S126">
            <v>11.28</v>
          </cell>
          <cell r="T126">
            <v>12.87</v>
          </cell>
          <cell r="U126">
            <v>15.66</v>
          </cell>
          <cell r="V126">
            <v>24.36</v>
          </cell>
          <cell r="W126">
            <v>12.91</v>
          </cell>
          <cell r="X126">
            <v>12.51</v>
          </cell>
          <cell r="Y126">
            <v>11.5</v>
          </cell>
          <cell r="Z126">
            <v>8.8000000000000007</v>
          </cell>
          <cell r="AA126">
            <v>8.39</v>
          </cell>
          <cell r="AB126">
            <v>37.85</v>
          </cell>
          <cell r="AC126">
            <v>15.88</v>
          </cell>
          <cell r="AD126">
            <v>17.239999999999998</v>
          </cell>
          <cell r="AE126">
            <v>11.19</v>
          </cell>
          <cell r="AF126">
            <v>66.2</v>
          </cell>
          <cell r="AG126">
            <v>61.65</v>
          </cell>
          <cell r="AH126">
            <v>12.1</v>
          </cell>
          <cell r="AI126">
            <v>52.02</v>
          </cell>
          <cell r="AJ126">
            <v>10.7875</v>
          </cell>
          <cell r="AK126">
            <v>34.75</v>
          </cell>
          <cell r="AL126">
            <v>15.07</v>
          </cell>
          <cell r="AM126">
            <v>31.5</v>
          </cell>
          <cell r="AN126">
            <v>28.35</v>
          </cell>
          <cell r="AO126">
            <v>21.03</v>
          </cell>
          <cell r="AP126">
            <v>16.53</v>
          </cell>
          <cell r="AQ126">
            <v>28.7</v>
          </cell>
          <cell r="AR126">
            <v>19.510000000000002</v>
          </cell>
          <cell r="AS126">
            <v>28.26</v>
          </cell>
          <cell r="AT126">
            <v>9.1</v>
          </cell>
          <cell r="AU126">
            <v>21.014500000000002</v>
          </cell>
          <cell r="AV126">
            <v>7.91</v>
          </cell>
          <cell r="AW126">
            <v>41.98</v>
          </cell>
          <cell r="AX126">
            <v>13.41</v>
          </cell>
          <cell r="AY126">
            <v>15.76</v>
          </cell>
          <cell r="AZ126">
            <v>11.35</v>
          </cell>
          <cell r="BA126">
            <v>18.71</v>
          </cell>
          <cell r="BB126">
            <v>21.664000000000001</v>
          </cell>
          <cell r="BC126">
            <v>10.54</v>
          </cell>
          <cell r="BD126">
            <v>26.06</v>
          </cell>
          <cell r="BE126">
            <v>7.16</v>
          </cell>
          <cell r="BF126">
            <v>19.09</v>
          </cell>
          <cell r="BG126">
            <v>58.37</v>
          </cell>
          <cell r="BH126">
            <v>21.4666</v>
          </cell>
          <cell r="BI126">
            <v>13.14</v>
          </cell>
          <cell r="BJ126">
            <v>20.92</v>
          </cell>
          <cell r="BK126">
            <v>13.73</v>
          </cell>
          <cell r="BL126">
            <v>29.105</v>
          </cell>
          <cell r="BM126">
            <v>14.31</v>
          </cell>
          <cell r="BN126">
            <v>14.58</v>
          </cell>
          <cell r="BO126">
            <v>14.23</v>
          </cell>
          <cell r="BP126">
            <v>20.64</v>
          </cell>
          <cell r="BQ126">
            <v>11.44</v>
          </cell>
          <cell r="BR126">
            <v>15.11</v>
          </cell>
          <cell r="BS126">
            <v>10.807600000000001</v>
          </cell>
          <cell r="BT126">
            <v>27.16</v>
          </cell>
          <cell r="BU126">
            <v>23.48</v>
          </cell>
          <cell r="BV126">
            <v>16.73</v>
          </cell>
          <cell r="BW126">
            <v>45.83</v>
          </cell>
          <cell r="BX126">
            <v>10.28</v>
          </cell>
          <cell r="BY126">
            <v>7.68</v>
          </cell>
          <cell r="BZ126">
            <v>11.88</v>
          </cell>
          <cell r="CA126">
            <v>19.21</v>
          </cell>
          <cell r="CB126">
            <v>22.21</v>
          </cell>
          <cell r="CC126">
            <v>15.21</v>
          </cell>
          <cell r="CD126">
            <v>11.52</v>
          </cell>
          <cell r="CE126">
            <v>29.3718</v>
          </cell>
          <cell r="CF126">
            <v>11.54</v>
          </cell>
          <cell r="CG126">
            <v>10.76</v>
          </cell>
        </row>
        <row r="127">
          <cell r="A127">
            <v>42241</v>
          </cell>
          <cell r="B127">
            <v>29.17</v>
          </cell>
          <cell r="C127">
            <v>22.24</v>
          </cell>
          <cell r="D127">
            <v>19.98</v>
          </cell>
          <cell r="E127">
            <v>6.98</v>
          </cell>
          <cell r="F127">
            <v>15.15</v>
          </cell>
          <cell r="G127">
            <v>13.65</v>
          </cell>
          <cell r="H127">
            <v>11.99</v>
          </cell>
          <cell r="I127">
            <v>18.760000000000002</v>
          </cell>
          <cell r="J127">
            <v>26.9</v>
          </cell>
          <cell r="K127">
            <v>28.92</v>
          </cell>
          <cell r="L127">
            <v>6.0785999999999998</v>
          </cell>
          <cell r="M127">
            <v>10.43</v>
          </cell>
          <cell r="N127">
            <v>10.41</v>
          </cell>
          <cell r="O127">
            <v>12.08</v>
          </cell>
          <cell r="P127">
            <v>10.96</v>
          </cell>
          <cell r="Q127">
            <v>14.76</v>
          </cell>
          <cell r="R127">
            <v>20.2</v>
          </cell>
          <cell r="S127">
            <v>10.15</v>
          </cell>
          <cell r="T127">
            <v>11.58</v>
          </cell>
          <cell r="U127">
            <v>14.09</v>
          </cell>
          <cell r="V127">
            <v>23.5</v>
          </cell>
          <cell r="W127">
            <v>12.5</v>
          </cell>
          <cell r="X127">
            <v>12.51</v>
          </cell>
          <cell r="Y127">
            <v>11.5</v>
          </cell>
          <cell r="Z127">
            <v>7.92</v>
          </cell>
          <cell r="AA127">
            <v>7.55</v>
          </cell>
          <cell r="AB127">
            <v>37.85</v>
          </cell>
          <cell r="AC127">
            <v>14.31</v>
          </cell>
          <cell r="AD127">
            <v>15.52</v>
          </cell>
          <cell r="AE127">
            <v>10.07</v>
          </cell>
          <cell r="AF127">
            <v>63.62</v>
          </cell>
          <cell r="AG127">
            <v>55.49</v>
          </cell>
          <cell r="AH127">
            <v>10.89</v>
          </cell>
          <cell r="AI127">
            <v>52.02</v>
          </cell>
          <cell r="AJ127">
            <v>10.7875</v>
          </cell>
          <cell r="AK127">
            <v>31.45</v>
          </cell>
          <cell r="AL127">
            <v>13.56</v>
          </cell>
          <cell r="AM127">
            <v>28.35</v>
          </cell>
          <cell r="AN127">
            <v>25.52</v>
          </cell>
          <cell r="AO127">
            <v>21.03</v>
          </cell>
          <cell r="AP127">
            <v>14.88</v>
          </cell>
          <cell r="AQ127">
            <v>28.7</v>
          </cell>
          <cell r="AR127">
            <v>21.39</v>
          </cell>
          <cell r="AS127">
            <v>25.46</v>
          </cell>
          <cell r="AT127">
            <v>8.19</v>
          </cell>
          <cell r="AU127">
            <v>18.9146</v>
          </cell>
          <cell r="AV127">
            <v>7.12</v>
          </cell>
          <cell r="AW127">
            <v>41.98</v>
          </cell>
          <cell r="AX127">
            <v>12.07</v>
          </cell>
          <cell r="AY127">
            <v>14.18</v>
          </cell>
          <cell r="AZ127">
            <v>11.35</v>
          </cell>
          <cell r="BA127">
            <v>17.100000000000001</v>
          </cell>
          <cell r="BB127">
            <v>19.495999999999999</v>
          </cell>
          <cell r="BC127">
            <v>9.49</v>
          </cell>
          <cell r="BD127">
            <v>23.45</v>
          </cell>
          <cell r="BE127">
            <v>6.44</v>
          </cell>
          <cell r="BF127">
            <v>17.18</v>
          </cell>
          <cell r="BG127">
            <v>58.37</v>
          </cell>
          <cell r="BH127">
            <v>20.5473</v>
          </cell>
          <cell r="BI127">
            <v>13.14</v>
          </cell>
          <cell r="BJ127">
            <v>20.92</v>
          </cell>
          <cell r="BK127">
            <v>13.73</v>
          </cell>
          <cell r="BL127">
            <v>26.195</v>
          </cell>
          <cell r="BM127">
            <v>12.88</v>
          </cell>
          <cell r="BN127">
            <v>14.58</v>
          </cell>
          <cell r="BO127">
            <v>12.81</v>
          </cell>
          <cell r="BP127">
            <v>20.64</v>
          </cell>
          <cell r="BQ127">
            <v>11.44</v>
          </cell>
          <cell r="BR127">
            <v>15.11</v>
          </cell>
          <cell r="BS127">
            <v>9.7258999999999993</v>
          </cell>
          <cell r="BT127">
            <v>24.44</v>
          </cell>
          <cell r="BU127">
            <v>21.13</v>
          </cell>
          <cell r="BV127">
            <v>16.73</v>
          </cell>
          <cell r="BW127">
            <v>41.25</v>
          </cell>
          <cell r="BX127">
            <v>9.25</v>
          </cell>
          <cell r="BY127">
            <v>7.68</v>
          </cell>
          <cell r="BZ127">
            <v>10.69</v>
          </cell>
          <cell r="CA127">
            <v>17.29</v>
          </cell>
          <cell r="CB127">
            <v>22.21</v>
          </cell>
          <cell r="CC127">
            <v>13.69</v>
          </cell>
          <cell r="CD127">
            <v>10.37</v>
          </cell>
          <cell r="CE127">
            <v>26.436599999999999</v>
          </cell>
          <cell r="CF127">
            <v>10.39</v>
          </cell>
          <cell r="CG127">
            <v>9.68</v>
          </cell>
        </row>
        <row r="128">
          <cell r="A128">
            <v>42242</v>
          </cell>
          <cell r="B128">
            <v>29.17</v>
          </cell>
          <cell r="C128">
            <v>20.02</v>
          </cell>
          <cell r="D128">
            <v>20.5</v>
          </cell>
          <cell r="E128">
            <v>7.29</v>
          </cell>
          <cell r="F128">
            <v>14.01</v>
          </cell>
          <cell r="G128">
            <v>12.29</v>
          </cell>
          <cell r="H128">
            <v>11.99</v>
          </cell>
          <cell r="I128">
            <v>16.88</v>
          </cell>
          <cell r="J128">
            <v>26.9</v>
          </cell>
          <cell r="K128">
            <v>28.52</v>
          </cell>
          <cell r="L128">
            <v>5.4706999999999999</v>
          </cell>
          <cell r="M128">
            <v>9.39</v>
          </cell>
          <cell r="N128">
            <v>10.7</v>
          </cell>
          <cell r="O128">
            <v>12.58</v>
          </cell>
          <cell r="P128">
            <v>10.96</v>
          </cell>
          <cell r="Q128">
            <v>14</v>
          </cell>
          <cell r="R128">
            <v>19.05</v>
          </cell>
          <cell r="S128">
            <v>9.6999999999999993</v>
          </cell>
          <cell r="T128">
            <v>10.42</v>
          </cell>
          <cell r="U128">
            <v>13.73</v>
          </cell>
          <cell r="V128">
            <v>24.88</v>
          </cell>
          <cell r="W128">
            <v>12.74</v>
          </cell>
          <cell r="X128">
            <v>12.51</v>
          </cell>
          <cell r="Y128">
            <v>11.5</v>
          </cell>
          <cell r="Z128">
            <v>7.37</v>
          </cell>
          <cell r="AA128">
            <v>7.46</v>
          </cell>
          <cell r="AB128">
            <v>37.85</v>
          </cell>
          <cell r="AC128">
            <v>14.62</v>
          </cell>
          <cell r="AD128">
            <v>13.97</v>
          </cell>
          <cell r="AE128">
            <v>9.06</v>
          </cell>
          <cell r="AF128">
            <v>65.650000000000006</v>
          </cell>
          <cell r="AG128">
            <v>49.95</v>
          </cell>
          <cell r="AH128">
            <v>10.029999999999999</v>
          </cell>
          <cell r="AI128">
            <v>52.02</v>
          </cell>
          <cell r="AJ128">
            <v>10.7875</v>
          </cell>
          <cell r="AK128">
            <v>34.6</v>
          </cell>
          <cell r="AL128">
            <v>12.25</v>
          </cell>
          <cell r="AM128">
            <v>25.52</v>
          </cell>
          <cell r="AN128">
            <v>22.97</v>
          </cell>
          <cell r="AO128">
            <v>21.03</v>
          </cell>
          <cell r="AP128">
            <v>13.39</v>
          </cell>
          <cell r="AQ128">
            <v>28.7</v>
          </cell>
          <cell r="AR128">
            <v>19.25</v>
          </cell>
          <cell r="AS128">
            <v>25.55</v>
          </cell>
          <cell r="AT128">
            <v>7.37</v>
          </cell>
          <cell r="AU128">
            <v>19.398599999999998</v>
          </cell>
          <cell r="AV128">
            <v>6.99</v>
          </cell>
          <cell r="AW128">
            <v>41.98</v>
          </cell>
          <cell r="AX128">
            <v>11.38</v>
          </cell>
          <cell r="AY128">
            <v>12.76</v>
          </cell>
          <cell r="AZ128">
            <v>11.35</v>
          </cell>
          <cell r="BA128">
            <v>17.899999999999999</v>
          </cell>
          <cell r="BB128">
            <v>20.079999999999998</v>
          </cell>
          <cell r="BC128">
            <v>8.8000000000000007</v>
          </cell>
          <cell r="BD128">
            <v>22.66</v>
          </cell>
          <cell r="BE128">
            <v>5.85</v>
          </cell>
          <cell r="BF128">
            <v>15.46</v>
          </cell>
          <cell r="BG128">
            <v>58.37</v>
          </cell>
          <cell r="BH128">
            <v>22.026399999999999</v>
          </cell>
          <cell r="BI128">
            <v>13.14</v>
          </cell>
          <cell r="BJ128">
            <v>20.92</v>
          </cell>
          <cell r="BK128">
            <v>13.73</v>
          </cell>
          <cell r="BL128">
            <v>23.574999999999999</v>
          </cell>
          <cell r="BM128">
            <v>12.12</v>
          </cell>
          <cell r="BN128">
            <v>14.58</v>
          </cell>
          <cell r="BO128">
            <v>11.53</v>
          </cell>
          <cell r="BP128">
            <v>20.64</v>
          </cell>
          <cell r="BQ128">
            <v>11.44</v>
          </cell>
          <cell r="BR128">
            <v>15.11</v>
          </cell>
          <cell r="BS128">
            <v>8.7532999999999994</v>
          </cell>
          <cell r="BT128">
            <v>24.14</v>
          </cell>
          <cell r="BU128">
            <v>19.04</v>
          </cell>
          <cell r="BV128">
            <v>16.73</v>
          </cell>
          <cell r="BW128">
            <v>37.130000000000003</v>
          </cell>
          <cell r="BX128">
            <v>8.9700000000000006</v>
          </cell>
          <cell r="BY128">
            <v>7.68</v>
          </cell>
          <cell r="BZ128">
            <v>10.029999999999999</v>
          </cell>
          <cell r="CA128">
            <v>15.56</v>
          </cell>
          <cell r="CB128">
            <v>22.21</v>
          </cell>
          <cell r="CC128">
            <v>12.32</v>
          </cell>
          <cell r="CD128">
            <v>9.33</v>
          </cell>
          <cell r="CE128">
            <v>25.543299999999999</v>
          </cell>
          <cell r="CF128">
            <v>10.050000000000001</v>
          </cell>
          <cell r="CG128">
            <v>8.7100000000000009</v>
          </cell>
        </row>
        <row r="129">
          <cell r="A129">
            <v>42243</v>
          </cell>
          <cell r="B129">
            <v>29.17</v>
          </cell>
          <cell r="C129">
            <v>22.02</v>
          </cell>
          <cell r="D129">
            <v>21.17</v>
          </cell>
          <cell r="E129">
            <v>8.01</v>
          </cell>
          <cell r="F129">
            <v>15</v>
          </cell>
          <cell r="G129">
            <v>13.52</v>
          </cell>
          <cell r="H129">
            <v>11.99</v>
          </cell>
          <cell r="I129">
            <v>18.57</v>
          </cell>
          <cell r="J129">
            <v>26.9</v>
          </cell>
          <cell r="K129">
            <v>30.59</v>
          </cell>
          <cell r="L129">
            <v>5.8132000000000001</v>
          </cell>
          <cell r="M129">
            <v>9.3000000000000007</v>
          </cell>
          <cell r="N129">
            <v>10.7</v>
          </cell>
          <cell r="O129">
            <v>13.84</v>
          </cell>
          <cell r="P129">
            <v>10.96</v>
          </cell>
          <cell r="Q129">
            <v>14.7</v>
          </cell>
          <cell r="R129">
            <v>20.8</v>
          </cell>
          <cell r="S129">
            <v>10.16</v>
          </cell>
          <cell r="T129">
            <v>11.08</v>
          </cell>
          <cell r="U129">
            <v>14.52</v>
          </cell>
          <cell r="V129">
            <v>27.37</v>
          </cell>
          <cell r="W129">
            <v>14.01</v>
          </cell>
          <cell r="X129">
            <v>12.51</v>
          </cell>
          <cell r="Y129">
            <v>11.5</v>
          </cell>
          <cell r="Z129">
            <v>7.59</v>
          </cell>
          <cell r="AA129">
            <v>8.0299999999999994</v>
          </cell>
          <cell r="AB129">
            <v>37.85</v>
          </cell>
          <cell r="AC129">
            <v>15.04</v>
          </cell>
          <cell r="AD129">
            <v>13.21</v>
          </cell>
          <cell r="AE129">
            <v>8.75</v>
          </cell>
          <cell r="AF129">
            <v>71.48</v>
          </cell>
          <cell r="AG129">
            <v>50.5</v>
          </cell>
          <cell r="AH129">
            <v>10.58</v>
          </cell>
          <cell r="AI129">
            <v>52.02</v>
          </cell>
          <cell r="AJ129">
            <v>10.7875</v>
          </cell>
          <cell r="AK129">
            <v>35.99</v>
          </cell>
          <cell r="AL129">
            <v>12.11</v>
          </cell>
          <cell r="AM129">
            <v>23.98</v>
          </cell>
          <cell r="AN129">
            <v>24</v>
          </cell>
          <cell r="AO129">
            <v>21.03</v>
          </cell>
          <cell r="AP129">
            <v>13.22</v>
          </cell>
          <cell r="AQ129">
            <v>28.7</v>
          </cell>
          <cell r="AR129">
            <v>19.399999999999999</v>
          </cell>
          <cell r="AS129">
            <v>28.11</v>
          </cell>
          <cell r="AT129">
            <v>7.77</v>
          </cell>
          <cell r="AU129">
            <v>21.170500000000001</v>
          </cell>
          <cell r="AV129">
            <v>7.69</v>
          </cell>
          <cell r="AW129">
            <v>41.98</v>
          </cell>
          <cell r="AX129">
            <v>12.01</v>
          </cell>
          <cell r="AY129">
            <v>13.02</v>
          </cell>
          <cell r="AZ129">
            <v>11.35</v>
          </cell>
          <cell r="BA129">
            <v>17.899999999999999</v>
          </cell>
          <cell r="BB129">
            <v>20.079999999999998</v>
          </cell>
          <cell r="BC129">
            <v>9.2799999999999994</v>
          </cell>
          <cell r="BD129">
            <v>24.57</v>
          </cell>
          <cell r="BE129">
            <v>6.17</v>
          </cell>
          <cell r="BF129">
            <v>16.36</v>
          </cell>
          <cell r="BG129">
            <v>58.37</v>
          </cell>
          <cell r="BH129">
            <v>22.776700000000002</v>
          </cell>
          <cell r="BI129">
            <v>13.14</v>
          </cell>
          <cell r="BJ129">
            <v>20.92</v>
          </cell>
          <cell r="BK129">
            <v>13.73</v>
          </cell>
          <cell r="BL129">
            <v>23.78</v>
          </cell>
          <cell r="BM129">
            <v>13.13</v>
          </cell>
          <cell r="BN129">
            <v>14.58</v>
          </cell>
          <cell r="BO129">
            <v>11.58</v>
          </cell>
          <cell r="BP129">
            <v>20.64</v>
          </cell>
          <cell r="BQ129">
            <v>11.44</v>
          </cell>
          <cell r="BR129">
            <v>15.11</v>
          </cell>
          <cell r="BS129">
            <v>8.8850999999999996</v>
          </cell>
          <cell r="BT129">
            <v>26.01</v>
          </cell>
          <cell r="BU129">
            <v>19.98</v>
          </cell>
          <cell r="BV129">
            <v>16.73</v>
          </cell>
          <cell r="BW129">
            <v>40.53</v>
          </cell>
          <cell r="BX129">
            <v>9.8699999999999992</v>
          </cell>
          <cell r="BY129">
            <v>7.68</v>
          </cell>
          <cell r="BZ129">
            <v>10.8</v>
          </cell>
          <cell r="CA129">
            <v>14.96</v>
          </cell>
          <cell r="CB129">
            <v>22.21</v>
          </cell>
          <cell r="CC129">
            <v>12.8</v>
          </cell>
          <cell r="CD129">
            <v>9.8699999999999992</v>
          </cell>
          <cell r="CE129">
            <v>26.623100000000001</v>
          </cell>
          <cell r="CF129">
            <v>10.76</v>
          </cell>
          <cell r="CG129">
            <v>9.08</v>
          </cell>
        </row>
        <row r="130">
          <cell r="A130">
            <v>42244</v>
          </cell>
          <cell r="B130">
            <v>29.17</v>
          </cell>
          <cell r="C130">
            <v>23.7</v>
          </cell>
          <cell r="D130">
            <v>22.8</v>
          </cell>
          <cell r="E130">
            <v>8.2899999999999991</v>
          </cell>
          <cell r="F130">
            <v>16.5</v>
          </cell>
          <cell r="G130">
            <v>14.87</v>
          </cell>
          <cell r="H130">
            <v>11.99</v>
          </cell>
          <cell r="I130">
            <v>20.43</v>
          </cell>
          <cell r="J130">
            <v>26.9</v>
          </cell>
          <cell r="K130">
            <v>33.65</v>
          </cell>
          <cell r="L130">
            <v>6.0785999999999998</v>
          </cell>
          <cell r="M130">
            <v>10.23</v>
          </cell>
          <cell r="N130">
            <v>10.7</v>
          </cell>
          <cell r="O130">
            <v>14.5</v>
          </cell>
          <cell r="P130">
            <v>10.96</v>
          </cell>
          <cell r="Q130">
            <v>15.77</v>
          </cell>
          <cell r="R130">
            <v>22.88</v>
          </cell>
          <cell r="S130">
            <v>10.89</v>
          </cell>
          <cell r="T130">
            <v>11.79</v>
          </cell>
          <cell r="U130">
            <v>15.97</v>
          </cell>
          <cell r="V130">
            <v>28.85</v>
          </cell>
          <cell r="W130">
            <v>15.08</v>
          </cell>
          <cell r="X130">
            <v>12.51</v>
          </cell>
          <cell r="Y130">
            <v>11.5</v>
          </cell>
          <cell r="Z130">
            <v>8.09</v>
          </cell>
          <cell r="AA130">
            <v>8.83</v>
          </cell>
          <cell r="AB130">
            <v>34.07</v>
          </cell>
          <cell r="AC130">
            <v>16.04</v>
          </cell>
          <cell r="AD130">
            <v>14.53</v>
          </cell>
          <cell r="AE130">
            <v>9.6300000000000008</v>
          </cell>
          <cell r="AF130">
            <v>77</v>
          </cell>
          <cell r="AG130">
            <v>55.01</v>
          </cell>
          <cell r="AH130">
            <v>11.44</v>
          </cell>
          <cell r="AI130">
            <v>52.02</v>
          </cell>
          <cell r="AJ130">
            <v>10.7875</v>
          </cell>
          <cell r="AK130">
            <v>39.58</v>
          </cell>
          <cell r="AL130">
            <v>13.32</v>
          </cell>
          <cell r="AM130">
            <v>26.1</v>
          </cell>
          <cell r="AN130">
            <v>26.18</v>
          </cell>
          <cell r="AO130">
            <v>21.03</v>
          </cell>
          <cell r="AP130">
            <v>14.53</v>
          </cell>
          <cell r="AQ130">
            <v>28.7</v>
          </cell>
          <cell r="AR130">
            <v>20.25</v>
          </cell>
          <cell r="AS130">
            <v>29.85</v>
          </cell>
          <cell r="AT130">
            <v>8.4700000000000006</v>
          </cell>
          <cell r="AU130">
            <v>22.1584</v>
          </cell>
          <cell r="AV130">
            <v>8.4600000000000009</v>
          </cell>
          <cell r="AW130">
            <v>41.98</v>
          </cell>
          <cell r="AX130">
            <v>13.21</v>
          </cell>
          <cell r="AY130">
            <v>14.15</v>
          </cell>
          <cell r="AZ130">
            <v>11.35</v>
          </cell>
          <cell r="BA130">
            <v>17.899999999999999</v>
          </cell>
          <cell r="BB130">
            <v>20.079999999999998</v>
          </cell>
          <cell r="BC130">
            <v>10.210000000000001</v>
          </cell>
          <cell r="BD130">
            <v>26.76</v>
          </cell>
          <cell r="BE130">
            <v>6.73</v>
          </cell>
          <cell r="BF130">
            <v>18</v>
          </cell>
          <cell r="BG130">
            <v>58.37</v>
          </cell>
          <cell r="BH130">
            <v>23.538699999999999</v>
          </cell>
          <cell r="BI130">
            <v>13.14</v>
          </cell>
          <cell r="BJ130">
            <v>20.92</v>
          </cell>
          <cell r="BK130">
            <v>13.73</v>
          </cell>
          <cell r="BL130">
            <v>25.95</v>
          </cell>
          <cell r="BM130">
            <v>14.44</v>
          </cell>
          <cell r="BN130">
            <v>14.58</v>
          </cell>
          <cell r="BO130">
            <v>12.49</v>
          </cell>
          <cell r="BP130">
            <v>20.64</v>
          </cell>
          <cell r="BQ130">
            <v>11.44</v>
          </cell>
          <cell r="BR130">
            <v>15.11</v>
          </cell>
          <cell r="BS130">
            <v>9.7759</v>
          </cell>
          <cell r="BT130">
            <v>28.44</v>
          </cell>
          <cell r="BU130">
            <v>21.98</v>
          </cell>
          <cell r="BV130">
            <v>16.73</v>
          </cell>
          <cell r="BW130">
            <v>44.58</v>
          </cell>
          <cell r="BX130">
            <v>10.86</v>
          </cell>
          <cell r="BY130">
            <v>7.68</v>
          </cell>
          <cell r="BZ130">
            <v>11.74</v>
          </cell>
          <cell r="CA130">
            <v>16.46</v>
          </cell>
          <cell r="CB130">
            <v>22.21</v>
          </cell>
          <cell r="CC130">
            <v>14.08</v>
          </cell>
          <cell r="CD130">
            <v>10.77</v>
          </cell>
          <cell r="CE130">
            <v>29.2835</v>
          </cell>
          <cell r="CF130">
            <v>11.65</v>
          </cell>
          <cell r="CG130">
            <v>9.99</v>
          </cell>
        </row>
        <row r="131">
          <cell r="A131">
            <v>42247</v>
          </cell>
          <cell r="B131">
            <v>29.17</v>
          </cell>
          <cell r="C131">
            <v>22.79</v>
          </cell>
          <cell r="D131">
            <v>21.3</v>
          </cell>
          <cell r="E131">
            <v>7.69</v>
          </cell>
          <cell r="F131">
            <v>15.47</v>
          </cell>
          <cell r="G131">
            <v>13.62</v>
          </cell>
          <cell r="H131">
            <v>11.99</v>
          </cell>
          <cell r="I131">
            <v>20.3</v>
          </cell>
          <cell r="J131">
            <v>26.9</v>
          </cell>
          <cell r="K131">
            <v>34.32</v>
          </cell>
          <cell r="L131">
            <v>5.4706999999999999</v>
          </cell>
          <cell r="M131">
            <v>10.9</v>
          </cell>
          <cell r="N131">
            <v>10.7</v>
          </cell>
          <cell r="O131">
            <v>13.63</v>
          </cell>
          <cell r="P131">
            <v>10.96</v>
          </cell>
          <cell r="Q131">
            <v>14.5</v>
          </cell>
          <cell r="R131">
            <v>22.57</v>
          </cell>
          <cell r="S131">
            <v>10.17</v>
          </cell>
          <cell r="T131">
            <v>10.7</v>
          </cell>
          <cell r="U131">
            <v>14.86</v>
          </cell>
          <cell r="V131">
            <v>27.46</v>
          </cell>
          <cell r="W131">
            <v>14.7</v>
          </cell>
          <cell r="X131">
            <v>12.51</v>
          </cell>
          <cell r="Y131">
            <v>11.5</v>
          </cell>
          <cell r="Z131">
            <v>7.76</v>
          </cell>
          <cell r="AA131">
            <v>8.41</v>
          </cell>
          <cell r="AB131">
            <v>30.66</v>
          </cell>
          <cell r="AC131">
            <v>14.97</v>
          </cell>
          <cell r="AD131">
            <v>13.08</v>
          </cell>
          <cell r="AE131">
            <v>9.91</v>
          </cell>
          <cell r="AF131">
            <v>74.5</v>
          </cell>
          <cell r="AG131">
            <v>51.53</v>
          </cell>
          <cell r="AH131">
            <v>10.57</v>
          </cell>
          <cell r="AI131">
            <v>52.02</v>
          </cell>
          <cell r="AJ131">
            <v>10.7875</v>
          </cell>
          <cell r="AK131">
            <v>38</v>
          </cell>
          <cell r="AL131">
            <v>12.2</v>
          </cell>
          <cell r="AM131">
            <v>23.49</v>
          </cell>
          <cell r="AN131">
            <v>24.71</v>
          </cell>
          <cell r="AO131">
            <v>21.03</v>
          </cell>
          <cell r="AP131">
            <v>13.13</v>
          </cell>
          <cell r="AQ131">
            <v>28.7</v>
          </cell>
          <cell r="AR131">
            <v>19.440000000000001</v>
          </cell>
          <cell r="AS131">
            <v>27.48</v>
          </cell>
          <cell r="AT131">
            <v>7.87</v>
          </cell>
          <cell r="AU131">
            <v>20.766500000000001</v>
          </cell>
          <cell r="AV131">
            <v>9.31</v>
          </cell>
          <cell r="AW131">
            <v>41.98</v>
          </cell>
          <cell r="AX131">
            <v>12.31</v>
          </cell>
          <cell r="AY131">
            <v>14.23</v>
          </cell>
          <cell r="AZ131">
            <v>11.35</v>
          </cell>
          <cell r="BA131">
            <v>17.899999999999999</v>
          </cell>
          <cell r="BB131">
            <v>20.079999999999998</v>
          </cell>
          <cell r="BC131">
            <v>9.6999999999999993</v>
          </cell>
          <cell r="BD131">
            <v>26.54</v>
          </cell>
          <cell r="BE131">
            <v>6.38</v>
          </cell>
          <cell r="BF131">
            <v>17.29</v>
          </cell>
          <cell r="BG131">
            <v>58.37</v>
          </cell>
          <cell r="BH131">
            <v>21.698399999999999</v>
          </cell>
          <cell r="BI131">
            <v>13.14</v>
          </cell>
          <cell r="BJ131">
            <v>20.92</v>
          </cell>
          <cell r="BK131">
            <v>13.73</v>
          </cell>
          <cell r="BL131">
            <v>24.765000000000001</v>
          </cell>
          <cell r="BM131">
            <v>14.11</v>
          </cell>
          <cell r="BN131">
            <v>14.58</v>
          </cell>
          <cell r="BO131">
            <v>11.7</v>
          </cell>
          <cell r="BP131">
            <v>20.64</v>
          </cell>
          <cell r="BQ131">
            <v>11.44</v>
          </cell>
          <cell r="BR131">
            <v>15.11</v>
          </cell>
          <cell r="BS131">
            <v>9.7850000000000001</v>
          </cell>
          <cell r="BT131">
            <v>26.11</v>
          </cell>
          <cell r="BU131">
            <v>22.41</v>
          </cell>
          <cell r="BV131">
            <v>16.73</v>
          </cell>
          <cell r="BW131">
            <v>41.68</v>
          </cell>
          <cell r="BX131">
            <v>10.48</v>
          </cell>
          <cell r="BY131">
            <v>7.68</v>
          </cell>
          <cell r="BZ131">
            <v>11.1</v>
          </cell>
          <cell r="CA131">
            <v>14.96</v>
          </cell>
          <cell r="CB131">
            <v>22.21</v>
          </cell>
          <cell r="CC131">
            <v>12.67</v>
          </cell>
          <cell r="CD131">
            <v>10.56</v>
          </cell>
          <cell r="CE131">
            <v>28.743500000000001</v>
          </cell>
          <cell r="CF131">
            <v>10.49</v>
          </cell>
          <cell r="CG131">
            <v>9.85</v>
          </cell>
        </row>
        <row r="132">
          <cell r="A132">
            <v>42248</v>
          </cell>
          <cell r="B132">
            <v>29.17</v>
          </cell>
          <cell r="C132">
            <v>20.51</v>
          </cell>
          <cell r="D132">
            <v>21.11</v>
          </cell>
          <cell r="E132">
            <v>6.92</v>
          </cell>
          <cell r="F132">
            <v>13.92</v>
          </cell>
          <cell r="G132">
            <v>12.26</v>
          </cell>
          <cell r="H132">
            <v>11.99</v>
          </cell>
          <cell r="I132">
            <v>18.27</v>
          </cell>
          <cell r="J132">
            <v>26.9</v>
          </cell>
          <cell r="K132">
            <v>33.369999999999997</v>
          </cell>
          <cell r="L132">
            <v>4.9227999999999996</v>
          </cell>
          <cell r="M132">
            <v>9.81</v>
          </cell>
          <cell r="N132">
            <v>10.7</v>
          </cell>
          <cell r="O132">
            <v>13.1</v>
          </cell>
          <cell r="P132">
            <v>10.96</v>
          </cell>
          <cell r="Q132">
            <v>13.05</v>
          </cell>
          <cell r="R132">
            <v>20.309999999999999</v>
          </cell>
          <cell r="S132">
            <v>9.15</v>
          </cell>
          <cell r="T132">
            <v>9.6300000000000008</v>
          </cell>
          <cell r="U132">
            <v>13.37</v>
          </cell>
          <cell r="V132">
            <v>24.71</v>
          </cell>
          <cell r="W132">
            <v>15</v>
          </cell>
          <cell r="X132">
            <v>12.51</v>
          </cell>
          <cell r="Y132">
            <v>11.5</v>
          </cell>
          <cell r="Z132">
            <v>7.76</v>
          </cell>
          <cell r="AA132">
            <v>7.57</v>
          </cell>
          <cell r="AB132">
            <v>27.59</v>
          </cell>
          <cell r="AC132">
            <v>13.6</v>
          </cell>
          <cell r="AD132">
            <v>11.77</v>
          </cell>
          <cell r="AE132">
            <v>8.92</v>
          </cell>
          <cell r="AF132">
            <v>69.36</v>
          </cell>
          <cell r="AG132">
            <v>46.38</v>
          </cell>
          <cell r="AH132">
            <v>9.9</v>
          </cell>
          <cell r="AI132">
            <v>52.02</v>
          </cell>
          <cell r="AJ132">
            <v>9.7083999999999993</v>
          </cell>
          <cell r="AK132">
            <v>34.200000000000003</v>
          </cell>
          <cell r="AL132">
            <v>10.98</v>
          </cell>
          <cell r="AM132">
            <v>21.14</v>
          </cell>
          <cell r="AN132">
            <v>22.24</v>
          </cell>
          <cell r="AO132">
            <v>21.03</v>
          </cell>
          <cell r="AP132">
            <v>11.82</v>
          </cell>
          <cell r="AQ132">
            <v>28.7</v>
          </cell>
          <cell r="AR132">
            <v>17.5</v>
          </cell>
          <cell r="AS132">
            <v>25</v>
          </cell>
          <cell r="AT132">
            <v>7.16</v>
          </cell>
          <cell r="AU132">
            <v>18.6907</v>
          </cell>
          <cell r="AV132">
            <v>8.3800000000000008</v>
          </cell>
          <cell r="AW132">
            <v>41.98</v>
          </cell>
          <cell r="AX132">
            <v>11.25</v>
          </cell>
          <cell r="AY132">
            <v>12.81</v>
          </cell>
          <cell r="AZ132">
            <v>11.35</v>
          </cell>
          <cell r="BA132">
            <v>17.899999999999999</v>
          </cell>
          <cell r="BB132">
            <v>20.079999999999998</v>
          </cell>
          <cell r="BC132">
            <v>8.73</v>
          </cell>
          <cell r="BD132">
            <v>24.52</v>
          </cell>
          <cell r="BE132">
            <v>5.86</v>
          </cell>
          <cell r="BF132">
            <v>15.56</v>
          </cell>
          <cell r="BG132">
            <v>58.37</v>
          </cell>
          <cell r="BH132">
            <v>19.528600000000001</v>
          </cell>
          <cell r="BI132">
            <v>13.14</v>
          </cell>
          <cell r="BJ132">
            <v>20.92</v>
          </cell>
          <cell r="BK132">
            <v>13.73</v>
          </cell>
          <cell r="BL132">
            <v>22.29</v>
          </cell>
          <cell r="BM132">
            <v>13.48</v>
          </cell>
          <cell r="BN132">
            <v>14.58</v>
          </cell>
          <cell r="BO132">
            <v>10.78</v>
          </cell>
          <cell r="BP132">
            <v>20.64</v>
          </cell>
          <cell r="BQ132">
            <v>11.44</v>
          </cell>
          <cell r="BR132">
            <v>15.11</v>
          </cell>
          <cell r="BS132">
            <v>8.8079000000000001</v>
          </cell>
          <cell r="BT132">
            <v>26.02</v>
          </cell>
          <cell r="BU132">
            <v>20.170000000000002</v>
          </cell>
          <cell r="BV132">
            <v>16.73</v>
          </cell>
          <cell r="BW132">
            <v>37.51</v>
          </cell>
          <cell r="BX132">
            <v>9.43</v>
          </cell>
          <cell r="BY132">
            <v>7.68</v>
          </cell>
          <cell r="BZ132">
            <v>10.01</v>
          </cell>
          <cell r="CA132">
            <v>13.46</v>
          </cell>
          <cell r="CB132">
            <v>22.21</v>
          </cell>
          <cell r="CC132">
            <v>11.45</v>
          </cell>
          <cell r="CD132">
            <v>10.38</v>
          </cell>
          <cell r="CE132">
            <v>25.8672</v>
          </cell>
          <cell r="CF132">
            <v>9.52</v>
          </cell>
          <cell r="CG132">
            <v>8.8699999999999992</v>
          </cell>
        </row>
        <row r="133">
          <cell r="A133">
            <v>42249</v>
          </cell>
          <cell r="B133">
            <v>29.17</v>
          </cell>
          <cell r="C133">
            <v>19</v>
          </cell>
          <cell r="D133">
            <v>20.85</v>
          </cell>
          <cell r="E133">
            <v>6.82</v>
          </cell>
          <cell r="F133">
            <v>12.73</v>
          </cell>
          <cell r="G133">
            <v>11.03</v>
          </cell>
          <cell r="H133">
            <v>11.99</v>
          </cell>
          <cell r="I133">
            <v>17.5</v>
          </cell>
          <cell r="J133">
            <v>26.9</v>
          </cell>
          <cell r="K133">
            <v>33.36</v>
          </cell>
          <cell r="L133">
            <v>4.4320000000000004</v>
          </cell>
          <cell r="M133">
            <v>8.83</v>
          </cell>
          <cell r="N133">
            <v>10.7</v>
          </cell>
          <cell r="O133">
            <v>13.2</v>
          </cell>
          <cell r="P133">
            <v>10.96</v>
          </cell>
          <cell r="Q133">
            <v>11.8</v>
          </cell>
          <cell r="R133">
            <v>18.28</v>
          </cell>
          <cell r="S133">
            <v>9.6199999999999992</v>
          </cell>
          <cell r="T133">
            <v>8.67</v>
          </cell>
          <cell r="U133">
            <v>12.4</v>
          </cell>
          <cell r="V133">
            <v>23.25</v>
          </cell>
          <cell r="W133">
            <v>13.9</v>
          </cell>
          <cell r="X133">
            <v>12.51</v>
          </cell>
          <cell r="Y133">
            <v>11.5</v>
          </cell>
          <cell r="Z133">
            <v>7.79</v>
          </cell>
          <cell r="AA133">
            <v>7.45</v>
          </cell>
          <cell r="AB133">
            <v>24.83</v>
          </cell>
          <cell r="AC133">
            <v>14.34</v>
          </cell>
          <cell r="AD133">
            <v>10.59</v>
          </cell>
          <cell r="AE133">
            <v>8.0299999999999994</v>
          </cell>
          <cell r="AF133">
            <v>65.400000000000006</v>
          </cell>
          <cell r="AG133">
            <v>44.5</v>
          </cell>
          <cell r="AH133">
            <v>9.52</v>
          </cell>
          <cell r="AI133">
            <v>52.02</v>
          </cell>
          <cell r="AJ133">
            <v>8.7370999999999999</v>
          </cell>
          <cell r="AK133">
            <v>30.79</v>
          </cell>
          <cell r="AL133">
            <v>9.91</v>
          </cell>
          <cell r="AM133">
            <v>19.03</v>
          </cell>
          <cell r="AN133">
            <v>20.79</v>
          </cell>
          <cell r="AO133">
            <v>21.03</v>
          </cell>
          <cell r="AP133">
            <v>10.72</v>
          </cell>
          <cell r="AQ133">
            <v>28.7</v>
          </cell>
          <cell r="AR133">
            <v>15.75</v>
          </cell>
          <cell r="AS133">
            <v>24.2</v>
          </cell>
          <cell r="AT133">
            <v>6.78</v>
          </cell>
          <cell r="AU133">
            <v>17.998699999999999</v>
          </cell>
          <cell r="AV133">
            <v>7.54</v>
          </cell>
          <cell r="AW133">
            <v>41.98</v>
          </cell>
          <cell r="AX133">
            <v>10.81</v>
          </cell>
          <cell r="AY133">
            <v>12.98</v>
          </cell>
          <cell r="AZ133">
            <v>11.35</v>
          </cell>
          <cell r="BA133">
            <v>17.899999999999999</v>
          </cell>
          <cell r="BB133">
            <v>20.079999999999998</v>
          </cell>
          <cell r="BC133">
            <v>8.3699999999999992</v>
          </cell>
          <cell r="BD133">
            <v>25.6</v>
          </cell>
          <cell r="BE133">
            <v>5.86</v>
          </cell>
          <cell r="BF133">
            <v>15.68</v>
          </cell>
          <cell r="BG133">
            <v>58.37</v>
          </cell>
          <cell r="BH133">
            <v>19.081399999999999</v>
          </cell>
          <cell r="BI133">
            <v>13.14</v>
          </cell>
          <cell r="BJ133">
            <v>20.92</v>
          </cell>
          <cell r="BK133">
            <v>13.73</v>
          </cell>
          <cell r="BL133">
            <v>21.99</v>
          </cell>
          <cell r="BM133">
            <v>12.14</v>
          </cell>
          <cell r="BN133">
            <v>14.58</v>
          </cell>
          <cell r="BO133">
            <v>10.039999999999999</v>
          </cell>
          <cell r="BP133">
            <v>20.64</v>
          </cell>
          <cell r="BQ133">
            <v>11.44</v>
          </cell>
          <cell r="BR133">
            <v>15.11</v>
          </cell>
          <cell r="BS133">
            <v>7.9261999999999997</v>
          </cell>
          <cell r="BT133">
            <v>25.17</v>
          </cell>
          <cell r="BU133">
            <v>18.54</v>
          </cell>
          <cell r="BV133">
            <v>16.73</v>
          </cell>
          <cell r="BW133">
            <v>33.770000000000003</v>
          </cell>
          <cell r="BX133">
            <v>9.1999999999999993</v>
          </cell>
          <cell r="BY133">
            <v>7.68</v>
          </cell>
          <cell r="BZ133">
            <v>9.82</v>
          </cell>
          <cell r="CA133">
            <v>12.4</v>
          </cell>
          <cell r="CB133">
            <v>22.21</v>
          </cell>
          <cell r="CC133">
            <v>10.85</v>
          </cell>
          <cell r="CD133">
            <v>10.69</v>
          </cell>
          <cell r="CE133">
            <v>24.541899999999998</v>
          </cell>
          <cell r="CF133">
            <v>8.64</v>
          </cell>
          <cell r="CG133">
            <v>9.18</v>
          </cell>
        </row>
        <row r="134">
          <cell r="A134">
            <v>42254</v>
          </cell>
          <cell r="B134">
            <v>29.17</v>
          </cell>
          <cell r="C134">
            <v>19.52</v>
          </cell>
          <cell r="D134">
            <v>22.94</v>
          </cell>
          <cell r="E134">
            <v>7.1</v>
          </cell>
          <cell r="F134">
            <v>13.22</v>
          </cell>
          <cell r="G134">
            <v>11.3</v>
          </cell>
          <cell r="H134">
            <v>11.99</v>
          </cell>
          <cell r="I134">
            <v>17.899999999999999</v>
          </cell>
          <cell r="J134">
            <v>26.9</v>
          </cell>
          <cell r="K134">
            <v>32.33</v>
          </cell>
          <cell r="L134">
            <v>4.1436999999999999</v>
          </cell>
          <cell r="M134">
            <v>9.1</v>
          </cell>
          <cell r="N134">
            <v>10.7</v>
          </cell>
          <cell r="O134">
            <v>13.3</v>
          </cell>
          <cell r="P134">
            <v>10.96</v>
          </cell>
          <cell r="Q134">
            <v>12.43</v>
          </cell>
          <cell r="R134">
            <v>19.2</v>
          </cell>
          <cell r="S134">
            <v>9.77</v>
          </cell>
          <cell r="T134">
            <v>8.91</v>
          </cell>
          <cell r="U134">
            <v>12.82</v>
          </cell>
          <cell r="V134">
            <v>24.5</v>
          </cell>
          <cell r="W134">
            <v>13.1</v>
          </cell>
          <cell r="X134">
            <v>12.51</v>
          </cell>
          <cell r="Y134">
            <v>11.5</v>
          </cell>
          <cell r="Z134">
            <v>7.79</v>
          </cell>
          <cell r="AA134">
            <v>7.79</v>
          </cell>
          <cell r="AB134">
            <v>22.36</v>
          </cell>
          <cell r="AC134">
            <v>14.31</v>
          </cell>
          <cell r="AD134">
            <v>11.01</v>
          </cell>
          <cell r="AE134">
            <v>7.75</v>
          </cell>
          <cell r="AF134">
            <v>66.89</v>
          </cell>
          <cell r="AG134">
            <v>46.38</v>
          </cell>
          <cell r="AH134">
            <v>9.86</v>
          </cell>
          <cell r="AI134">
            <v>52.02</v>
          </cell>
          <cell r="AJ134">
            <v>7.8617999999999997</v>
          </cell>
          <cell r="AK134">
            <v>28.8</v>
          </cell>
          <cell r="AL134">
            <v>10.41</v>
          </cell>
          <cell r="AM134">
            <v>20.059999999999999</v>
          </cell>
          <cell r="AN134">
            <v>21.9</v>
          </cell>
          <cell r="AO134">
            <v>21.03</v>
          </cell>
          <cell r="AP134">
            <v>11.25</v>
          </cell>
          <cell r="AQ134">
            <v>28.7</v>
          </cell>
          <cell r="AR134">
            <v>15.52</v>
          </cell>
          <cell r="AS134">
            <v>25.37</v>
          </cell>
          <cell r="AT134">
            <v>7.12</v>
          </cell>
          <cell r="AU134">
            <v>17.7987</v>
          </cell>
          <cell r="AV134">
            <v>7.52</v>
          </cell>
          <cell r="AW134">
            <v>41.98</v>
          </cell>
          <cell r="AX134">
            <v>11.36</v>
          </cell>
          <cell r="AY134">
            <v>11.69</v>
          </cell>
          <cell r="AZ134">
            <v>11.35</v>
          </cell>
          <cell r="BA134">
            <v>17.899999999999999</v>
          </cell>
          <cell r="BB134">
            <v>20.079999999999998</v>
          </cell>
          <cell r="BC134">
            <v>8.7100000000000009</v>
          </cell>
          <cell r="BD134">
            <v>28.16</v>
          </cell>
          <cell r="BE134">
            <v>6.03</v>
          </cell>
          <cell r="BF134">
            <v>16.350000000000001</v>
          </cell>
          <cell r="BG134">
            <v>58.37</v>
          </cell>
          <cell r="BH134">
            <v>19.644500000000001</v>
          </cell>
          <cell r="BI134">
            <v>13.14</v>
          </cell>
          <cell r="BJ134">
            <v>20.92</v>
          </cell>
          <cell r="BK134">
            <v>13.73</v>
          </cell>
          <cell r="BL134">
            <v>22.765000000000001</v>
          </cell>
          <cell r="BM134">
            <v>12.54</v>
          </cell>
          <cell r="BN134">
            <v>14.58</v>
          </cell>
          <cell r="BO134">
            <v>10.81</v>
          </cell>
          <cell r="BP134">
            <v>20.64</v>
          </cell>
          <cell r="BQ134">
            <v>11.44</v>
          </cell>
          <cell r="BR134">
            <v>15.11</v>
          </cell>
          <cell r="BS134">
            <v>8.7170000000000005</v>
          </cell>
          <cell r="BT134">
            <v>25.73</v>
          </cell>
          <cell r="BU134">
            <v>19.21</v>
          </cell>
          <cell r="BV134">
            <v>16.73</v>
          </cell>
          <cell r="BW134">
            <v>33.99</v>
          </cell>
          <cell r="BX134">
            <v>9.77</v>
          </cell>
          <cell r="BY134">
            <v>7.68</v>
          </cell>
          <cell r="BZ134">
            <v>10.130000000000001</v>
          </cell>
          <cell r="CA134">
            <v>12.76</v>
          </cell>
          <cell r="CB134">
            <v>22.21</v>
          </cell>
          <cell r="CC134">
            <v>11.29</v>
          </cell>
          <cell r="CD134">
            <v>10.44</v>
          </cell>
          <cell r="CE134">
            <v>25.0426</v>
          </cell>
          <cell r="CF134">
            <v>8.9</v>
          </cell>
          <cell r="CG134">
            <v>9.19</v>
          </cell>
        </row>
        <row r="135">
          <cell r="A135">
            <v>42255</v>
          </cell>
          <cell r="B135">
            <v>29.17</v>
          </cell>
          <cell r="C135">
            <v>20.420000000000002</v>
          </cell>
          <cell r="D135">
            <v>24.4</v>
          </cell>
          <cell r="E135">
            <v>7.51</v>
          </cell>
          <cell r="F135">
            <v>14.5</v>
          </cell>
          <cell r="G135">
            <v>12.02</v>
          </cell>
          <cell r="H135">
            <v>11.99</v>
          </cell>
          <cell r="I135">
            <v>19.690000000000001</v>
          </cell>
          <cell r="J135">
            <v>26.9</v>
          </cell>
          <cell r="K135">
            <v>33.51</v>
          </cell>
          <cell r="L135">
            <v>4.5575000000000001</v>
          </cell>
          <cell r="M135">
            <v>9.9</v>
          </cell>
          <cell r="N135">
            <v>10.7</v>
          </cell>
          <cell r="O135">
            <v>13.85</v>
          </cell>
          <cell r="P135">
            <v>10.96</v>
          </cell>
          <cell r="Q135">
            <v>13.67</v>
          </cell>
          <cell r="R135">
            <v>20.8</v>
          </cell>
          <cell r="S135">
            <v>10.11</v>
          </cell>
          <cell r="T135">
            <v>9.3800000000000008</v>
          </cell>
          <cell r="U135">
            <v>14.1</v>
          </cell>
          <cell r="V135">
            <v>26.95</v>
          </cell>
          <cell r="W135">
            <v>13</v>
          </cell>
          <cell r="X135">
            <v>12.51</v>
          </cell>
          <cell r="Y135">
            <v>11.5</v>
          </cell>
          <cell r="Z135">
            <v>8.01</v>
          </cell>
          <cell r="AA135">
            <v>8.57</v>
          </cell>
          <cell r="AB135">
            <v>23.65</v>
          </cell>
          <cell r="AC135">
            <v>14.75</v>
          </cell>
          <cell r="AD135">
            <v>12.06</v>
          </cell>
          <cell r="AE135">
            <v>8.0500000000000007</v>
          </cell>
          <cell r="AF135">
            <v>70.48</v>
          </cell>
          <cell r="AG135">
            <v>51</v>
          </cell>
          <cell r="AH135">
            <v>10.38</v>
          </cell>
          <cell r="AI135">
            <v>52.02</v>
          </cell>
          <cell r="AJ135">
            <v>7.0743999999999998</v>
          </cell>
          <cell r="AK135">
            <v>31.68</v>
          </cell>
          <cell r="AL135">
            <v>11.08</v>
          </cell>
          <cell r="AM135">
            <v>22.07</v>
          </cell>
          <cell r="AN135">
            <v>24.09</v>
          </cell>
          <cell r="AO135">
            <v>21.03</v>
          </cell>
          <cell r="AP135">
            <v>12.23</v>
          </cell>
          <cell r="AQ135">
            <v>28.7</v>
          </cell>
          <cell r="AR135">
            <v>16.41</v>
          </cell>
          <cell r="AS135">
            <v>26.93</v>
          </cell>
          <cell r="AT135">
            <v>7.52</v>
          </cell>
          <cell r="AU135">
            <v>19.578600000000002</v>
          </cell>
          <cell r="AV135">
            <v>7.91</v>
          </cell>
          <cell r="AW135">
            <v>41.98</v>
          </cell>
          <cell r="AX135">
            <v>12.47</v>
          </cell>
          <cell r="AY135">
            <v>12.21</v>
          </cell>
          <cell r="AZ135">
            <v>11.35</v>
          </cell>
          <cell r="BA135">
            <v>17.899999999999999</v>
          </cell>
          <cell r="BB135">
            <v>22.088000000000001</v>
          </cell>
          <cell r="BC135">
            <v>9.58</v>
          </cell>
          <cell r="BD135">
            <v>29.59</v>
          </cell>
          <cell r="BE135">
            <v>6.4</v>
          </cell>
          <cell r="BF135">
            <v>17.8</v>
          </cell>
          <cell r="BG135">
            <v>58.37</v>
          </cell>
          <cell r="BH135">
            <v>21.052499999999998</v>
          </cell>
          <cell r="BI135">
            <v>13.14</v>
          </cell>
          <cell r="BJ135">
            <v>20.92</v>
          </cell>
          <cell r="BK135">
            <v>13.73</v>
          </cell>
          <cell r="BL135">
            <v>23.965</v>
          </cell>
          <cell r="BM135">
            <v>13.55</v>
          </cell>
          <cell r="BN135">
            <v>14.58</v>
          </cell>
          <cell r="BO135">
            <v>11.46</v>
          </cell>
          <cell r="BP135">
            <v>20.64</v>
          </cell>
          <cell r="BQ135">
            <v>11.44</v>
          </cell>
          <cell r="BR135">
            <v>15.11</v>
          </cell>
          <cell r="BS135">
            <v>9.5896000000000008</v>
          </cell>
          <cell r="BT135">
            <v>26.79</v>
          </cell>
          <cell r="BU135">
            <v>20.84</v>
          </cell>
          <cell r="BV135">
            <v>16.73</v>
          </cell>
          <cell r="BW135">
            <v>34.5</v>
          </cell>
          <cell r="BX135">
            <v>10.75</v>
          </cell>
          <cell r="BY135">
            <v>7.68</v>
          </cell>
          <cell r="BZ135">
            <v>10.69</v>
          </cell>
          <cell r="CA135">
            <v>13.86</v>
          </cell>
          <cell r="CB135">
            <v>22.21</v>
          </cell>
          <cell r="CC135">
            <v>12.41</v>
          </cell>
          <cell r="CD135">
            <v>10.91</v>
          </cell>
          <cell r="CE135">
            <v>26.4955</v>
          </cell>
          <cell r="CF135">
            <v>9.67</v>
          </cell>
          <cell r="CG135">
            <v>9.65</v>
          </cell>
        </row>
        <row r="136">
          <cell r="A136">
            <v>42256</v>
          </cell>
          <cell r="B136">
            <v>29.17</v>
          </cell>
          <cell r="C136">
            <v>22.46</v>
          </cell>
          <cell r="D136">
            <v>25.67</v>
          </cell>
          <cell r="E136">
            <v>7.75</v>
          </cell>
          <cell r="F136">
            <v>15.3</v>
          </cell>
          <cell r="G136">
            <v>12.97</v>
          </cell>
          <cell r="H136">
            <v>11.99</v>
          </cell>
          <cell r="I136">
            <v>21.26</v>
          </cell>
          <cell r="J136">
            <v>26.9</v>
          </cell>
          <cell r="K136">
            <v>34.380000000000003</v>
          </cell>
          <cell r="L136">
            <v>5.0141</v>
          </cell>
          <cell r="M136">
            <v>10.17</v>
          </cell>
          <cell r="N136">
            <v>10.7</v>
          </cell>
          <cell r="O136">
            <v>14.15</v>
          </cell>
          <cell r="P136">
            <v>10.96</v>
          </cell>
          <cell r="Q136">
            <v>14.2</v>
          </cell>
          <cell r="R136">
            <v>22.2</v>
          </cell>
          <cell r="S136">
            <v>10.5</v>
          </cell>
          <cell r="T136">
            <v>9.94</v>
          </cell>
          <cell r="U136">
            <v>14.59</v>
          </cell>
          <cell r="V136">
            <v>29.65</v>
          </cell>
          <cell r="W136">
            <v>13.21</v>
          </cell>
          <cell r="X136">
            <v>12.51</v>
          </cell>
          <cell r="Y136">
            <v>11.5</v>
          </cell>
          <cell r="Z136">
            <v>8.3000000000000007</v>
          </cell>
          <cell r="AA136">
            <v>9.43</v>
          </cell>
          <cell r="AB136">
            <v>25</v>
          </cell>
          <cell r="AC136">
            <v>15.4</v>
          </cell>
          <cell r="AD136">
            <v>13.11</v>
          </cell>
          <cell r="AE136">
            <v>8.66</v>
          </cell>
          <cell r="AF136">
            <v>73.75</v>
          </cell>
          <cell r="AG136">
            <v>53</v>
          </cell>
          <cell r="AH136">
            <v>11.08</v>
          </cell>
          <cell r="AI136">
            <v>52.02</v>
          </cell>
          <cell r="AJ136">
            <v>7.1943000000000001</v>
          </cell>
          <cell r="AK136">
            <v>34.85</v>
          </cell>
          <cell r="AL136">
            <v>11.77</v>
          </cell>
          <cell r="AM136">
            <v>24.28</v>
          </cell>
          <cell r="AN136">
            <v>25.91</v>
          </cell>
          <cell r="AO136">
            <v>21.03</v>
          </cell>
          <cell r="AP136">
            <v>13.16</v>
          </cell>
          <cell r="AQ136">
            <v>28.7</v>
          </cell>
          <cell r="AR136">
            <v>16.920000000000002</v>
          </cell>
          <cell r="AS136">
            <v>28.39</v>
          </cell>
          <cell r="AT136">
            <v>8.0500000000000007</v>
          </cell>
          <cell r="AU136">
            <v>21.470500000000001</v>
          </cell>
          <cell r="AV136">
            <v>8.31</v>
          </cell>
          <cell r="AW136">
            <v>41.98</v>
          </cell>
          <cell r="AX136">
            <v>13.06</v>
          </cell>
          <cell r="AY136">
            <v>12.69</v>
          </cell>
          <cell r="AZ136">
            <v>11.35</v>
          </cell>
          <cell r="BA136">
            <v>17.899999999999999</v>
          </cell>
          <cell r="BB136">
            <v>24.295999999999999</v>
          </cell>
          <cell r="BC136">
            <v>10.54</v>
          </cell>
          <cell r="BD136">
            <v>29.49</v>
          </cell>
          <cell r="BE136">
            <v>6.63</v>
          </cell>
          <cell r="BF136">
            <v>18.75</v>
          </cell>
          <cell r="BG136">
            <v>58.37</v>
          </cell>
          <cell r="BH136">
            <v>23.157699999999998</v>
          </cell>
          <cell r="BI136">
            <v>13.14</v>
          </cell>
          <cell r="BJ136">
            <v>20.92</v>
          </cell>
          <cell r="BK136">
            <v>13.73</v>
          </cell>
          <cell r="BL136">
            <v>24.355</v>
          </cell>
          <cell r="BM136">
            <v>14.21</v>
          </cell>
          <cell r="BN136">
            <v>14.58</v>
          </cell>
          <cell r="BO136">
            <v>12.61</v>
          </cell>
          <cell r="BP136">
            <v>20.64</v>
          </cell>
          <cell r="BQ136">
            <v>11.44</v>
          </cell>
          <cell r="BR136">
            <v>15.11</v>
          </cell>
          <cell r="BS136">
            <v>10.548500000000001</v>
          </cell>
          <cell r="BT136">
            <v>29.47</v>
          </cell>
          <cell r="BU136">
            <v>21.59</v>
          </cell>
          <cell r="BV136">
            <v>16.73</v>
          </cell>
          <cell r="BW136">
            <v>35.86</v>
          </cell>
          <cell r="BX136">
            <v>11.83</v>
          </cell>
          <cell r="BY136">
            <v>7.68</v>
          </cell>
          <cell r="BZ136">
            <v>11.12</v>
          </cell>
          <cell r="CA136">
            <v>14.64</v>
          </cell>
          <cell r="CB136">
            <v>22.21</v>
          </cell>
          <cell r="CC136">
            <v>12.98</v>
          </cell>
          <cell r="CD136">
            <v>11.29</v>
          </cell>
          <cell r="CE136">
            <v>27.4575</v>
          </cell>
          <cell r="CF136">
            <v>10.33</v>
          </cell>
          <cell r="CG136">
            <v>9.68</v>
          </cell>
        </row>
        <row r="137">
          <cell r="A137">
            <v>42257</v>
          </cell>
          <cell r="B137">
            <v>29.17</v>
          </cell>
          <cell r="C137">
            <v>23.45</v>
          </cell>
          <cell r="D137">
            <v>24.46</v>
          </cell>
          <cell r="E137">
            <v>7.8</v>
          </cell>
          <cell r="F137">
            <v>14.8</v>
          </cell>
          <cell r="G137">
            <v>12.64</v>
          </cell>
          <cell r="H137">
            <v>11.99</v>
          </cell>
          <cell r="I137">
            <v>21.26</v>
          </cell>
          <cell r="J137">
            <v>26.9</v>
          </cell>
          <cell r="K137">
            <v>34.08</v>
          </cell>
          <cell r="L137">
            <v>5.3651999999999997</v>
          </cell>
          <cell r="M137">
            <v>10.17</v>
          </cell>
          <cell r="N137">
            <v>10.7</v>
          </cell>
          <cell r="O137">
            <v>13.64</v>
          </cell>
          <cell r="P137">
            <v>10.96</v>
          </cell>
          <cell r="Q137">
            <v>14.08</v>
          </cell>
          <cell r="R137">
            <v>22.48</v>
          </cell>
          <cell r="S137">
            <v>10.18</v>
          </cell>
          <cell r="T137">
            <v>9.57</v>
          </cell>
          <cell r="U137">
            <v>14.94</v>
          </cell>
          <cell r="V137">
            <v>29.96</v>
          </cell>
          <cell r="W137">
            <v>12.14</v>
          </cell>
          <cell r="X137">
            <v>11.26</v>
          </cell>
          <cell r="Y137">
            <v>11.5</v>
          </cell>
          <cell r="Z137">
            <v>8.02</v>
          </cell>
          <cell r="AA137">
            <v>8.9600000000000009</v>
          </cell>
          <cell r="AB137">
            <v>24.52</v>
          </cell>
          <cell r="AC137">
            <v>14.78</v>
          </cell>
          <cell r="AD137">
            <v>12.3</v>
          </cell>
          <cell r="AE137">
            <v>8.4700000000000006</v>
          </cell>
          <cell r="AF137">
            <v>71.709999999999994</v>
          </cell>
          <cell r="AG137">
            <v>54.17</v>
          </cell>
          <cell r="AH137">
            <v>10.69</v>
          </cell>
          <cell r="AI137">
            <v>52.02</v>
          </cell>
          <cell r="AJ137">
            <v>7.3742000000000001</v>
          </cell>
          <cell r="AK137">
            <v>34.85</v>
          </cell>
          <cell r="AL137">
            <v>11.8</v>
          </cell>
          <cell r="AM137">
            <v>23.95</v>
          </cell>
          <cell r="AN137">
            <v>25.71</v>
          </cell>
          <cell r="AO137">
            <v>21.03</v>
          </cell>
          <cell r="AP137">
            <v>13.04</v>
          </cell>
          <cell r="AQ137">
            <v>28.7</v>
          </cell>
          <cell r="AR137">
            <v>16.059999999999999</v>
          </cell>
          <cell r="AS137">
            <v>29.49</v>
          </cell>
          <cell r="AT137">
            <v>7.91</v>
          </cell>
          <cell r="AU137">
            <v>21.278500000000001</v>
          </cell>
          <cell r="AV137">
            <v>7.9</v>
          </cell>
          <cell r="AW137">
            <v>41.98</v>
          </cell>
          <cell r="AX137">
            <v>12.53</v>
          </cell>
          <cell r="AY137">
            <v>12.15</v>
          </cell>
          <cell r="AZ137">
            <v>11.35</v>
          </cell>
          <cell r="BA137">
            <v>17.899999999999999</v>
          </cell>
          <cell r="BB137">
            <v>24.44</v>
          </cell>
          <cell r="BC137">
            <v>10.4</v>
          </cell>
          <cell r="BD137">
            <v>29</v>
          </cell>
          <cell r="BE137">
            <v>6.41</v>
          </cell>
          <cell r="BF137">
            <v>18.920000000000002</v>
          </cell>
          <cell r="BG137">
            <v>58.37</v>
          </cell>
          <cell r="BH137">
            <v>23.4529</v>
          </cell>
          <cell r="BI137">
            <v>13.14</v>
          </cell>
          <cell r="BJ137">
            <v>20.92</v>
          </cell>
          <cell r="BK137">
            <v>13.73</v>
          </cell>
          <cell r="BL137">
            <v>24.46</v>
          </cell>
          <cell r="BM137">
            <v>14.43</v>
          </cell>
          <cell r="BN137">
            <v>14.58</v>
          </cell>
          <cell r="BO137">
            <v>12.63</v>
          </cell>
          <cell r="BP137">
            <v>20.64</v>
          </cell>
          <cell r="BQ137">
            <v>11.44</v>
          </cell>
          <cell r="BR137">
            <v>15.11</v>
          </cell>
          <cell r="BS137">
            <v>10.6213</v>
          </cell>
          <cell r="BT137">
            <v>29.48</v>
          </cell>
          <cell r="BU137">
            <v>20.76</v>
          </cell>
          <cell r="BV137">
            <v>16.73</v>
          </cell>
          <cell r="BW137">
            <v>37.130000000000003</v>
          </cell>
          <cell r="BX137">
            <v>13.01</v>
          </cell>
          <cell r="BY137">
            <v>7.68</v>
          </cell>
          <cell r="BZ137">
            <v>10.87</v>
          </cell>
          <cell r="CA137">
            <v>14.61</v>
          </cell>
          <cell r="CB137">
            <v>22.21</v>
          </cell>
          <cell r="CC137">
            <v>12.5</v>
          </cell>
          <cell r="CD137">
            <v>10.71</v>
          </cell>
          <cell r="CE137">
            <v>27.349499999999999</v>
          </cell>
          <cell r="CF137">
            <v>10.37</v>
          </cell>
          <cell r="CG137">
            <v>9.66</v>
          </cell>
        </row>
        <row r="138">
          <cell r="A138">
            <v>42258</v>
          </cell>
          <cell r="B138">
            <v>29.17</v>
          </cell>
          <cell r="C138">
            <v>25.8</v>
          </cell>
          <cell r="D138">
            <v>25</v>
          </cell>
          <cell r="E138">
            <v>7.72</v>
          </cell>
          <cell r="F138">
            <v>15.17</v>
          </cell>
          <cell r="G138">
            <v>12.66</v>
          </cell>
          <cell r="H138">
            <v>11.99</v>
          </cell>
          <cell r="I138">
            <v>21.7</v>
          </cell>
          <cell r="J138">
            <v>26.9</v>
          </cell>
          <cell r="K138">
            <v>33.840000000000003</v>
          </cell>
          <cell r="L138">
            <v>5.3936999999999999</v>
          </cell>
          <cell r="M138">
            <v>10.19</v>
          </cell>
          <cell r="N138">
            <v>10.7</v>
          </cell>
          <cell r="O138">
            <v>13.6</v>
          </cell>
          <cell r="P138">
            <v>10.96</v>
          </cell>
          <cell r="Q138">
            <v>14.25</v>
          </cell>
          <cell r="R138">
            <v>23.45</v>
          </cell>
          <cell r="S138">
            <v>10.199999999999999</v>
          </cell>
          <cell r="T138">
            <v>10</v>
          </cell>
          <cell r="U138">
            <v>14.81</v>
          </cell>
          <cell r="V138">
            <v>30.64</v>
          </cell>
          <cell r="W138">
            <v>12.07</v>
          </cell>
          <cell r="X138">
            <v>12.39</v>
          </cell>
          <cell r="Y138">
            <v>11.5</v>
          </cell>
          <cell r="Z138">
            <v>7.97</v>
          </cell>
          <cell r="AA138">
            <v>9.86</v>
          </cell>
          <cell r="AB138">
            <v>26.5</v>
          </cell>
          <cell r="AC138">
            <v>15.2</v>
          </cell>
          <cell r="AD138">
            <v>12.49</v>
          </cell>
          <cell r="AE138">
            <v>8.4600000000000009</v>
          </cell>
          <cell r="AF138">
            <v>72.86</v>
          </cell>
          <cell r="AG138">
            <v>53.7</v>
          </cell>
          <cell r="AH138">
            <v>10.65</v>
          </cell>
          <cell r="AI138">
            <v>52.02</v>
          </cell>
          <cell r="AJ138">
            <v>7.2382999999999997</v>
          </cell>
          <cell r="AK138">
            <v>34.85</v>
          </cell>
          <cell r="AL138">
            <v>11.86</v>
          </cell>
          <cell r="AM138">
            <v>24.29</v>
          </cell>
          <cell r="AN138">
            <v>25.88</v>
          </cell>
          <cell r="AO138">
            <v>21.03</v>
          </cell>
          <cell r="AP138">
            <v>13.88</v>
          </cell>
          <cell r="AQ138">
            <v>28.7</v>
          </cell>
          <cell r="AR138">
            <v>16.489999999999998</v>
          </cell>
          <cell r="AS138">
            <v>32.44</v>
          </cell>
          <cell r="AT138">
            <v>7.98</v>
          </cell>
          <cell r="AU138">
            <v>21.5944</v>
          </cell>
          <cell r="AV138">
            <v>7.98</v>
          </cell>
          <cell r="AW138">
            <v>41.98</v>
          </cell>
          <cell r="AX138">
            <v>12.8</v>
          </cell>
          <cell r="AY138">
            <v>12.78</v>
          </cell>
          <cell r="AZ138">
            <v>11.35</v>
          </cell>
          <cell r="BA138">
            <v>17.899999999999999</v>
          </cell>
          <cell r="BB138">
            <v>24.92</v>
          </cell>
          <cell r="BC138">
            <v>10.48</v>
          </cell>
          <cell r="BD138">
            <v>29.42</v>
          </cell>
          <cell r="BE138">
            <v>6.49</v>
          </cell>
          <cell r="BF138">
            <v>19.899999999999999</v>
          </cell>
          <cell r="BG138">
            <v>58.37</v>
          </cell>
          <cell r="BH138">
            <v>22.9985</v>
          </cell>
          <cell r="BI138">
            <v>13.14</v>
          </cell>
          <cell r="BJ138">
            <v>20.92</v>
          </cell>
          <cell r="BK138">
            <v>13.73</v>
          </cell>
          <cell r="BL138">
            <v>25.074999999999999</v>
          </cell>
          <cell r="BM138">
            <v>14.76</v>
          </cell>
          <cell r="BN138">
            <v>14.58</v>
          </cell>
          <cell r="BO138">
            <v>12.81</v>
          </cell>
          <cell r="BP138">
            <v>20.64</v>
          </cell>
          <cell r="BQ138">
            <v>11.44</v>
          </cell>
          <cell r="BR138">
            <v>15.11</v>
          </cell>
          <cell r="BS138">
            <v>11.684699999999999</v>
          </cell>
          <cell r="BT138">
            <v>29.54</v>
          </cell>
          <cell r="BU138">
            <v>21.81</v>
          </cell>
          <cell r="BV138">
            <v>16.73</v>
          </cell>
          <cell r="BW138">
            <v>36.07</v>
          </cell>
          <cell r="BX138">
            <v>14.31</v>
          </cell>
          <cell r="BY138">
            <v>7.68</v>
          </cell>
          <cell r="BZ138">
            <v>10.84</v>
          </cell>
          <cell r="CA138">
            <v>16.07</v>
          </cell>
          <cell r="CB138">
            <v>22.21</v>
          </cell>
          <cell r="CC138">
            <v>12.95</v>
          </cell>
          <cell r="CD138">
            <v>10.84</v>
          </cell>
          <cell r="CE138">
            <v>27.359400000000001</v>
          </cell>
          <cell r="CF138">
            <v>10.54</v>
          </cell>
          <cell r="CG138">
            <v>9.58</v>
          </cell>
        </row>
        <row r="139">
          <cell r="A139">
            <v>42261</v>
          </cell>
          <cell r="B139">
            <v>29.17</v>
          </cell>
          <cell r="C139">
            <v>24.07</v>
          </cell>
          <cell r="D139">
            <v>23.18</v>
          </cell>
          <cell r="E139">
            <v>6.95</v>
          </cell>
          <cell r="F139">
            <v>13.68</v>
          </cell>
          <cell r="G139">
            <v>11.39</v>
          </cell>
          <cell r="H139">
            <v>11.99</v>
          </cell>
          <cell r="I139">
            <v>20.350000000000001</v>
          </cell>
          <cell r="J139">
            <v>26.9</v>
          </cell>
          <cell r="K139">
            <v>31.32</v>
          </cell>
          <cell r="L139">
            <v>4.8543000000000003</v>
          </cell>
          <cell r="M139">
            <v>9.17</v>
          </cell>
          <cell r="N139">
            <v>10.7</v>
          </cell>
          <cell r="O139">
            <v>12.6</v>
          </cell>
          <cell r="P139">
            <v>10.96</v>
          </cell>
          <cell r="Q139">
            <v>12.83</v>
          </cell>
          <cell r="R139">
            <v>21.11</v>
          </cell>
          <cell r="S139">
            <v>9.18</v>
          </cell>
          <cell r="T139">
            <v>9</v>
          </cell>
          <cell r="U139">
            <v>13.33</v>
          </cell>
          <cell r="V139">
            <v>27.58</v>
          </cell>
          <cell r="W139">
            <v>10.86</v>
          </cell>
          <cell r="X139">
            <v>11.15</v>
          </cell>
          <cell r="Y139">
            <v>11.5</v>
          </cell>
          <cell r="Z139">
            <v>7.39</v>
          </cell>
          <cell r="AA139">
            <v>9</v>
          </cell>
          <cell r="AB139">
            <v>23.85</v>
          </cell>
          <cell r="AC139">
            <v>15.34</v>
          </cell>
          <cell r="AD139">
            <v>11.24</v>
          </cell>
          <cell r="AE139">
            <v>7.61</v>
          </cell>
          <cell r="AF139">
            <v>69.400000000000006</v>
          </cell>
          <cell r="AG139">
            <v>48.33</v>
          </cell>
          <cell r="AH139">
            <v>9.59</v>
          </cell>
          <cell r="AI139">
            <v>52.02</v>
          </cell>
          <cell r="AJ139">
            <v>6.5148999999999999</v>
          </cell>
          <cell r="AK139">
            <v>34.85</v>
          </cell>
          <cell r="AL139">
            <v>10.67</v>
          </cell>
          <cell r="AM139">
            <v>21.86</v>
          </cell>
          <cell r="AN139">
            <v>23.29</v>
          </cell>
          <cell r="AO139">
            <v>21.03</v>
          </cell>
          <cell r="AP139">
            <v>12.49</v>
          </cell>
          <cell r="AQ139">
            <v>28.7</v>
          </cell>
          <cell r="AR139">
            <v>15.5</v>
          </cell>
          <cell r="AS139">
            <v>32.44</v>
          </cell>
          <cell r="AT139">
            <v>7.2</v>
          </cell>
          <cell r="AU139">
            <v>19.4346</v>
          </cell>
          <cell r="AV139">
            <v>7.18</v>
          </cell>
          <cell r="AW139">
            <v>41.98</v>
          </cell>
          <cell r="AX139">
            <v>11.52</v>
          </cell>
          <cell r="AY139">
            <v>11.5</v>
          </cell>
          <cell r="AZ139">
            <v>11.35</v>
          </cell>
          <cell r="BA139">
            <v>17.899999999999999</v>
          </cell>
          <cell r="BB139">
            <v>22.664000000000001</v>
          </cell>
          <cell r="BC139">
            <v>9.6</v>
          </cell>
          <cell r="BD139">
            <v>26.55</v>
          </cell>
          <cell r="BE139">
            <v>5.84</v>
          </cell>
          <cell r="BF139">
            <v>17.91</v>
          </cell>
          <cell r="BG139">
            <v>58.37</v>
          </cell>
          <cell r="BH139">
            <v>20.6996</v>
          </cell>
          <cell r="BI139">
            <v>13.14</v>
          </cell>
          <cell r="BJ139">
            <v>20.92</v>
          </cell>
          <cell r="BK139">
            <v>13.73</v>
          </cell>
          <cell r="BL139">
            <v>22.93</v>
          </cell>
          <cell r="BM139">
            <v>13.28</v>
          </cell>
          <cell r="BN139">
            <v>14.58</v>
          </cell>
          <cell r="BO139">
            <v>11.56</v>
          </cell>
          <cell r="BP139">
            <v>20.64</v>
          </cell>
          <cell r="BQ139">
            <v>11.44</v>
          </cell>
          <cell r="BR139">
            <v>15.11</v>
          </cell>
          <cell r="BS139">
            <v>10.5167</v>
          </cell>
          <cell r="BT139">
            <v>26.59</v>
          </cell>
          <cell r="BU139">
            <v>19.96</v>
          </cell>
          <cell r="BV139">
            <v>16.73</v>
          </cell>
          <cell r="BW139">
            <v>33.090000000000003</v>
          </cell>
          <cell r="BX139">
            <v>13.18</v>
          </cell>
          <cell r="BY139">
            <v>7.68</v>
          </cell>
          <cell r="BZ139">
            <v>9.76</v>
          </cell>
          <cell r="CA139">
            <v>14.46</v>
          </cell>
          <cell r="CB139">
            <v>22.21</v>
          </cell>
          <cell r="CC139">
            <v>11.67</v>
          </cell>
          <cell r="CD139">
            <v>9.83</v>
          </cell>
          <cell r="CE139">
            <v>25.562899999999999</v>
          </cell>
          <cell r="CF139">
            <v>9.49</v>
          </cell>
          <cell r="CG139">
            <v>8.6199999999999992</v>
          </cell>
        </row>
        <row r="140">
          <cell r="A140">
            <v>42262</v>
          </cell>
          <cell r="B140">
            <v>29.17</v>
          </cell>
          <cell r="C140">
            <v>22.2</v>
          </cell>
          <cell r="D140">
            <v>20.86</v>
          </cell>
          <cell r="E140">
            <v>6.39</v>
          </cell>
          <cell r="F140">
            <v>12.94</v>
          </cell>
          <cell r="G140">
            <v>10.25</v>
          </cell>
          <cell r="H140">
            <v>11.99</v>
          </cell>
          <cell r="I140">
            <v>19.93</v>
          </cell>
          <cell r="J140">
            <v>26.9</v>
          </cell>
          <cell r="K140">
            <v>29.8</v>
          </cell>
          <cell r="L140">
            <v>4.3692000000000002</v>
          </cell>
          <cell r="M140">
            <v>9.7899999999999991</v>
          </cell>
          <cell r="N140">
            <v>10.7</v>
          </cell>
          <cell r="O140">
            <v>12.03</v>
          </cell>
          <cell r="P140">
            <v>10.96</v>
          </cell>
          <cell r="Q140">
            <v>11.56</v>
          </cell>
          <cell r="R140">
            <v>19.239999999999998</v>
          </cell>
          <cell r="S140">
            <v>8.4</v>
          </cell>
          <cell r="T140">
            <v>8.1</v>
          </cell>
          <cell r="U140">
            <v>12.02</v>
          </cell>
          <cell r="V140">
            <v>25</v>
          </cell>
          <cell r="W140">
            <v>9.77</v>
          </cell>
          <cell r="X140">
            <v>10.039999999999999</v>
          </cell>
          <cell r="Y140">
            <v>11.5</v>
          </cell>
          <cell r="Z140">
            <v>6.93</v>
          </cell>
          <cell r="AA140">
            <v>8.86</v>
          </cell>
          <cell r="AB140">
            <v>21.47</v>
          </cell>
          <cell r="AC140">
            <v>13.81</v>
          </cell>
          <cell r="AD140">
            <v>10.119999999999999</v>
          </cell>
          <cell r="AE140">
            <v>6.85</v>
          </cell>
          <cell r="AF140">
            <v>68.099999999999994</v>
          </cell>
          <cell r="AG140">
            <v>43.5</v>
          </cell>
          <cell r="AH140">
            <v>8.8000000000000007</v>
          </cell>
          <cell r="AI140">
            <v>52.02</v>
          </cell>
          <cell r="AJ140">
            <v>5.8634000000000004</v>
          </cell>
          <cell r="AK140">
            <v>34.85</v>
          </cell>
          <cell r="AL140">
            <v>9.6</v>
          </cell>
          <cell r="AM140">
            <v>20</v>
          </cell>
          <cell r="AN140">
            <v>21.12</v>
          </cell>
          <cell r="AO140">
            <v>21.03</v>
          </cell>
          <cell r="AP140">
            <v>11.24</v>
          </cell>
          <cell r="AQ140">
            <v>28.7</v>
          </cell>
          <cell r="AR140">
            <v>14.16</v>
          </cell>
          <cell r="AS140">
            <v>35.4</v>
          </cell>
          <cell r="AT140">
            <v>6.84</v>
          </cell>
          <cell r="AU140">
            <v>19.002600000000001</v>
          </cell>
          <cell r="AV140">
            <v>6.71</v>
          </cell>
          <cell r="AW140">
            <v>41.98</v>
          </cell>
          <cell r="AX140">
            <v>10.55</v>
          </cell>
          <cell r="AY140">
            <v>10.35</v>
          </cell>
          <cell r="AZ140">
            <v>11.35</v>
          </cell>
          <cell r="BA140">
            <v>17.899999999999999</v>
          </cell>
          <cell r="BB140">
            <v>22.544</v>
          </cell>
          <cell r="BC140">
            <v>10.56</v>
          </cell>
          <cell r="BD140">
            <v>24.37</v>
          </cell>
          <cell r="BE140">
            <v>5.48</v>
          </cell>
          <cell r="BF140">
            <v>17.27</v>
          </cell>
          <cell r="BG140">
            <v>58.37</v>
          </cell>
          <cell r="BH140">
            <v>18.6297</v>
          </cell>
          <cell r="BI140">
            <v>13.14</v>
          </cell>
          <cell r="BJ140">
            <v>20.92</v>
          </cell>
          <cell r="BK140">
            <v>13.73</v>
          </cell>
          <cell r="BL140">
            <v>22.64</v>
          </cell>
          <cell r="BM140">
            <v>11.95</v>
          </cell>
          <cell r="BN140">
            <v>14.58</v>
          </cell>
          <cell r="BO140">
            <v>11.57</v>
          </cell>
          <cell r="BP140">
            <v>20.64</v>
          </cell>
          <cell r="BQ140">
            <v>11.44</v>
          </cell>
          <cell r="BR140">
            <v>15.11</v>
          </cell>
          <cell r="BS140">
            <v>9.4669000000000008</v>
          </cell>
          <cell r="BT140">
            <v>23.93</v>
          </cell>
          <cell r="BU140">
            <v>18.649999999999999</v>
          </cell>
          <cell r="BV140">
            <v>16.73</v>
          </cell>
          <cell r="BW140">
            <v>29.78</v>
          </cell>
          <cell r="BX140">
            <v>14.01</v>
          </cell>
          <cell r="BY140">
            <v>7.68</v>
          </cell>
          <cell r="BZ140">
            <v>8.98</v>
          </cell>
          <cell r="CA140">
            <v>13.32</v>
          </cell>
          <cell r="CB140">
            <v>22.21</v>
          </cell>
          <cell r="CC140">
            <v>10.74</v>
          </cell>
          <cell r="CD140">
            <v>8.85</v>
          </cell>
          <cell r="CE140">
            <v>23.7959</v>
          </cell>
          <cell r="CF140">
            <v>9.02</v>
          </cell>
          <cell r="CG140">
            <v>7.76</v>
          </cell>
        </row>
        <row r="141">
          <cell r="A141">
            <v>42263</v>
          </cell>
          <cell r="B141">
            <v>29.17</v>
          </cell>
          <cell r="C141">
            <v>24.42</v>
          </cell>
          <cell r="D141">
            <v>22.9</v>
          </cell>
          <cell r="E141">
            <v>7</v>
          </cell>
          <cell r="F141">
            <v>14.23</v>
          </cell>
          <cell r="G141">
            <v>11.28</v>
          </cell>
          <cell r="H141">
            <v>11.99</v>
          </cell>
          <cell r="I141">
            <v>21.89</v>
          </cell>
          <cell r="J141">
            <v>26.9</v>
          </cell>
          <cell r="K141">
            <v>32.78</v>
          </cell>
          <cell r="L141">
            <v>4.8057999999999996</v>
          </cell>
          <cell r="M141">
            <v>10.59</v>
          </cell>
          <cell r="N141">
            <v>10.7</v>
          </cell>
          <cell r="O141">
            <v>13.23</v>
          </cell>
          <cell r="P141">
            <v>10.96</v>
          </cell>
          <cell r="Q141">
            <v>12.72</v>
          </cell>
          <cell r="R141">
            <v>21.16</v>
          </cell>
          <cell r="S141">
            <v>9.23</v>
          </cell>
          <cell r="T141">
            <v>8.89</v>
          </cell>
          <cell r="U141">
            <v>13.22</v>
          </cell>
          <cell r="V141">
            <v>27.5</v>
          </cell>
          <cell r="W141">
            <v>10.67</v>
          </cell>
          <cell r="X141">
            <v>10.37</v>
          </cell>
          <cell r="Y141">
            <v>11.5</v>
          </cell>
          <cell r="Z141">
            <v>7.49</v>
          </cell>
          <cell r="AA141">
            <v>9.75</v>
          </cell>
          <cell r="AB141">
            <v>23.62</v>
          </cell>
          <cell r="AC141">
            <v>15.1</v>
          </cell>
          <cell r="AD141">
            <v>11.13</v>
          </cell>
          <cell r="AE141">
            <v>7.54</v>
          </cell>
          <cell r="AF141">
            <v>74.42</v>
          </cell>
          <cell r="AG141">
            <v>46.6</v>
          </cell>
          <cell r="AH141">
            <v>9.64</v>
          </cell>
          <cell r="AI141">
            <v>52.02</v>
          </cell>
          <cell r="AJ141">
            <v>6.2470999999999997</v>
          </cell>
          <cell r="AK141">
            <v>34.85</v>
          </cell>
          <cell r="AL141">
            <v>10.4</v>
          </cell>
          <cell r="AM141">
            <v>22</v>
          </cell>
          <cell r="AN141">
            <v>23.2</v>
          </cell>
          <cell r="AO141">
            <v>21.03</v>
          </cell>
          <cell r="AP141">
            <v>12.33</v>
          </cell>
          <cell r="AQ141">
            <v>28.7</v>
          </cell>
          <cell r="AR141">
            <v>15.28</v>
          </cell>
          <cell r="AS141">
            <v>37.340000000000003</v>
          </cell>
          <cell r="AT141">
            <v>7.52</v>
          </cell>
          <cell r="AU141">
            <v>20.9025</v>
          </cell>
          <cell r="AV141">
            <v>7.38</v>
          </cell>
          <cell r="AW141">
            <v>41.98</v>
          </cell>
          <cell r="AX141">
            <v>11.61</v>
          </cell>
          <cell r="AY141">
            <v>11.39</v>
          </cell>
          <cell r="AZ141">
            <v>11.35</v>
          </cell>
          <cell r="BA141">
            <v>17.899999999999999</v>
          </cell>
          <cell r="BB141">
            <v>24.8</v>
          </cell>
          <cell r="BC141">
            <v>11.62</v>
          </cell>
          <cell r="BD141">
            <v>26.81</v>
          </cell>
          <cell r="BE141">
            <v>6.01</v>
          </cell>
          <cell r="BF141">
            <v>19</v>
          </cell>
          <cell r="BG141">
            <v>58.37</v>
          </cell>
          <cell r="BH141">
            <v>20.494</v>
          </cell>
          <cell r="BI141">
            <v>13.14</v>
          </cell>
          <cell r="BJ141">
            <v>20.92</v>
          </cell>
          <cell r="BK141">
            <v>13.73</v>
          </cell>
          <cell r="BL141">
            <v>24.61</v>
          </cell>
          <cell r="BM141">
            <v>13.15</v>
          </cell>
          <cell r="BN141">
            <v>14.58</v>
          </cell>
          <cell r="BO141">
            <v>12.69</v>
          </cell>
          <cell r="BP141">
            <v>20.64</v>
          </cell>
          <cell r="BQ141">
            <v>11.44</v>
          </cell>
          <cell r="BR141">
            <v>15.11</v>
          </cell>
          <cell r="BS141">
            <v>10.4122</v>
          </cell>
          <cell r="BT141">
            <v>26.32</v>
          </cell>
          <cell r="BU141">
            <v>20.48</v>
          </cell>
          <cell r="BV141">
            <v>16.73</v>
          </cell>
          <cell r="BW141">
            <v>32.58</v>
          </cell>
          <cell r="BX141">
            <v>15.41</v>
          </cell>
          <cell r="BY141">
            <v>7.68</v>
          </cell>
          <cell r="BZ141">
            <v>9.8800000000000008</v>
          </cell>
          <cell r="CA141">
            <v>14.65</v>
          </cell>
          <cell r="CB141">
            <v>22.21</v>
          </cell>
          <cell r="CC141">
            <v>11.81</v>
          </cell>
          <cell r="CD141">
            <v>9.66</v>
          </cell>
          <cell r="CE141">
            <v>25.8672</v>
          </cell>
          <cell r="CF141">
            <v>9.92</v>
          </cell>
          <cell r="CG141">
            <v>8.5399999999999991</v>
          </cell>
        </row>
        <row r="142">
          <cell r="A142">
            <v>42264</v>
          </cell>
          <cell r="B142">
            <v>29.17</v>
          </cell>
          <cell r="C142">
            <v>23.1</v>
          </cell>
          <cell r="D142">
            <v>23.34</v>
          </cell>
          <cell r="E142">
            <v>6.89</v>
          </cell>
          <cell r="F142">
            <v>14.5</v>
          </cell>
          <cell r="G142">
            <v>11.09</v>
          </cell>
          <cell r="H142">
            <v>11.99</v>
          </cell>
          <cell r="I142">
            <v>21</v>
          </cell>
          <cell r="J142">
            <v>26.9</v>
          </cell>
          <cell r="K142">
            <v>31.6</v>
          </cell>
          <cell r="L142">
            <v>4.7659000000000002</v>
          </cell>
          <cell r="M142">
            <v>9.9</v>
          </cell>
          <cell r="N142">
            <v>10.7</v>
          </cell>
          <cell r="O142">
            <v>14</v>
          </cell>
          <cell r="P142">
            <v>10.96</v>
          </cell>
          <cell r="Q142">
            <v>12.41</v>
          </cell>
          <cell r="R142">
            <v>22.1</v>
          </cell>
          <cell r="S142">
            <v>9.32</v>
          </cell>
          <cell r="T142">
            <v>8.68</v>
          </cell>
          <cell r="U142">
            <v>12.86</v>
          </cell>
          <cell r="V142">
            <v>28.09</v>
          </cell>
          <cell r="W142">
            <v>10.63</v>
          </cell>
          <cell r="X142">
            <v>9.34</v>
          </cell>
          <cell r="Y142">
            <v>11.5</v>
          </cell>
          <cell r="Z142">
            <v>7.41</v>
          </cell>
          <cell r="AA142">
            <v>10.6</v>
          </cell>
          <cell r="AB142">
            <v>23</v>
          </cell>
          <cell r="AC142">
            <v>14.35</v>
          </cell>
          <cell r="AD142">
            <v>11.05</v>
          </cell>
          <cell r="AE142">
            <v>7.4</v>
          </cell>
          <cell r="AF142">
            <v>75.010000000000005</v>
          </cell>
          <cell r="AG142">
            <v>47.65</v>
          </cell>
          <cell r="AH142">
            <v>9.4700000000000006</v>
          </cell>
          <cell r="AI142">
            <v>52.02</v>
          </cell>
          <cell r="AJ142">
            <v>5.7035</v>
          </cell>
          <cell r="AK142">
            <v>34.85</v>
          </cell>
          <cell r="AL142">
            <v>10.28</v>
          </cell>
          <cell r="AM142">
            <v>22.21</v>
          </cell>
          <cell r="AN142">
            <v>23.16</v>
          </cell>
          <cell r="AO142">
            <v>21.03</v>
          </cell>
          <cell r="AP142">
            <v>11.64</v>
          </cell>
          <cell r="AQ142">
            <v>28.7</v>
          </cell>
          <cell r="AR142">
            <v>14.73</v>
          </cell>
          <cell r="AS142">
            <v>39.340000000000003</v>
          </cell>
          <cell r="AT142">
            <v>7.4</v>
          </cell>
          <cell r="AU142">
            <v>21.198499999999999</v>
          </cell>
          <cell r="AV142">
            <v>7.08</v>
          </cell>
          <cell r="AW142">
            <v>41.98</v>
          </cell>
          <cell r="AX142">
            <v>11.61</v>
          </cell>
          <cell r="AY142">
            <v>11.2</v>
          </cell>
          <cell r="AZ142">
            <v>11.35</v>
          </cell>
          <cell r="BA142">
            <v>17.899999999999999</v>
          </cell>
          <cell r="BB142">
            <v>25.248000000000001</v>
          </cell>
          <cell r="BC142">
            <v>11.3</v>
          </cell>
          <cell r="BD142">
            <v>28</v>
          </cell>
          <cell r="BE142">
            <v>5.82</v>
          </cell>
          <cell r="BF142">
            <v>19.07</v>
          </cell>
          <cell r="BG142">
            <v>58.37</v>
          </cell>
          <cell r="BH142">
            <v>19.764199999999999</v>
          </cell>
          <cell r="BI142">
            <v>13.14</v>
          </cell>
          <cell r="BJ142">
            <v>20.92</v>
          </cell>
          <cell r="BK142">
            <v>13.73</v>
          </cell>
          <cell r="BL142">
            <v>24.41</v>
          </cell>
          <cell r="BM142">
            <v>12.77</v>
          </cell>
          <cell r="BN142">
            <v>14.58</v>
          </cell>
          <cell r="BO142">
            <v>12.43</v>
          </cell>
          <cell r="BP142">
            <v>20.64</v>
          </cell>
          <cell r="BQ142">
            <v>11.44</v>
          </cell>
          <cell r="BR142">
            <v>15.11</v>
          </cell>
          <cell r="BS142">
            <v>11.1394</v>
          </cell>
          <cell r="BT142">
            <v>25.36</v>
          </cell>
          <cell r="BU142">
            <v>20.3</v>
          </cell>
          <cell r="BV142">
            <v>16.73</v>
          </cell>
          <cell r="BW142">
            <v>31.05</v>
          </cell>
          <cell r="BX142">
            <v>14.68</v>
          </cell>
          <cell r="BY142">
            <v>7.68</v>
          </cell>
          <cell r="BZ142">
            <v>9.4700000000000006</v>
          </cell>
          <cell r="CA142">
            <v>13.98</v>
          </cell>
          <cell r="CB142">
            <v>22.21</v>
          </cell>
          <cell r="CC142">
            <v>11.58</v>
          </cell>
          <cell r="CD142">
            <v>9.15</v>
          </cell>
          <cell r="CE142">
            <v>25.611999999999998</v>
          </cell>
          <cell r="CF142">
            <v>9.9600000000000009</v>
          </cell>
          <cell r="CG142">
            <v>8.14</v>
          </cell>
        </row>
        <row r="143">
          <cell r="A143">
            <v>42265</v>
          </cell>
          <cell r="B143">
            <v>29.17</v>
          </cell>
          <cell r="C143">
            <v>23.18</v>
          </cell>
          <cell r="D143">
            <v>25</v>
          </cell>
          <cell r="E143">
            <v>6.9</v>
          </cell>
          <cell r="F143">
            <v>14.67</v>
          </cell>
          <cell r="G143">
            <v>11.23</v>
          </cell>
          <cell r="H143">
            <v>11.99</v>
          </cell>
          <cell r="I143">
            <v>22.01</v>
          </cell>
          <cell r="J143">
            <v>26.9</v>
          </cell>
          <cell r="K143">
            <v>30.9</v>
          </cell>
          <cell r="L143">
            <v>4.7744</v>
          </cell>
          <cell r="M143">
            <v>9.7799999999999994</v>
          </cell>
          <cell r="N143">
            <v>10.7</v>
          </cell>
          <cell r="O143">
            <v>13.66</v>
          </cell>
          <cell r="P143">
            <v>10.96</v>
          </cell>
          <cell r="Q143">
            <v>13.65</v>
          </cell>
          <cell r="R143">
            <v>23.99</v>
          </cell>
          <cell r="S143">
            <v>9.4499999999999993</v>
          </cell>
          <cell r="T143">
            <v>8.76</v>
          </cell>
          <cell r="U143">
            <v>13.52</v>
          </cell>
          <cell r="V143">
            <v>28.66</v>
          </cell>
          <cell r="W143">
            <v>10.77</v>
          </cell>
          <cell r="X143">
            <v>8.4499999999999993</v>
          </cell>
          <cell r="Y143">
            <v>11.5</v>
          </cell>
          <cell r="Z143">
            <v>7.45</v>
          </cell>
          <cell r="AA143">
            <v>10.71</v>
          </cell>
          <cell r="AB143">
            <v>24.32</v>
          </cell>
          <cell r="AC143">
            <v>14.23</v>
          </cell>
          <cell r="AD143">
            <v>11.22</v>
          </cell>
          <cell r="AE143">
            <v>7.55</v>
          </cell>
          <cell r="AF143">
            <v>75</v>
          </cell>
          <cell r="AG143">
            <v>52.42</v>
          </cell>
          <cell r="AH143">
            <v>9.81</v>
          </cell>
          <cell r="AI143">
            <v>52.02</v>
          </cell>
          <cell r="AJ143">
            <v>5.8433999999999999</v>
          </cell>
          <cell r="AK143">
            <v>37.590000000000003</v>
          </cell>
          <cell r="AL143">
            <v>10.32</v>
          </cell>
          <cell r="AM143">
            <v>23.28</v>
          </cell>
          <cell r="AN143">
            <v>23.01</v>
          </cell>
          <cell r="AO143">
            <v>21.03</v>
          </cell>
          <cell r="AP143">
            <v>11.5</v>
          </cell>
          <cell r="AQ143">
            <v>28.7</v>
          </cell>
          <cell r="AR143">
            <v>15.12</v>
          </cell>
          <cell r="AS143">
            <v>39.200000000000003</v>
          </cell>
          <cell r="AT143">
            <v>7.53</v>
          </cell>
          <cell r="AU143">
            <v>22.3184</v>
          </cell>
          <cell r="AV143">
            <v>7.24</v>
          </cell>
          <cell r="AW143">
            <v>37.78</v>
          </cell>
          <cell r="AX143">
            <v>12</v>
          </cell>
          <cell r="AY143">
            <v>11.46</v>
          </cell>
          <cell r="AZ143">
            <v>11.35</v>
          </cell>
          <cell r="BA143">
            <v>17.899999999999999</v>
          </cell>
          <cell r="BB143">
            <v>27.771999999999998</v>
          </cell>
          <cell r="BC143">
            <v>10.97</v>
          </cell>
          <cell r="BD143">
            <v>29.33</v>
          </cell>
          <cell r="BE143">
            <v>5.93</v>
          </cell>
          <cell r="BF143">
            <v>19.190000000000001</v>
          </cell>
          <cell r="BG143">
            <v>58.37</v>
          </cell>
          <cell r="BH143">
            <v>20.673100000000002</v>
          </cell>
          <cell r="BI143">
            <v>13.14</v>
          </cell>
          <cell r="BJ143">
            <v>20.92</v>
          </cell>
          <cell r="BK143">
            <v>13.73</v>
          </cell>
          <cell r="BL143">
            <v>24.465</v>
          </cell>
          <cell r="BM143">
            <v>13.03</v>
          </cell>
          <cell r="BN143">
            <v>14.58</v>
          </cell>
          <cell r="BO143">
            <v>12.94</v>
          </cell>
          <cell r="BP143">
            <v>20.64</v>
          </cell>
          <cell r="BQ143">
            <v>11.44</v>
          </cell>
          <cell r="BR143">
            <v>15.11</v>
          </cell>
          <cell r="BS143">
            <v>11.0848</v>
          </cell>
          <cell r="BT143">
            <v>26.49</v>
          </cell>
          <cell r="BU143">
            <v>20.28</v>
          </cell>
          <cell r="BV143">
            <v>16.73</v>
          </cell>
          <cell r="BW143">
            <v>31.19</v>
          </cell>
          <cell r="BX143">
            <v>13.91</v>
          </cell>
          <cell r="BY143">
            <v>7.68</v>
          </cell>
          <cell r="BZ143">
            <v>9.59</v>
          </cell>
          <cell r="CA143">
            <v>14.01</v>
          </cell>
          <cell r="CB143">
            <v>22.21</v>
          </cell>
          <cell r="CC143">
            <v>12.17</v>
          </cell>
          <cell r="CD143">
            <v>9.77</v>
          </cell>
          <cell r="CE143">
            <v>26.79</v>
          </cell>
          <cell r="CF143">
            <v>10.19</v>
          </cell>
          <cell r="CG143">
            <v>8.2899999999999991</v>
          </cell>
        </row>
        <row r="144">
          <cell r="A144">
            <v>42268</v>
          </cell>
          <cell r="B144">
            <v>29.17</v>
          </cell>
          <cell r="C144">
            <v>24.69</v>
          </cell>
          <cell r="D144">
            <v>24.75</v>
          </cell>
          <cell r="E144">
            <v>7.09</v>
          </cell>
          <cell r="F144">
            <v>15.14</v>
          </cell>
          <cell r="G144">
            <v>12.06</v>
          </cell>
          <cell r="H144">
            <v>11.99</v>
          </cell>
          <cell r="I144">
            <v>24.21</v>
          </cell>
          <cell r="J144">
            <v>26.9</v>
          </cell>
          <cell r="K144">
            <v>32.6</v>
          </cell>
          <cell r="L144">
            <v>5.1368999999999998</v>
          </cell>
          <cell r="M144">
            <v>10.15</v>
          </cell>
          <cell r="N144">
            <v>10.7</v>
          </cell>
          <cell r="O144">
            <v>14</v>
          </cell>
          <cell r="P144">
            <v>10.96</v>
          </cell>
          <cell r="Q144">
            <v>14.61</v>
          </cell>
          <cell r="R144">
            <v>23.99</v>
          </cell>
          <cell r="S144">
            <v>9.9</v>
          </cell>
          <cell r="T144">
            <v>9.16</v>
          </cell>
          <cell r="U144">
            <v>14.05</v>
          </cell>
          <cell r="V144">
            <v>29.63</v>
          </cell>
          <cell r="W144">
            <v>11.2</v>
          </cell>
          <cell r="X144">
            <v>8.83</v>
          </cell>
          <cell r="Y144">
            <v>11.5</v>
          </cell>
          <cell r="Z144">
            <v>7.67</v>
          </cell>
          <cell r="AA144">
            <v>10.97</v>
          </cell>
          <cell r="AB144">
            <v>26.25</v>
          </cell>
          <cell r="AC144">
            <v>14.58</v>
          </cell>
          <cell r="AD144">
            <v>12.34</v>
          </cell>
          <cell r="AE144">
            <v>7.78</v>
          </cell>
          <cell r="AF144">
            <v>81</v>
          </cell>
          <cell r="AG144">
            <v>57.66</v>
          </cell>
          <cell r="AH144">
            <v>10.25</v>
          </cell>
          <cell r="AI144">
            <v>52.02</v>
          </cell>
          <cell r="AJ144">
            <v>6.4268999999999998</v>
          </cell>
          <cell r="AK144">
            <v>39.75</v>
          </cell>
          <cell r="AL144">
            <v>10.61</v>
          </cell>
          <cell r="AM144">
            <v>25.61</v>
          </cell>
          <cell r="AN144">
            <v>25</v>
          </cell>
          <cell r="AO144">
            <v>21.03</v>
          </cell>
          <cell r="AP144">
            <v>12.24</v>
          </cell>
          <cell r="AQ144">
            <v>28.7</v>
          </cell>
          <cell r="AR144">
            <v>15.52</v>
          </cell>
          <cell r="AS144">
            <v>37.9</v>
          </cell>
          <cell r="AT144">
            <v>7.93</v>
          </cell>
          <cell r="AU144">
            <v>23.9983</v>
          </cell>
          <cell r="AV144">
            <v>7.54</v>
          </cell>
          <cell r="AW144">
            <v>34</v>
          </cell>
          <cell r="AX144">
            <v>12.92</v>
          </cell>
          <cell r="AY144">
            <v>12.19</v>
          </cell>
          <cell r="AZ144">
            <v>11.35</v>
          </cell>
          <cell r="BA144">
            <v>17.899999999999999</v>
          </cell>
          <cell r="BB144">
            <v>29.04</v>
          </cell>
          <cell r="BC144">
            <v>12.07</v>
          </cell>
          <cell r="BD144">
            <v>31.5</v>
          </cell>
          <cell r="BE144">
            <v>6.19</v>
          </cell>
          <cell r="BF144">
            <v>20.48</v>
          </cell>
          <cell r="BG144">
            <v>58.37</v>
          </cell>
          <cell r="BH144">
            <v>22.739699999999999</v>
          </cell>
          <cell r="BI144">
            <v>13.14</v>
          </cell>
          <cell r="BJ144">
            <v>20.92</v>
          </cell>
          <cell r="BK144">
            <v>13.73</v>
          </cell>
          <cell r="BL144">
            <v>25.254999999999999</v>
          </cell>
          <cell r="BM144">
            <v>13.4</v>
          </cell>
          <cell r="BN144">
            <v>14.58</v>
          </cell>
          <cell r="BO144">
            <v>13.46</v>
          </cell>
          <cell r="BP144">
            <v>20.64</v>
          </cell>
          <cell r="BQ144">
            <v>11.44</v>
          </cell>
          <cell r="BR144">
            <v>15.11</v>
          </cell>
          <cell r="BS144">
            <v>12.1938</v>
          </cell>
          <cell r="BT144">
            <v>27.99</v>
          </cell>
          <cell r="BU144">
            <v>20.99</v>
          </cell>
          <cell r="BV144">
            <v>16.73</v>
          </cell>
          <cell r="BW144">
            <v>33.03</v>
          </cell>
          <cell r="BX144">
            <v>14.19</v>
          </cell>
          <cell r="BY144">
            <v>7.68</v>
          </cell>
          <cell r="BZ144">
            <v>10.1</v>
          </cell>
          <cell r="CA144">
            <v>14.53</v>
          </cell>
          <cell r="CB144">
            <v>22.21</v>
          </cell>
          <cell r="CC144">
            <v>12.53</v>
          </cell>
          <cell r="CD144">
            <v>10.02</v>
          </cell>
          <cell r="CE144">
            <v>28.63</v>
          </cell>
          <cell r="CF144">
            <v>10.92</v>
          </cell>
          <cell r="CG144">
            <v>8.6999999999999993</v>
          </cell>
        </row>
        <row r="145">
          <cell r="A145">
            <v>42269</v>
          </cell>
          <cell r="B145">
            <v>29.17</v>
          </cell>
          <cell r="C145">
            <v>25</v>
          </cell>
          <cell r="D145">
            <v>24.65</v>
          </cell>
          <cell r="E145">
            <v>7.31</v>
          </cell>
          <cell r="F145">
            <v>15.11</v>
          </cell>
          <cell r="G145">
            <v>12.15</v>
          </cell>
          <cell r="H145">
            <v>11.99</v>
          </cell>
          <cell r="I145">
            <v>24.2</v>
          </cell>
          <cell r="J145">
            <v>26.9</v>
          </cell>
          <cell r="K145">
            <v>32.68</v>
          </cell>
          <cell r="L145">
            <v>5.2195999999999998</v>
          </cell>
          <cell r="M145">
            <v>10.29</v>
          </cell>
          <cell r="N145">
            <v>10.7</v>
          </cell>
          <cell r="O145">
            <v>13.8</v>
          </cell>
          <cell r="P145">
            <v>10.96</v>
          </cell>
          <cell r="Q145">
            <v>14.38</v>
          </cell>
          <cell r="R145">
            <v>23.99</v>
          </cell>
          <cell r="S145">
            <v>9.8699999999999992</v>
          </cell>
          <cell r="T145">
            <v>9.4600000000000009</v>
          </cell>
          <cell r="U145">
            <v>13.98</v>
          </cell>
          <cell r="V145">
            <v>29.29</v>
          </cell>
          <cell r="W145">
            <v>11.06</v>
          </cell>
          <cell r="X145">
            <v>9.01</v>
          </cell>
          <cell r="Y145">
            <v>11.5</v>
          </cell>
          <cell r="Z145">
            <v>7.75</v>
          </cell>
          <cell r="AA145">
            <v>12.07</v>
          </cell>
          <cell r="AB145">
            <v>26.29</v>
          </cell>
          <cell r="AC145">
            <v>14.65</v>
          </cell>
          <cell r="AD145">
            <v>12.34</v>
          </cell>
          <cell r="AE145">
            <v>7.75</v>
          </cell>
          <cell r="AF145">
            <v>78.72</v>
          </cell>
          <cell r="AG145">
            <v>55.79</v>
          </cell>
          <cell r="AH145">
            <v>10.199999999999999</v>
          </cell>
          <cell r="AI145">
            <v>52.02</v>
          </cell>
          <cell r="AJ145">
            <v>6.3070000000000004</v>
          </cell>
          <cell r="AK145">
            <v>40.08</v>
          </cell>
          <cell r="AL145">
            <v>10.87</v>
          </cell>
          <cell r="AM145">
            <v>25.61</v>
          </cell>
          <cell r="AN145">
            <v>25.4</v>
          </cell>
          <cell r="AO145">
            <v>21.03</v>
          </cell>
          <cell r="AP145">
            <v>13.46</v>
          </cell>
          <cell r="AQ145">
            <v>28.7</v>
          </cell>
          <cell r="AR145">
            <v>15.64</v>
          </cell>
          <cell r="AS145">
            <v>40.5</v>
          </cell>
          <cell r="AT145">
            <v>7.98</v>
          </cell>
          <cell r="AU145">
            <v>25.7181</v>
          </cell>
          <cell r="AV145">
            <v>7.57</v>
          </cell>
          <cell r="AW145">
            <v>30.6</v>
          </cell>
          <cell r="AX145">
            <v>12.79</v>
          </cell>
          <cell r="AY145">
            <v>12.57</v>
          </cell>
          <cell r="AZ145">
            <v>11.35</v>
          </cell>
          <cell r="BA145">
            <v>17.899999999999999</v>
          </cell>
          <cell r="BB145">
            <v>28.22</v>
          </cell>
          <cell r="BC145">
            <v>11.82</v>
          </cell>
          <cell r="BD145">
            <v>32.54</v>
          </cell>
          <cell r="BE145">
            <v>6.29</v>
          </cell>
          <cell r="BF145">
            <v>20.05</v>
          </cell>
          <cell r="BG145">
            <v>58.37</v>
          </cell>
          <cell r="BH145">
            <v>23.973800000000001</v>
          </cell>
          <cell r="BI145">
            <v>13.14</v>
          </cell>
          <cell r="BJ145">
            <v>20.92</v>
          </cell>
          <cell r="BK145">
            <v>13.73</v>
          </cell>
          <cell r="BL145">
            <v>25.364999999999998</v>
          </cell>
          <cell r="BM145">
            <v>13.2</v>
          </cell>
          <cell r="BN145">
            <v>14.58</v>
          </cell>
          <cell r="BO145">
            <v>13.4</v>
          </cell>
          <cell r="BP145">
            <v>20.64</v>
          </cell>
          <cell r="BQ145">
            <v>11.44</v>
          </cell>
          <cell r="BR145">
            <v>15.11</v>
          </cell>
          <cell r="BS145">
            <v>12.5937</v>
          </cell>
          <cell r="BT145">
            <v>27.84</v>
          </cell>
          <cell r="BU145">
            <v>20.96</v>
          </cell>
          <cell r="BV145">
            <v>16.73</v>
          </cell>
          <cell r="BW145">
            <v>33.200000000000003</v>
          </cell>
          <cell r="BX145">
            <v>14.45</v>
          </cell>
          <cell r="BY145">
            <v>7.68</v>
          </cell>
          <cell r="BZ145">
            <v>10.36</v>
          </cell>
          <cell r="CA145">
            <v>14.95</v>
          </cell>
          <cell r="CB145">
            <v>22.21</v>
          </cell>
          <cell r="CC145">
            <v>12.47</v>
          </cell>
          <cell r="CD145">
            <v>10.28</v>
          </cell>
          <cell r="CE145">
            <v>28.53</v>
          </cell>
          <cell r="CF145">
            <v>10.89</v>
          </cell>
          <cell r="CG145">
            <v>8.83</v>
          </cell>
        </row>
        <row r="146">
          <cell r="A146">
            <v>42270</v>
          </cell>
          <cell r="B146">
            <v>29.17</v>
          </cell>
          <cell r="C146">
            <v>25.61</v>
          </cell>
          <cell r="D146">
            <v>23.35</v>
          </cell>
          <cell r="E146">
            <v>7</v>
          </cell>
          <cell r="F146">
            <v>14.66</v>
          </cell>
          <cell r="G146">
            <v>11.79</v>
          </cell>
          <cell r="H146">
            <v>11.99</v>
          </cell>
          <cell r="I146">
            <v>24.49</v>
          </cell>
          <cell r="J146">
            <v>26.9</v>
          </cell>
          <cell r="K146">
            <v>33.270000000000003</v>
          </cell>
          <cell r="L146">
            <v>5.0056000000000003</v>
          </cell>
          <cell r="M146">
            <v>9.9499999999999993</v>
          </cell>
          <cell r="N146">
            <v>10.7</v>
          </cell>
          <cell r="O146">
            <v>13.66</v>
          </cell>
          <cell r="P146">
            <v>10.96</v>
          </cell>
          <cell r="Q146">
            <v>14.55</v>
          </cell>
          <cell r="R146">
            <v>23.99</v>
          </cell>
          <cell r="S146">
            <v>9.65</v>
          </cell>
          <cell r="T146">
            <v>9.17</v>
          </cell>
          <cell r="U146">
            <v>13.98</v>
          </cell>
          <cell r="V146">
            <v>29.56</v>
          </cell>
          <cell r="W146">
            <v>10.79</v>
          </cell>
          <cell r="X146">
            <v>8.9499999999999993</v>
          </cell>
          <cell r="Y146">
            <v>11.5</v>
          </cell>
          <cell r="Z146">
            <v>7.51</v>
          </cell>
          <cell r="AA146">
            <v>12.35</v>
          </cell>
          <cell r="AB146">
            <v>25.95</v>
          </cell>
          <cell r="AC146">
            <v>14.41</v>
          </cell>
          <cell r="AD146">
            <v>12.48</v>
          </cell>
          <cell r="AE146">
            <v>7.44</v>
          </cell>
          <cell r="AF146">
            <v>80.73</v>
          </cell>
          <cell r="AG146">
            <v>56.9</v>
          </cell>
          <cell r="AH146">
            <v>11.22</v>
          </cell>
          <cell r="AI146">
            <v>52.02</v>
          </cell>
          <cell r="AJ146">
            <v>6.4428999999999998</v>
          </cell>
          <cell r="AK146">
            <v>38</v>
          </cell>
          <cell r="AL146">
            <v>10.73</v>
          </cell>
          <cell r="AM146">
            <v>26.19</v>
          </cell>
          <cell r="AN146">
            <v>24.97</v>
          </cell>
          <cell r="AO146">
            <v>21.03</v>
          </cell>
          <cell r="AP146">
            <v>14.01</v>
          </cell>
          <cell r="AQ146">
            <v>28.7</v>
          </cell>
          <cell r="AR146">
            <v>15.14</v>
          </cell>
          <cell r="AS146">
            <v>42.4</v>
          </cell>
          <cell r="AT146">
            <v>8.0399999999999991</v>
          </cell>
          <cell r="AU146">
            <v>25.2822</v>
          </cell>
          <cell r="AV146">
            <v>7.38</v>
          </cell>
          <cell r="AW146">
            <v>27.54</v>
          </cell>
          <cell r="AX146">
            <v>12.68</v>
          </cell>
          <cell r="AY146">
            <v>12.86</v>
          </cell>
          <cell r="AZ146">
            <v>11.35</v>
          </cell>
          <cell r="BA146">
            <v>17.899999999999999</v>
          </cell>
          <cell r="BB146">
            <v>27.4</v>
          </cell>
          <cell r="BC146">
            <v>11.81</v>
          </cell>
          <cell r="BD146">
            <v>31.64</v>
          </cell>
          <cell r="BE146">
            <v>6.92</v>
          </cell>
          <cell r="BF146">
            <v>20.05</v>
          </cell>
          <cell r="BG146">
            <v>58.37</v>
          </cell>
          <cell r="BH146">
            <v>24.7699</v>
          </cell>
          <cell r="BI146">
            <v>13.14</v>
          </cell>
          <cell r="BJ146">
            <v>20.92</v>
          </cell>
          <cell r="BK146">
            <v>13.73</v>
          </cell>
          <cell r="BL146">
            <v>24.12</v>
          </cell>
          <cell r="BM146">
            <v>12.48</v>
          </cell>
          <cell r="BN146">
            <v>14.58</v>
          </cell>
          <cell r="BO146">
            <v>13.06</v>
          </cell>
          <cell r="BP146">
            <v>20.64</v>
          </cell>
          <cell r="BQ146">
            <v>11.44</v>
          </cell>
          <cell r="BR146">
            <v>15.11</v>
          </cell>
          <cell r="BS146">
            <v>13.007300000000001</v>
          </cell>
          <cell r="BT146">
            <v>26.94</v>
          </cell>
          <cell r="BU146">
            <v>20.92</v>
          </cell>
          <cell r="BV146">
            <v>16.73</v>
          </cell>
          <cell r="BW146">
            <v>32.869999999999997</v>
          </cell>
          <cell r="BX146">
            <v>13.1</v>
          </cell>
          <cell r="BY146">
            <v>7.68</v>
          </cell>
          <cell r="BZ146">
            <v>10.119999999999999</v>
          </cell>
          <cell r="CA146">
            <v>15.14</v>
          </cell>
          <cell r="CB146">
            <v>22.21</v>
          </cell>
          <cell r="CC146">
            <v>12.6</v>
          </cell>
          <cell r="CD146">
            <v>9.89</v>
          </cell>
          <cell r="CE146">
            <v>27.58</v>
          </cell>
          <cell r="CF146">
            <v>10.64</v>
          </cell>
          <cell r="CG146">
            <v>8.41</v>
          </cell>
        </row>
        <row r="147">
          <cell r="A147">
            <v>42271</v>
          </cell>
          <cell r="B147">
            <v>29.17</v>
          </cell>
          <cell r="C147">
            <v>26.02</v>
          </cell>
          <cell r="D147">
            <v>23.77</v>
          </cell>
          <cell r="E147">
            <v>7.05</v>
          </cell>
          <cell r="F147">
            <v>15.02</v>
          </cell>
          <cell r="G147">
            <v>12.97</v>
          </cell>
          <cell r="H147">
            <v>11.99</v>
          </cell>
          <cell r="I147">
            <v>24.13</v>
          </cell>
          <cell r="J147">
            <v>26.9</v>
          </cell>
          <cell r="K147">
            <v>34.299999999999997</v>
          </cell>
          <cell r="L147">
            <v>5.1226000000000003</v>
          </cell>
          <cell r="M147">
            <v>10.16</v>
          </cell>
          <cell r="N147">
            <v>10.7</v>
          </cell>
          <cell r="O147">
            <v>13.66</v>
          </cell>
          <cell r="P147">
            <v>10.96</v>
          </cell>
          <cell r="Q147">
            <v>14.7</v>
          </cell>
          <cell r="R147">
            <v>23.99</v>
          </cell>
          <cell r="S147">
            <v>9.7799999999999994</v>
          </cell>
          <cell r="T147">
            <v>9.65</v>
          </cell>
          <cell r="U147">
            <v>13.98</v>
          </cell>
          <cell r="V147">
            <v>29.25</v>
          </cell>
          <cell r="W147">
            <v>11.05</v>
          </cell>
          <cell r="X147">
            <v>9.14</v>
          </cell>
          <cell r="Y147">
            <v>11.5</v>
          </cell>
          <cell r="Z147">
            <v>7.65</v>
          </cell>
          <cell r="AA147">
            <v>12.02</v>
          </cell>
          <cell r="AB147">
            <v>28.19</v>
          </cell>
          <cell r="AC147">
            <v>14.8</v>
          </cell>
          <cell r="AD147">
            <v>12.7</v>
          </cell>
          <cell r="AE147">
            <v>7.97</v>
          </cell>
          <cell r="AF147">
            <v>80.13</v>
          </cell>
          <cell r="AG147">
            <v>57.5</v>
          </cell>
          <cell r="AH147">
            <v>12.34</v>
          </cell>
          <cell r="AI147">
            <v>52.02</v>
          </cell>
          <cell r="AJ147">
            <v>6.6147999999999998</v>
          </cell>
          <cell r="AK147">
            <v>41.8</v>
          </cell>
          <cell r="AL147">
            <v>10.99</v>
          </cell>
          <cell r="AM147">
            <v>26.46</v>
          </cell>
          <cell r="AN147">
            <v>25.43</v>
          </cell>
          <cell r="AO147">
            <v>21.03</v>
          </cell>
          <cell r="AP147">
            <v>13.84</v>
          </cell>
          <cell r="AQ147">
            <v>28.7</v>
          </cell>
          <cell r="AR147">
            <v>15.53</v>
          </cell>
          <cell r="AS147">
            <v>40.799999999999997</v>
          </cell>
          <cell r="AT147">
            <v>8.2799999999999994</v>
          </cell>
          <cell r="AU147">
            <v>24.838200000000001</v>
          </cell>
          <cell r="AV147">
            <v>7.58</v>
          </cell>
          <cell r="AW147">
            <v>29.16</v>
          </cell>
          <cell r="AX147">
            <v>12.86</v>
          </cell>
          <cell r="AY147">
            <v>13.1</v>
          </cell>
          <cell r="AZ147">
            <v>11.35</v>
          </cell>
          <cell r="BA147">
            <v>17.899999999999999</v>
          </cell>
          <cell r="BB147">
            <v>29</v>
          </cell>
          <cell r="BC147">
            <v>11.71</v>
          </cell>
          <cell r="BD147">
            <v>32.450000000000003</v>
          </cell>
          <cell r="BE147">
            <v>6.78</v>
          </cell>
          <cell r="BF147">
            <v>20.04</v>
          </cell>
          <cell r="BG147">
            <v>58.37</v>
          </cell>
          <cell r="BH147">
            <v>23.917400000000001</v>
          </cell>
          <cell r="BI147">
            <v>13.14</v>
          </cell>
          <cell r="BJ147">
            <v>20.92</v>
          </cell>
          <cell r="BK147">
            <v>13.73</v>
          </cell>
          <cell r="BL147">
            <v>24.844999999999999</v>
          </cell>
          <cell r="BM147">
            <v>12.83</v>
          </cell>
          <cell r="BN147">
            <v>14.58</v>
          </cell>
          <cell r="BO147">
            <v>13.15</v>
          </cell>
          <cell r="BP147">
            <v>20.64</v>
          </cell>
          <cell r="BQ147">
            <v>11.44</v>
          </cell>
          <cell r="BR147">
            <v>15.11</v>
          </cell>
          <cell r="BS147">
            <v>13.520899999999999</v>
          </cell>
          <cell r="BT147">
            <v>27.4</v>
          </cell>
          <cell r="BU147">
            <v>21.09</v>
          </cell>
          <cell r="BV147">
            <v>16.73</v>
          </cell>
          <cell r="BW147">
            <v>33.32</v>
          </cell>
          <cell r="BX147">
            <v>13.39</v>
          </cell>
          <cell r="BY147">
            <v>7.68</v>
          </cell>
          <cell r="BZ147">
            <v>10.43</v>
          </cell>
          <cell r="CA147">
            <v>15.39</v>
          </cell>
          <cell r="CB147">
            <v>22.21</v>
          </cell>
          <cell r="CC147">
            <v>12.77</v>
          </cell>
          <cell r="CD147">
            <v>10.1</v>
          </cell>
          <cell r="CE147">
            <v>27.74</v>
          </cell>
          <cell r="CF147">
            <v>10.8</v>
          </cell>
          <cell r="CG147">
            <v>8.61</v>
          </cell>
        </row>
        <row r="148">
          <cell r="A148">
            <v>42272</v>
          </cell>
          <cell r="B148">
            <v>29.17</v>
          </cell>
          <cell r="C148">
            <v>25.3</v>
          </cell>
          <cell r="D148">
            <v>22.98</v>
          </cell>
          <cell r="E148">
            <v>6.7</v>
          </cell>
          <cell r="F148">
            <v>16.25</v>
          </cell>
          <cell r="G148">
            <v>11.82</v>
          </cell>
          <cell r="H148">
            <v>11.99</v>
          </cell>
          <cell r="I148">
            <v>22</v>
          </cell>
          <cell r="J148">
            <v>26.9</v>
          </cell>
          <cell r="K148">
            <v>34.39</v>
          </cell>
          <cell r="L148">
            <v>4.7172999999999998</v>
          </cell>
          <cell r="M148">
            <v>9.76</v>
          </cell>
          <cell r="N148">
            <v>10.7</v>
          </cell>
          <cell r="O148">
            <v>12.99</v>
          </cell>
          <cell r="P148">
            <v>10.96</v>
          </cell>
          <cell r="Q148">
            <v>13.96</v>
          </cell>
          <cell r="R148">
            <v>23.99</v>
          </cell>
          <cell r="S148">
            <v>9.31</v>
          </cell>
          <cell r="T148">
            <v>9.24</v>
          </cell>
          <cell r="U148">
            <v>13.98</v>
          </cell>
          <cell r="V148">
            <v>27.7</v>
          </cell>
          <cell r="W148">
            <v>11.17</v>
          </cell>
          <cell r="X148">
            <v>8.39</v>
          </cell>
          <cell r="Y148">
            <v>11.5</v>
          </cell>
          <cell r="Z148">
            <v>7.57</v>
          </cell>
          <cell r="AA148">
            <v>12.11</v>
          </cell>
          <cell r="AB148">
            <v>26.8</v>
          </cell>
          <cell r="AC148">
            <v>14.45</v>
          </cell>
          <cell r="AD148">
            <v>12.69</v>
          </cell>
          <cell r="AE148">
            <v>7.39</v>
          </cell>
          <cell r="AF148">
            <v>76.34</v>
          </cell>
          <cell r="AG148">
            <v>51.99</v>
          </cell>
          <cell r="AH148">
            <v>11.33</v>
          </cell>
          <cell r="AI148">
            <v>52.02</v>
          </cell>
          <cell r="AJ148">
            <v>5.9553000000000003</v>
          </cell>
          <cell r="AK148">
            <v>41.8</v>
          </cell>
          <cell r="AL148">
            <v>10.5</v>
          </cell>
          <cell r="AM148">
            <v>24.5</v>
          </cell>
          <cell r="AN148">
            <v>24.08</v>
          </cell>
          <cell r="AO148">
            <v>21.03</v>
          </cell>
          <cell r="AP148">
            <v>14.12</v>
          </cell>
          <cell r="AQ148">
            <v>28.7</v>
          </cell>
          <cell r="AR148">
            <v>14.94</v>
          </cell>
          <cell r="AS148">
            <v>42.7</v>
          </cell>
          <cell r="AT148">
            <v>7.76</v>
          </cell>
          <cell r="AU148">
            <v>23.5623</v>
          </cell>
          <cell r="AV148">
            <v>7.07</v>
          </cell>
          <cell r="AW148">
            <v>26.24</v>
          </cell>
          <cell r="AX148">
            <v>12</v>
          </cell>
          <cell r="AY148">
            <v>12.28</v>
          </cell>
          <cell r="AZ148">
            <v>11.35</v>
          </cell>
          <cell r="BA148">
            <v>17.899999999999999</v>
          </cell>
          <cell r="BB148">
            <v>26.1</v>
          </cell>
          <cell r="BC148">
            <v>10.8</v>
          </cell>
          <cell r="BD148">
            <v>30.18</v>
          </cell>
          <cell r="BE148">
            <v>6.31</v>
          </cell>
          <cell r="BF148">
            <v>19.2</v>
          </cell>
          <cell r="BG148">
            <v>58.37</v>
          </cell>
          <cell r="BH148">
            <v>22.417999999999999</v>
          </cell>
          <cell r="BI148">
            <v>13.14</v>
          </cell>
          <cell r="BJ148">
            <v>18.829999999999998</v>
          </cell>
          <cell r="BK148">
            <v>13.73</v>
          </cell>
          <cell r="BL148">
            <v>24.364999999999998</v>
          </cell>
          <cell r="BM148">
            <v>11.99</v>
          </cell>
          <cell r="BN148">
            <v>14.58</v>
          </cell>
          <cell r="BO148">
            <v>12.74</v>
          </cell>
          <cell r="BP148">
            <v>20.64</v>
          </cell>
          <cell r="BQ148">
            <v>11.44</v>
          </cell>
          <cell r="BR148">
            <v>15.11</v>
          </cell>
          <cell r="BS148">
            <v>13.13</v>
          </cell>
          <cell r="BT148">
            <v>25.06</v>
          </cell>
          <cell r="BU148">
            <v>20.3</v>
          </cell>
          <cell r="BV148">
            <v>16.73</v>
          </cell>
          <cell r="BW148">
            <v>33.04</v>
          </cell>
          <cell r="BX148">
            <v>13.54</v>
          </cell>
          <cell r="BY148">
            <v>7.68</v>
          </cell>
          <cell r="BZ148">
            <v>10</v>
          </cell>
          <cell r="CA148">
            <v>15.29</v>
          </cell>
          <cell r="CB148">
            <v>22.21</v>
          </cell>
          <cell r="CC148">
            <v>12.19</v>
          </cell>
          <cell r="CD148">
            <v>9.39</v>
          </cell>
          <cell r="CE148">
            <v>26.54</v>
          </cell>
          <cell r="CF148">
            <v>10.83</v>
          </cell>
          <cell r="CG148">
            <v>8.33</v>
          </cell>
        </row>
        <row r="149">
          <cell r="A149">
            <v>42275</v>
          </cell>
          <cell r="B149">
            <v>29.17</v>
          </cell>
          <cell r="C149">
            <v>26.18</v>
          </cell>
          <cell r="D149">
            <v>23.18</v>
          </cell>
          <cell r="E149">
            <v>6.91</v>
          </cell>
          <cell r="F149">
            <v>15.8</v>
          </cell>
          <cell r="G149">
            <v>12.18</v>
          </cell>
          <cell r="H149">
            <v>11.99</v>
          </cell>
          <cell r="I149">
            <v>23.82</v>
          </cell>
          <cell r="J149">
            <v>26.9</v>
          </cell>
          <cell r="K149">
            <v>34</v>
          </cell>
          <cell r="L149">
            <v>4.7915000000000001</v>
          </cell>
          <cell r="M149">
            <v>10.050000000000001</v>
          </cell>
          <cell r="N149">
            <v>10.7</v>
          </cell>
          <cell r="O149">
            <v>13.22</v>
          </cell>
          <cell r="P149">
            <v>10.96</v>
          </cell>
          <cell r="Q149">
            <v>14.16</v>
          </cell>
          <cell r="R149">
            <v>23.99</v>
          </cell>
          <cell r="S149">
            <v>9.51</v>
          </cell>
          <cell r="T149">
            <v>9.4600000000000009</v>
          </cell>
          <cell r="U149">
            <v>13.98</v>
          </cell>
          <cell r="V149">
            <v>28.8</v>
          </cell>
          <cell r="W149">
            <v>11.21</v>
          </cell>
          <cell r="X149">
            <v>8.34</v>
          </cell>
          <cell r="Y149">
            <v>11.5</v>
          </cell>
          <cell r="Z149">
            <v>7.53</v>
          </cell>
          <cell r="AA149">
            <v>11.61</v>
          </cell>
          <cell r="AB149">
            <v>29.1</v>
          </cell>
          <cell r="AC149">
            <v>14.46</v>
          </cell>
          <cell r="AD149">
            <v>13.08</v>
          </cell>
          <cell r="AE149">
            <v>7.52</v>
          </cell>
          <cell r="AF149">
            <v>78.22</v>
          </cell>
          <cell r="AG149">
            <v>53.3</v>
          </cell>
          <cell r="AH149">
            <v>11.38</v>
          </cell>
          <cell r="AI149">
            <v>52.02</v>
          </cell>
          <cell r="AJ149">
            <v>6.1231999999999998</v>
          </cell>
          <cell r="AK149">
            <v>42.99</v>
          </cell>
          <cell r="AL149">
            <v>11.2</v>
          </cell>
          <cell r="AM149">
            <v>26.1</v>
          </cell>
          <cell r="AN149">
            <v>24.96</v>
          </cell>
          <cell r="AO149">
            <v>21.03</v>
          </cell>
          <cell r="AP149">
            <v>14.25</v>
          </cell>
          <cell r="AQ149">
            <v>28.7</v>
          </cell>
          <cell r="AR149">
            <v>15.31</v>
          </cell>
          <cell r="AS149">
            <v>39.53</v>
          </cell>
          <cell r="AT149">
            <v>8.02</v>
          </cell>
          <cell r="AU149">
            <v>25.918099999999999</v>
          </cell>
          <cell r="AV149">
            <v>7.36</v>
          </cell>
          <cell r="AW149">
            <v>23.9</v>
          </cell>
          <cell r="AX149">
            <v>12.64</v>
          </cell>
          <cell r="AY149">
            <v>12.9</v>
          </cell>
          <cell r="AZ149">
            <v>11.35</v>
          </cell>
          <cell r="BA149">
            <v>17.899999999999999</v>
          </cell>
          <cell r="BB149">
            <v>27.5</v>
          </cell>
          <cell r="BC149">
            <v>11.88</v>
          </cell>
          <cell r="BD149">
            <v>33.200000000000003</v>
          </cell>
          <cell r="BE149">
            <v>6.6</v>
          </cell>
          <cell r="BF149">
            <v>19.809999999999999</v>
          </cell>
          <cell r="BG149">
            <v>58.37</v>
          </cell>
          <cell r="BH149">
            <v>24.660399999999999</v>
          </cell>
          <cell r="BI149">
            <v>13.14</v>
          </cell>
          <cell r="BJ149">
            <v>16.95</v>
          </cell>
          <cell r="BK149">
            <v>13.73</v>
          </cell>
          <cell r="BL149">
            <v>24.45</v>
          </cell>
          <cell r="BM149">
            <v>12.27</v>
          </cell>
          <cell r="BN149">
            <v>14.58</v>
          </cell>
          <cell r="BO149">
            <v>12.83</v>
          </cell>
          <cell r="BP149">
            <v>20.64</v>
          </cell>
          <cell r="BQ149">
            <v>11.44</v>
          </cell>
          <cell r="BR149">
            <v>15.11</v>
          </cell>
          <cell r="BS149">
            <v>14.44</v>
          </cell>
          <cell r="BT149">
            <v>26.51</v>
          </cell>
          <cell r="BU149">
            <v>20.43</v>
          </cell>
          <cell r="BV149">
            <v>16.73</v>
          </cell>
          <cell r="BW149">
            <v>32.93</v>
          </cell>
          <cell r="BX149">
            <v>13.4</v>
          </cell>
          <cell r="BY149">
            <v>7.68</v>
          </cell>
          <cell r="BZ149">
            <v>10.29</v>
          </cell>
          <cell r="CA149">
            <v>15.09</v>
          </cell>
          <cell r="CB149">
            <v>22.21</v>
          </cell>
          <cell r="CC149">
            <v>12.4</v>
          </cell>
          <cell r="CD149">
            <v>9.6300000000000008</v>
          </cell>
          <cell r="CE149">
            <v>28.06</v>
          </cell>
          <cell r="CF149">
            <v>11.04</v>
          </cell>
          <cell r="CG149">
            <v>8.73</v>
          </cell>
        </row>
        <row r="150">
          <cell r="A150">
            <v>42276</v>
          </cell>
          <cell r="B150">
            <v>29.17</v>
          </cell>
          <cell r="C150">
            <v>25</v>
          </cell>
          <cell r="D150">
            <v>23.57</v>
          </cell>
          <cell r="E150">
            <v>6.91</v>
          </cell>
          <cell r="F150">
            <v>15.2</v>
          </cell>
          <cell r="G150">
            <v>11.75</v>
          </cell>
          <cell r="H150">
            <v>11.99</v>
          </cell>
          <cell r="I150">
            <v>24.46</v>
          </cell>
          <cell r="J150">
            <v>26.9</v>
          </cell>
          <cell r="K150">
            <v>33.5</v>
          </cell>
          <cell r="L150">
            <v>4.6887999999999996</v>
          </cell>
          <cell r="M150">
            <v>9.77</v>
          </cell>
          <cell r="N150">
            <v>10.7</v>
          </cell>
          <cell r="O150">
            <v>13.05</v>
          </cell>
          <cell r="P150">
            <v>10.96</v>
          </cell>
          <cell r="Q150">
            <v>13.6</v>
          </cell>
          <cell r="R150">
            <v>23.99</v>
          </cell>
          <cell r="S150">
            <v>9.25</v>
          </cell>
          <cell r="T150">
            <v>9.16</v>
          </cell>
          <cell r="U150">
            <v>13.98</v>
          </cell>
          <cell r="V150">
            <v>29.35</v>
          </cell>
          <cell r="W150">
            <v>11</v>
          </cell>
          <cell r="X150">
            <v>8.4600000000000009</v>
          </cell>
          <cell r="Y150">
            <v>11.5</v>
          </cell>
          <cell r="Z150">
            <v>7.33</v>
          </cell>
          <cell r="AA150">
            <v>11.26</v>
          </cell>
          <cell r="AB150">
            <v>29.62</v>
          </cell>
          <cell r="AC150">
            <v>13.99</v>
          </cell>
          <cell r="AD150">
            <v>12.28</v>
          </cell>
          <cell r="AE150">
            <v>7.21</v>
          </cell>
          <cell r="AF150">
            <v>76.099999999999994</v>
          </cell>
          <cell r="AG150">
            <v>51.3</v>
          </cell>
          <cell r="AH150">
            <v>11.63</v>
          </cell>
          <cell r="AI150">
            <v>52.02</v>
          </cell>
          <cell r="AJ150">
            <v>5.9473000000000003</v>
          </cell>
          <cell r="AK150">
            <v>41.58</v>
          </cell>
          <cell r="AL150">
            <v>10.65</v>
          </cell>
          <cell r="AM150">
            <v>26.91</v>
          </cell>
          <cell r="AN150">
            <v>24.41</v>
          </cell>
          <cell r="AO150">
            <v>21.03</v>
          </cell>
          <cell r="AP150">
            <v>13.35</v>
          </cell>
          <cell r="AQ150">
            <v>28.7</v>
          </cell>
          <cell r="AR150">
            <v>14.76</v>
          </cell>
          <cell r="AS150">
            <v>40.49</v>
          </cell>
          <cell r="AT150">
            <v>7.76</v>
          </cell>
          <cell r="AU150">
            <v>25.9861</v>
          </cell>
          <cell r="AV150">
            <v>7.4</v>
          </cell>
          <cell r="AW150">
            <v>26</v>
          </cell>
          <cell r="AX150">
            <v>12.29</v>
          </cell>
          <cell r="AY150">
            <v>12.56</v>
          </cell>
          <cell r="AZ150">
            <v>11.35</v>
          </cell>
          <cell r="BA150">
            <v>17.899999999999999</v>
          </cell>
          <cell r="BB150">
            <v>28.05</v>
          </cell>
          <cell r="BC150">
            <v>12.19</v>
          </cell>
          <cell r="BD150">
            <v>31.49</v>
          </cell>
          <cell r="BE150">
            <v>6.38</v>
          </cell>
          <cell r="BF150">
            <v>20.2</v>
          </cell>
          <cell r="BG150">
            <v>58.37</v>
          </cell>
          <cell r="BH150">
            <v>25.008700000000001</v>
          </cell>
          <cell r="BI150">
            <v>13.14</v>
          </cell>
          <cell r="BJ150">
            <v>15.26</v>
          </cell>
          <cell r="BK150">
            <v>13.73</v>
          </cell>
          <cell r="BL150">
            <v>23.875</v>
          </cell>
          <cell r="BM150">
            <v>11.82</v>
          </cell>
          <cell r="BN150">
            <v>14.58</v>
          </cell>
          <cell r="BO150">
            <v>14.11</v>
          </cell>
          <cell r="BP150">
            <v>20.64</v>
          </cell>
          <cell r="BQ150">
            <v>11.44</v>
          </cell>
          <cell r="BR150">
            <v>15.11</v>
          </cell>
          <cell r="BS150">
            <v>13</v>
          </cell>
          <cell r="BT150">
            <v>25.31</v>
          </cell>
          <cell r="BU150">
            <v>19.18</v>
          </cell>
          <cell r="BV150">
            <v>16.73</v>
          </cell>
          <cell r="BW150">
            <v>31.8</v>
          </cell>
          <cell r="BX150">
            <v>13.33</v>
          </cell>
          <cell r="BY150">
            <v>7.68</v>
          </cell>
          <cell r="BZ150">
            <v>9.9499999999999993</v>
          </cell>
          <cell r="CA150">
            <v>15.47</v>
          </cell>
          <cell r="CB150">
            <v>22.21</v>
          </cell>
          <cell r="CC150">
            <v>12.92</v>
          </cell>
          <cell r="CD150">
            <v>9.3000000000000007</v>
          </cell>
          <cell r="CE150">
            <v>29.12</v>
          </cell>
          <cell r="CF150">
            <v>11.1</v>
          </cell>
          <cell r="CG150">
            <v>8.24</v>
          </cell>
        </row>
        <row r="151">
          <cell r="A151">
            <v>42277</v>
          </cell>
          <cell r="B151">
            <v>29.17</v>
          </cell>
          <cell r="C151">
            <v>25</v>
          </cell>
          <cell r="D151">
            <v>23.2</v>
          </cell>
          <cell r="E151">
            <v>6.83</v>
          </cell>
          <cell r="F151">
            <v>15.46</v>
          </cell>
          <cell r="G151">
            <v>12.15</v>
          </cell>
          <cell r="H151">
            <v>11.99</v>
          </cell>
          <cell r="I151">
            <v>24</v>
          </cell>
          <cell r="J151">
            <v>26.9</v>
          </cell>
          <cell r="K151">
            <v>33.700000000000003</v>
          </cell>
          <cell r="L151">
            <v>4.5404</v>
          </cell>
          <cell r="M151">
            <v>9.76</v>
          </cell>
          <cell r="N151">
            <v>10.7</v>
          </cell>
          <cell r="O151">
            <v>13.27</v>
          </cell>
          <cell r="P151">
            <v>10.96</v>
          </cell>
          <cell r="Q151">
            <v>13.6</v>
          </cell>
          <cell r="R151">
            <v>23.99</v>
          </cell>
          <cell r="S151">
            <v>9.33</v>
          </cell>
          <cell r="T151">
            <v>9.2100000000000009</v>
          </cell>
          <cell r="U151">
            <v>15.38</v>
          </cell>
          <cell r="V151">
            <v>29.48</v>
          </cell>
          <cell r="W151">
            <v>11.1</v>
          </cell>
          <cell r="X151">
            <v>8.31</v>
          </cell>
          <cell r="Y151">
            <v>11.5</v>
          </cell>
          <cell r="Z151">
            <v>7.37</v>
          </cell>
          <cell r="AA151">
            <v>10.69</v>
          </cell>
          <cell r="AB151">
            <v>29.26</v>
          </cell>
          <cell r="AC151">
            <v>14.16</v>
          </cell>
          <cell r="AD151">
            <v>12.29</v>
          </cell>
          <cell r="AE151">
            <v>7.28</v>
          </cell>
          <cell r="AF151">
            <v>75.05</v>
          </cell>
          <cell r="AG151">
            <v>50.86</v>
          </cell>
          <cell r="AH151">
            <v>11.71</v>
          </cell>
          <cell r="AI151">
            <v>52.02</v>
          </cell>
          <cell r="AJ151">
            <v>6.0033000000000003</v>
          </cell>
          <cell r="AK151">
            <v>41.69</v>
          </cell>
          <cell r="AL151">
            <v>10.31</v>
          </cell>
          <cell r="AM151">
            <v>26.32</v>
          </cell>
          <cell r="AN151">
            <v>25.19</v>
          </cell>
          <cell r="AO151">
            <v>21.03</v>
          </cell>
          <cell r="AP151">
            <v>13.4</v>
          </cell>
          <cell r="AQ151">
            <v>28.7</v>
          </cell>
          <cell r="AR151">
            <v>14.9</v>
          </cell>
          <cell r="AS151">
            <v>38</v>
          </cell>
          <cell r="AT151">
            <v>7.79</v>
          </cell>
          <cell r="AU151">
            <v>24.598199999999999</v>
          </cell>
          <cell r="AV151">
            <v>7.41</v>
          </cell>
          <cell r="AW151">
            <v>24</v>
          </cell>
          <cell r="AX151">
            <v>12.35</v>
          </cell>
          <cell r="AY151">
            <v>12.72</v>
          </cell>
          <cell r="AZ151">
            <v>11.35</v>
          </cell>
          <cell r="BA151">
            <v>17.899999999999999</v>
          </cell>
          <cell r="BB151">
            <v>30.13</v>
          </cell>
          <cell r="BC151">
            <v>12.19</v>
          </cell>
          <cell r="BD151">
            <v>32.049999999999997</v>
          </cell>
          <cell r="BE151">
            <v>6.37</v>
          </cell>
          <cell r="BF151">
            <v>20.3</v>
          </cell>
          <cell r="BG151">
            <v>58.37</v>
          </cell>
          <cell r="BH151">
            <v>25.774999999999999</v>
          </cell>
          <cell r="BI151">
            <v>13.14</v>
          </cell>
          <cell r="BJ151">
            <v>13.73</v>
          </cell>
          <cell r="BK151">
            <v>13.73</v>
          </cell>
          <cell r="BL151">
            <v>24.26</v>
          </cell>
          <cell r="BM151">
            <v>11.74</v>
          </cell>
          <cell r="BN151">
            <v>14.58</v>
          </cell>
          <cell r="BO151">
            <v>14.4</v>
          </cell>
          <cell r="BP151">
            <v>20.64</v>
          </cell>
          <cell r="BQ151">
            <v>11.44</v>
          </cell>
          <cell r="BR151">
            <v>15.11</v>
          </cell>
          <cell r="BS151">
            <v>12.27</v>
          </cell>
          <cell r="BT151">
            <v>25.83</v>
          </cell>
          <cell r="BU151">
            <v>18.600000000000001</v>
          </cell>
          <cell r="BV151">
            <v>16.73</v>
          </cell>
          <cell r="BW151">
            <v>32.71</v>
          </cell>
          <cell r="BX151">
            <v>12.95</v>
          </cell>
          <cell r="BY151">
            <v>7.68</v>
          </cell>
          <cell r="BZ151">
            <v>10.01</v>
          </cell>
          <cell r="CA151">
            <v>15.66</v>
          </cell>
          <cell r="CB151">
            <v>22.21</v>
          </cell>
          <cell r="CC151">
            <v>13.15</v>
          </cell>
          <cell r="CD151">
            <v>9.27</v>
          </cell>
          <cell r="CE151">
            <v>28.79</v>
          </cell>
          <cell r="CF151">
            <v>11.3</v>
          </cell>
          <cell r="CG151">
            <v>8.32</v>
          </cell>
        </row>
        <row r="152">
          <cell r="A152">
            <v>42285</v>
          </cell>
          <cell r="B152">
            <v>29.17</v>
          </cell>
          <cell r="C152">
            <v>27.5</v>
          </cell>
          <cell r="D152">
            <v>23.94</v>
          </cell>
          <cell r="E152">
            <v>7.19</v>
          </cell>
          <cell r="F152">
            <v>16.489999999999998</v>
          </cell>
          <cell r="G152">
            <v>12.6</v>
          </cell>
          <cell r="H152">
            <v>11.99</v>
          </cell>
          <cell r="I152">
            <v>25.05</v>
          </cell>
          <cell r="J152">
            <v>26.9</v>
          </cell>
          <cell r="K152">
            <v>35.56</v>
          </cell>
          <cell r="L152">
            <v>4.8571999999999997</v>
          </cell>
          <cell r="M152">
            <v>10.18</v>
          </cell>
          <cell r="N152">
            <v>10.7</v>
          </cell>
          <cell r="O152">
            <v>13.76</v>
          </cell>
          <cell r="P152">
            <v>10.96</v>
          </cell>
          <cell r="Q152">
            <v>14.5</v>
          </cell>
          <cell r="R152">
            <v>23.99</v>
          </cell>
          <cell r="S152">
            <v>10.050000000000001</v>
          </cell>
          <cell r="T152">
            <v>9.68</v>
          </cell>
          <cell r="U152">
            <v>15.86</v>
          </cell>
          <cell r="V152">
            <v>31.26</v>
          </cell>
          <cell r="W152">
            <v>11.47</v>
          </cell>
          <cell r="X152">
            <v>8.49</v>
          </cell>
          <cell r="Y152">
            <v>11.5</v>
          </cell>
          <cell r="Z152">
            <v>7.61</v>
          </cell>
          <cell r="AA152">
            <v>11.44</v>
          </cell>
          <cell r="AB152">
            <v>30.09</v>
          </cell>
          <cell r="AC152">
            <v>14.7</v>
          </cell>
          <cell r="AD152">
            <v>13.13</v>
          </cell>
          <cell r="AE152">
            <v>7.65</v>
          </cell>
          <cell r="AF152">
            <v>82.56</v>
          </cell>
          <cell r="AG152">
            <v>55.95</v>
          </cell>
          <cell r="AH152">
            <v>12.09</v>
          </cell>
          <cell r="AI152">
            <v>52.02</v>
          </cell>
          <cell r="AJ152">
            <v>6.4629000000000003</v>
          </cell>
          <cell r="AK152">
            <v>43.37</v>
          </cell>
          <cell r="AL152">
            <v>10.97</v>
          </cell>
          <cell r="AM152">
            <v>27.23</v>
          </cell>
          <cell r="AN152">
            <v>27.71</v>
          </cell>
          <cell r="AO152">
            <v>21.03</v>
          </cell>
          <cell r="AP152">
            <v>14.12</v>
          </cell>
          <cell r="AQ152">
            <v>28.7</v>
          </cell>
          <cell r="AR152">
            <v>15.77</v>
          </cell>
          <cell r="AS152">
            <v>38.25</v>
          </cell>
          <cell r="AT152">
            <v>8.15</v>
          </cell>
          <cell r="AU152">
            <v>25.278199999999998</v>
          </cell>
          <cell r="AV152">
            <v>7.76</v>
          </cell>
          <cell r="AW152">
            <v>22.9</v>
          </cell>
          <cell r="AX152">
            <v>13.14</v>
          </cell>
          <cell r="AY152">
            <v>13.43</v>
          </cell>
          <cell r="AZ152">
            <v>11.35</v>
          </cell>
          <cell r="BA152">
            <v>17.899999999999999</v>
          </cell>
          <cell r="BB152">
            <v>32.21</v>
          </cell>
          <cell r="BC152">
            <v>13.41</v>
          </cell>
          <cell r="BD152">
            <v>33.54</v>
          </cell>
          <cell r="BE152">
            <v>6.66</v>
          </cell>
          <cell r="BF152">
            <v>21.55</v>
          </cell>
          <cell r="BG152">
            <v>58.37</v>
          </cell>
          <cell r="BH152">
            <v>26.471599999999999</v>
          </cell>
          <cell r="BI152">
            <v>13.14</v>
          </cell>
          <cell r="BJ152">
            <v>12.99</v>
          </cell>
          <cell r="BK152">
            <v>13.73</v>
          </cell>
          <cell r="BL152">
            <v>25.395</v>
          </cell>
          <cell r="BM152">
            <v>12.21</v>
          </cell>
          <cell r="BN152">
            <v>14.58</v>
          </cell>
          <cell r="BO152">
            <v>15.02</v>
          </cell>
          <cell r="BP152">
            <v>20.64</v>
          </cell>
          <cell r="BQ152">
            <v>11.44</v>
          </cell>
          <cell r="BR152">
            <v>15.11</v>
          </cell>
          <cell r="BS152">
            <v>13.5</v>
          </cell>
          <cell r="BT152">
            <v>27.67</v>
          </cell>
          <cell r="BU152">
            <v>19.95</v>
          </cell>
          <cell r="BV152">
            <v>16.73</v>
          </cell>
          <cell r="BW152">
            <v>34.97</v>
          </cell>
          <cell r="BX152">
            <v>13.76</v>
          </cell>
          <cell r="BY152">
            <v>7.68</v>
          </cell>
          <cell r="BZ152">
            <v>10.47</v>
          </cell>
          <cell r="CA152">
            <v>16.260000000000002</v>
          </cell>
          <cell r="CB152">
            <v>22.21</v>
          </cell>
          <cell r="CC152">
            <v>13.59</v>
          </cell>
          <cell r="CD152">
            <v>9.7100000000000009</v>
          </cell>
          <cell r="CE152">
            <v>29.9</v>
          </cell>
          <cell r="CF152">
            <v>11.88</v>
          </cell>
          <cell r="CG152">
            <v>8.7899999999999991</v>
          </cell>
        </row>
        <row r="153">
          <cell r="A153">
            <v>42286</v>
          </cell>
          <cell r="B153">
            <v>29.17</v>
          </cell>
          <cell r="C153">
            <v>27.51</v>
          </cell>
          <cell r="D153">
            <v>24.19</v>
          </cell>
          <cell r="E153">
            <v>7.37</v>
          </cell>
          <cell r="F153">
            <v>16.829999999999998</v>
          </cell>
          <cell r="G153">
            <v>13.74</v>
          </cell>
          <cell r="H153">
            <v>11.99</v>
          </cell>
          <cell r="I153">
            <v>24.32</v>
          </cell>
          <cell r="J153">
            <v>26.9</v>
          </cell>
          <cell r="K153">
            <v>36.36</v>
          </cell>
          <cell r="L153">
            <v>4.88</v>
          </cell>
          <cell r="M153">
            <v>10.5</v>
          </cell>
          <cell r="N153">
            <v>10.7</v>
          </cell>
          <cell r="O153">
            <v>13.88</v>
          </cell>
          <cell r="P153">
            <v>10.96</v>
          </cell>
          <cell r="Q153">
            <v>14.93</v>
          </cell>
          <cell r="R153">
            <v>23.99</v>
          </cell>
          <cell r="S153">
            <v>10.07</v>
          </cell>
          <cell r="T153">
            <v>10.050000000000001</v>
          </cell>
          <cell r="U153">
            <v>15.61</v>
          </cell>
          <cell r="V153">
            <v>31.7</v>
          </cell>
          <cell r="W153">
            <v>11.59</v>
          </cell>
          <cell r="X153">
            <v>8.65</v>
          </cell>
          <cell r="Y153">
            <v>11.5</v>
          </cell>
          <cell r="Z153">
            <v>7.9</v>
          </cell>
          <cell r="AA153">
            <v>11.68</v>
          </cell>
          <cell r="AB153">
            <v>29.57</v>
          </cell>
          <cell r="AC153">
            <v>14.84</v>
          </cell>
          <cell r="AD153">
            <v>13.54</v>
          </cell>
          <cell r="AE153">
            <v>7.89</v>
          </cell>
          <cell r="AF153">
            <v>88.2</v>
          </cell>
          <cell r="AG153">
            <v>58.78</v>
          </cell>
          <cell r="AH153">
            <v>11.9</v>
          </cell>
          <cell r="AI153">
            <v>52.02</v>
          </cell>
          <cell r="AJ153">
            <v>6.6826999999999996</v>
          </cell>
          <cell r="AK153">
            <v>43.08</v>
          </cell>
          <cell r="AL153">
            <v>11.23</v>
          </cell>
          <cell r="AM153">
            <v>27.58</v>
          </cell>
          <cell r="AN153">
            <v>29.12</v>
          </cell>
          <cell r="AO153">
            <v>21.03</v>
          </cell>
          <cell r="AP153">
            <v>14.46</v>
          </cell>
          <cell r="AQ153">
            <v>28.7</v>
          </cell>
          <cell r="AR153">
            <v>15.85</v>
          </cell>
          <cell r="AS153">
            <v>39.549999999999997</v>
          </cell>
          <cell r="AT153">
            <v>8.58</v>
          </cell>
          <cell r="AU153">
            <v>25.758099999999999</v>
          </cell>
          <cell r="AV153">
            <v>7.91</v>
          </cell>
          <cell r="AW153">
            <v>21.74</v>
          </cell>
          <cell r="AX153">
            <v>13.48</v>
          </cell>
          <cell r="AY153">
            <v>13.99</v>
          </cell>
          <cell r="AZ153">
            <v>11.35</v>
          </cell>
          <cell r="BA153">
            <v>17.899999999999999</v>
          </cell>
          <cell r="BB153">
            <v>32.119999999999997</v>
          </cell>
          <cell r="BC153">
            <v>13.4</v>
          </cell>
          <cell r="BD153">
            <v>35.880000000000003</v>
          </cell>
          <cell r="BE153">
            <v>6.86</v>
          </cell>
          <cell r="BF153">
            <v>21.5</v>
          </cell>
          <cell r="BG153">
            <v>58.37</v>
          </cell>
          <cell r="BH153">
            <v>27.533200000000001</v>
          </cell>
          <cell r="BI153">
            <v>13.14</v>
          </cell>
          <cell r="BJ153">
            <v>12.97</v>
          </cell>
          <cell r="BK153">
            <v>13.73</v>
          </cell>
          <cell r="BL153">
            <v>26.155000000000001</v>
          </cell>
          <cell r="BM153">
            <v>12.69</v>
          </cell>
          <cell r="BN153">
            <v>14.58</v>
          </cell>
          <cell r="BO153">
            <v>15.01</v>
          </cell>
          <cell r="BP153">
            <v>20.64</v>
          </cell>
          <cell r="BQ153">
            <v>11.44</v>
          </cell>
          <cell r="BR153">
            <v>15.11</v>
          </cell>
          <cell r="BS153">
            <v>14.85</v>
          </cell>
          <cell r="BT153">
            <v>27.55</v>
          </cell>
          <cell r="BU153">
            <v>19.78</v>
          </cell>
          <cell r="BV153">
            <v>16.73</v>
          </cell>
          <cell r="BW153">
            <v>35.49</v>
          </cell>
          <cell r="BX153">
            <v>14.49</v>
          </cell>
          <cell r="BY153">
            <v>7.68</v>
          </cell>
          <cell r="BZ153">
            <v>10.68</v>
          </cell>
          <cell r="CA153">
            <v>16.190000000000001</v>
          </cell>
          <cell r="CB153">
            <v>22.21</v>
          </cell>
          <cell r="CC153">
            <v>14.4</v>
          </cell>
          <cell r="CD153">
            <v>9.93</v>
          </cell>
          <cell r="CE153">
            <v>29.9</v>
          </cell>
          <cell r="CF153">
            <v>11.92</v>
          </cell>
          <cell r="CG153">
            <v>9.0500000000000007</v>
          </cell>
        </row>
        <row r="154">
          <cell r="A154">
            <v>42289</v>
          </cell>
          <cell r="B154">
            <v>29.17</v>
          </cell>
          <cell r="C154">
            <v>28.7</v>
          </cell>
          <cell r="D154">
            <v>25.27</v>
          </cell>
          <cell r="E154">
            <v>7.61</v>
          </cell>
          <cell r="F154">
            <v>17.670000000000002</v>
          </cell>
          <cell r="G154">
            <v>14.49</v>
          </cell>
          <cell r="H154">
            <v>11.99</v>
          </cell>
          <cell r="I154">
            <v>24.98</v>
          </cell>
          <cell r="J154">
            <v>26.9</v>
          </cell>
          <cell r="K154">
            <v>38.090000000000003</v>
          </cell>
          <cell r="L154">
            <v>5.3680000000000003</v>
          </cell>
          <cell r="M154">
            <v>11.55</v>
          </cell>
          <cell r="N154">
            <v>10.7</v>
          </cell>
          <cell r="O154">
            <v>14.44</v>
          </cell>
          <cell r="P154">
            <v>10.96</v>
          </cell>
          <cell r="Q154">
            <v>16.13</v>
          </cell>
          <cell r="R154">
            <v>23.99</v>
          </cell>
          <cell r="S154">
            <v>10.52</v>
          </cell>
          <cell r="T154">
            <v>10.87</v>
          </cell>
          <cell r="U154">
            <v>16.86</v>
          </cell>
          <cell r="V154">
            <v>32.159999999999997</v>
          </cell>
          <cell r="W154">
            <v>12.28</v>
          </cell>
          <cell r="X154">
            <v>9.23</v>
          </cell>
          <cell r="Y154">
            <v>11.5</v>
          </cell>
          <cell r="Z154">
            <v>8.39</v>
          </cell>
          <cell r="AA154">
            <v>12.28</v>
          </cell>
          <cell r="AB154">
            <v>29.11</v>
          </cell>
          <cell r="AC154">
            <v>14.84</v>
          </cell>
          <cell r="AD154">
            <v>14.28</v>
          </cell>
          <cell r="AE154">
            <v>8.4499999999999993</v>
          </cell>
          <cell r="AF154">
            <v>89</v>
          </cell>
          <cell r="AG154">
            <v>61.3</v>
          </cell>
          <cell r="AH154">
            <v>12.7</v>
          </cell>
          <cell r="AI154">
            <v>52.02</v>
          </cell>
          <cell r="AJ154">
            <v>7.2862999999999998</v>
          </cell>
          <cell r="AK154">
            <v>45.4</v>
          </cell>
          <cell r="AL154">
            <v>11.76</v>
          </cell>
          <cell r="AM154">
            <v>29.44</v>
          </cell>
          <cell r="AN154">
            <v>30.91</v>
          </cell>
          <cell r="AO154">
            <v>21.03</v>
          </cell>
          <cell r="AP154">
            <v>15.91</v>
          </cell>
          <cell r="AQ154">
            <v>28.7</v>
          </cell>
          <cell r="AR154">
            <v>17.440000000000001</v>
          </cell>
          <cell r="AS154">
            <v>42.09</v>
          </cell>
          <cell r="AT154">
            <v>9.1199999999999992</v>
          </cell>
          <cell r="AU154">
            <v>27.282</v>
          </cell>
          <cell r="AV154">
            <v>7.91</v>
          </cell>
          <cell r="AW154">
            <v>22.78</v>
          </cell>
          <cell r="AX154">
            <v>14.31</v>
          </cell>
          <cell r="AY154">
            <v>15.39</v>
          </cell>
          <cell r="AZ154">
            <v>11.35</v>
          </cell>
          <cell r="BA154">
            <v>17.899999999999999</v>
          </cell>
          <cell r="BB154">
            <v>33.36</v>
          </cell>
          <cell r="BC154">
            <v>13.89</v>
          </cell>
          <cell r="BD154">
            <v>37.03</v>
          </cell>
          <cell r="BE154">
            <v>7.37</v>
          </cell>
          <cell r="BF154">
            <v>22.61</v>
          </cell>
          <cell r="BG154">
            <v>58.37</v>
          </cell>
          <cell r="BH154">
            <v>28.1568</v>
          </cell>
          <cell r="BI154">
            <v>13.14</v>
          </cell>
          <cell r="BJ154">
            <v>13.61</v>
          </cell>
          <cell r="BK154">
            <v>13.73</v>
          </cell>
          <cell r="BL154">
            <v>28.074999999999999</v>
          </cell>
          <cell r="BM154">
            <v>13.79</v>
          </cell>
          <cell r="BN154">
            <v>13.12</v>
          </cell>
          <cell r="BO154">
            <v>15.89</v>
          </cell>
          <cell r="BP154">
            <v>20.64</v>
          </cell>
          <cell r="BQ154">
            <v>11.44</v>
          </cell>
          <cell r="BR154">
            <v>15.11</v>
          </cell>
          <cell r="BS154">
            <v>15.46</v>
          </cell>
          <cell r="BT154">
            <v>29.41</v>
          </cell>
          <cell r="BU154">
            <v>21.46</v>
          </cell>
          <cell r="BV154">
            <v>16.73</v>
          </cell>
          <cell r="BW154">
            <v>37.4</v>
          </cell>
          <cell r="BX154">
            <v>15.26</v>
          </cell>
          <cell r="BY154">
            <v>7.68</v>
          </cell>
          <cell r="BZ154">
            <v>11.35</v>
          </cell>
          <cell r="CA154">
            <v>16.82</v>
          </cell>
          <cell r="CB154">
            <v>22.21</v>
          </cell>
          <cell r="CC154">
            <v>15.08</v>
          </cell>
          <cell r="CD154">
            <v>10.73</v>
          </cell>
          <cell r="CE154">
            <v>32.119999999999997</v>
          </cell>
          <cell r="CF154">
            <v>12.85</v>
          </cell>
          <cell r="CG154">
            <v>9.49</v>
          </cell>
        </row>
        <row r="155">
          <cell r="A155">
            <v>42290</v>
          </cell>
          <cell r="B155">
            <v>29.17</v>
          </cell>
          <cell r="C155">
            <v>29</v>
          </cell>
          <cell r="D155">
            <v>25.9</v>
          </cell>
          <cell r="E155">
            <v>7.61</v>
          </cell>
          <cell r="F155">
            <v>18.190000000000001</v>
          </cell>
          <cell r="G155">
            <v>15.6</v>
          </cell>
          <cell r="H155">
            <v>11.99</v>
          </cell>
          <cell r="I155">
            <v>25.29</v>
          </cell>
          <cell r="J155">
            <v>26.9</v>
          </cell>
          <cell r="K155">
            <v>37.5</v>
          </cell>
          <cell r="L155">
            <v>5.6020000000000003</v>
          </cell>
          <cell r="M155">
            <v>11.8</v>
          </cell>
          <cell r="N155">
            <v>10.7</v>
          </cell>
          <cell r="O155">
            <v>14.53</v>
          </cell>
          <cell r="P155">
            <v>10.96</v>
          </cell>
          <cell r="Q155">
            <v>16.91</v>
          </cell>
          <cell r="R155">
            <v>23.99</v>
          </cell>
          <cell r="S155">
            <v>10.5</v>
          </cell>
          <cell r="T155">
            <v>11.29</v>
          </cell>
          <cell r="U155">
            <v>17.03</v>
          </cell>
          <cell r="V155">
            <v>32.659999999999997</v>
          </cell>
          <cell r="W155">
            <v>12.52</v>
          </cell>
          <cell r="X155">
            <v>10.15</v>
          </cell>
          <cell r="Y155">
            <v>11.5</v>
          </cell>
          <cell r="Z155">
            <v>8.3000000000000007</v>
          </cell>
          <cell r="AA155">
            <v>12.88</v>
          </cell>
          <cell r="AB155">
            <v>30.49</v>
          </cell>
          <cell r="AC155">
            <v>14.84</v>
          </cell>
          <cell r="AD155">
            <v>14.59</v>
          </cell>
          <cell r="AE155">
            <v>8.85</v>
          </cell>
          <cell r="AF155">
            <v>88.51</v>
          </cell>
          <cell r="AG155">
            <v>67.430000000000007</v>
          </cell>
          <cell r="AH155">
            <v>13.3</v>
          </cell>
          <cell r="AI155">
            <v>52.02</v>
          </cell>
          <cell r="AJ155">
            <v>7.3941999999999997</v>
          </cell>
          <cell r="AK155">
            <v>45.44</v>
          </cell>
          <cell r="AL155">
            <v>12.08</v>
          </cell>
          <cell r="AM155">
            <v>30</v>
          </cell>
          <cell r="AN155">
            <v>30.52</v>
          </cell>
          <cell r="AO155">
            <v>21.03</v>
          </cell>
          <cell r="AP155">
            <v>16.399999999999999</v>
          </cell>
          <cell r="AQ155">
            <v>28.7</v>
          </cell>
          <cell r="AR155">
            <v>18.53</v>
          </cell>
          <cell r="AS155">
            <v>41.5</v>
          </cell>
          <cell r="AT155">
            <v>9.01</v>
          </cell>
          <cell r="AU155">
            <v>27.39</v>
          </cell>
          <cell r="AV155">
            <v>7.91</v>
          </cell>
          <cell r="AW155">
            <v>23.37</v>
          </cell>
          <cell r="AX155">
            <v>14.55</v>
          </cell>
          <cell r="AY155">
            <v>16.93</v>
          </cell>
          <cell r="AZ155">
            <v>11.35</v>
          </cell>
          <cell r="BA155">
            <v>17.899999999999999</v>
          </cell>
          <cell r="BB155">
            <v>32</v>
          </cell>
          <cell r="BC155">
            <v>14.78</v>
          </cell>
          <cell r="BD155">
            <v>38.5</v>
          </cell>
          <cell r="BE155">
            <v>7.46</v>
          </cell>
          <cell r="BF155">
            <v>23.59</v>
          </cell>
          <cell r="BG155">
            <v>58.37</v>
          </cell>
          <cell r="BH155">
            <v>27.6327</v>
          </cell>
          <cell r="BI155">
            <v>13.14</v>
          </cell>
          <cell r="BJ155">
            <v>14.79</v>
          </cell>
          <cell r="BK155">
            <v>13.73</v>
          </cell>
          <cell r="BL155">
            <v>28.16</v>
          </cell>
          <cell r="BM155">
            <v>13.71</v>
          </cell>
          <cell r="BN155">
            <v>11.81</v>
          </cell>
          <cell r="BO155">
            <v>16.350000000000001</v>
          </cell>
          <cell r="BP155">
            <v>20.64</v>
          </cell>
          <cell r="BQ155">
            <v>11.44</v>
          </cell>
          <cell r="BR155">
            <v>15.11</v>
          </cell>
          <cell r="BS155">
            <v>15.68</v>
          </cell>
          <cell r="BT155">
            <v>30.42</v>
          </cell>
          <cell r="BU155">
            <v>21.95</v>
          </cell>
          <cell r="BV155">
            <v>16.73</v>
          </cell>
          <cell r="BW155">
            <v>38.869999999999997</v>
          </cell>
          <cell r="BX155">
            <v>15.47</v>
          </cell>
          <cell r="BY155">
            <v>7.68</v>
          </cell>
          <cell r="BZ155">
            <v>11.28</v>
          </cell>
          <cell r="CA155">
            <v>18.5</v>
          </cell>
          <cell r="CB155">
            <v>22.21</v>
          </cell>
          <cell r="CC155">
            <v>14.83</v>
          </cell>
          <cell r="CD155">
            <v>10.7</v>
          </cell>
          <cell r="CE155">
            <v>32.54</v>
          </cell>
          <cell r="CF155">
            <v>13.47</v>
          </cell>
          <cell r="CG155">
            <v>9.59</v>
          </cell>
        </row>
        <row r="156">
          <cell r="A156">
            <v>42291</v>
          </cell>
          <cell r="B156">
            <v>29.17</v>
          </cell>
          <cell r="C156">
            <v>28.56</v>
          </cell>
          <cell r="D156">
            <v>25.2</v>
          </cell>
          <cell r="E156">
            <v>7.46</v>
          </cell>
          <cell r="F156">
            <v>18.13</v>
          </cell>
          <cell r="G156">
            <v>15.04</v>
          </cell>
          <cell r="H156">
            <v>11.99</v>
          </cell>
          <cell r="I156">
            <v>23.99</v>
          </cell>
          <cell r="J156">
            <v>26.9</v>
          </cell>
          <cell r="K156">
            <v>36.700000000000003</v>
          </cell>
          <cell r="L156">
            <v>5.3651999999999997</v>
          </cell>
          <cell r="M156">
            <v>11.69</v>
          </cell>
          <cell r="N156">
            <v>10.7</v>
          </cell>
          <cell r="O156">
            <v>14.19</v>
          </cell>
          <cell r="P156">
            <v>10.96</v>
          </cell>
          <cell r="Q156">
            <v>16.55</v>
          </cell>
          <cell r="R156">
            <v>23.99</v>
          </cell>
          <cell r="S156">
            <v>10.59</v>
          </cell>
          <cell r="T156">
            <v>10.99</v>
          </cell>
          <cell r="U156">
            <v>16.41</v>
          </cell>
          <cell r="V156">
            <v>31.07</v>
          </cell>
          <cell r="W156">
            <v>12.32</v>
          </cell>
          <cell r="X156">
            <v>11.15</v>
          </cell>
          <cell r="Y156">
            <v>11.5</v>
          </cell>
          <cell r="Z156">
            <v>8.2899999999999991</v>
          </cell>
          <cell r="AA156">
            <v>12.22</v>
          </cell>
          <cell r="AB156">
            <v>29.13</v>
          </cell>
          <cell r="AC156">
            <v>14.84</v>
          </cell>
          <cell r="AD156">
            <v>16.05</v>
          </cell>
          <cell r="AE156">
            <v>8.7200000000000006</v>
          </cell>
          <cell r="AF156">
            <v>85.69</v>
          </cell>
          <cell r="AG156">
            <v>66.3</v>
          </cell>
          <cell r="AH156">
            <v>12.72</v>
          </cell>
          <cell r="AI156">
            <v>52.02</v>
          </cell>
          <cell r="AJ156">
            <v>7.6820000000000004</v>
          </cell>
          <cell r="AK156">
            <v>43.34</v>
          </cell>
          <cell r="AL156">
            <v>11.9</v>
          </cell>
          <cell r="AM156">
            <v>28.8</v>
          </cell>
          <cell r="AN156">
            <v>29.8</v>
          </cell>
          <cell r="AO156">
            <v>21.03</v>
          </cell>
          <cell r="AP156">
            <v>16.03</v>
          </cell>
          <cell r="AQ156">
            <v>28.7</v>
          </cell>
          <cell r="AR156">
            <v>18.5</v>
          </cell>
          <cell r="AS156">
            <v>42</v>
          </cell>
          <cell r="AT156">
            <v>8.99</v>
          </cell>
          <cell r="AU156">
            <v>26.510100000000001</v>
          </cell>
          <cell r="AV156">
            <v>7.91</v>
          </cell>
          <cell r="AW156">
            <v>22.3</v>
          </cell>
          <cell r="AX156">
            <v>14.6</v>
          </cell>
          <cell r="AY156">
            <v>17.98</v>
          </cell>
          <cell r="AZ156">
            <v>11.35</v>
          </cell>
          <cell r="BA156">
            <v>17.899999999999999</v>
          </cell>
          <cell r="BB156">
            <v>30.28</v>
          </cell>
          <cell r="BC156">
            <v>14.78</v>
          </cell>
          <cell r="BD156">
            <v>36.380000000000003</v>
          </cell>
          <cell r="BE156">
            <v>7.65</v>
          </cell>
          <cell r="BF156">
            <v>22.36</v>
          </cell>
          <cell r="BG156">
            <v>58.37</v>
          </cell>
          <cell r="BH156">
            <v>27.018999999999998</v>
          </cell>
          <cell r="BI156">
            <v>13.14</v>
          </cell>
          <cell r="BJ156">
            <v>14.17</v>
          </cell>
          <cell r="BK156">
            <v>13.73</v>
          </cell>
          <cell r="BL156">
            <v>28.36</v>
          </cell>
          <cell r="BM156">
            <v>13.79</v>
          </cell>
          <cell r="BN156">
            <v>10.63</v>
          </cell>
          <cell r="BO156">
            <v>15.91</v>
          </cell>
          <cell r="BP156">
            <v>20.64</v>
          </cell>
          <cell r="BQ156">
            <v>11.44</v>
          </cell>
          <cell r="BR156">
            <v>15.11</v>
          </cell>
          <cell r="BS156">
            <v>15.11</v>
          </cell>
          <cell r="BT156">
            <v>29.51</v>
          </cell>
          <cell r="BU156">
            <v>21.29</v>
          </cell>
          <cell r="BV156">
            <v>16.73</v>
          </cell>
          <cell r="BW156">
            <v>37.36</v>
          </cell>
          <cell r="BX156">
            <v>14.52</v>
          </cell>
          <cell r="BY156">
            <v>7.68</v>
          </cell>
          <cell r="BZ156">
            <v>11.58</v>
          </cell>
          <cell r="CA156">
            <v>18.88</v>
          </cell>
          <cell r="CB156">
            <v>22.21</v>
          </cell>
          <cell r="CC156">
            <v>14.52</v>
          </cell>
          <cell r="CD156">
            <v>10.64</v>
          </cell>
          <cell r="CE156">
            <v>31.4</v>
          </cell>
          <cell r="CF156">
            <v>13.61</v>
          </cell>
          <cell r="CG156">
            <v>9.6199999999999992</v>
          </cell>
        </row>
        <row r="157">
          <cell r="A157">
            <v>42292</v>
          </cell>
          <cell r="B157">
            <v>29.17</v>
          </cell>
          <cell r="C157">
            <v>30.2</v>
          </cell>
          <cell r="D157">
            <v>25.63</v>
          </cell>
          <cell r="E157">
            <v>7.67</v>
          </cell>
          <cell r="F157">
            <v>18.39</v>
          </cell>
          <cell r="G157">
            <v>15.97</v>
          </cell>
          <cell r="H157">
            <v>11.99</v>
          </cell>
          <cell r="I157">
            <v>24.78</v>
          </cell>
          <cell r="J157">
            <v>26.9</v>
          </cell>
          <cell r="K157">
            <v>37.99</v>
          </cell>
          <cell r="L157">
            <v>5.5963000000000003</v>
          </cell>
          <cell r="M157">
            <v>12.86</v>
          </cell>
          <cell r="N157">
            <v>10.7</v>
          </cell>
          <cell r="O157">
            <v>14.77</v>
          </cell>
          <cell r="P157">
            <v>10.96</v>
          </cell>
          <cell r="Q157">
            <v>16.850000000000001</v>
          </cell>
          <cell r="R157">
            <v>23.99</v>
          </cell>
          <cell r="S157">
            <v>11.12</v>
          </cell>
          <cell r="T157">
            <v>11.34</v>
          </cell>
          <cell r="U157">
            <v>16.8</v>
          </cell>
          <cell r="V157">
            <v>34.18</v>
          </cell>
          <cell r="W157">
            <v>12.64</v>
          </cell>
          <cell r="X157">
            <v>11.71</v>
          </cell>
          <cell r="Y157">
            <v>11.5</v>
          </cell>
          <cell r="Z157">
            <v>8.51</v>
          </cell>
          <cell r="AA157">
            <v>12.45</v>
          </cell>
          <cell r="AB157">
            <v>29.71</v>
          </cell>
          <cell r="AC157">
            <v>14.84</v>
          </cell>
          <cell r="AD157">
            <v>16.77</v>
          </cell>
          <cell r="AE157">
            <v>9.06</v>
          </cell>
          <cell r="AF157">
            <v>92.59</v>
          </cell>
          <cell r="AG157">
            <v>67.61</v>
          </cell>
          <cell r="AH157">
            <v>13.09</v>
          </cell>
          <cell r="AI157">
            <v>52.02</v>
          </cell>
          <cell r="AJ157">
            <v>8.1256000000000004</v>
          </cell>
          <cell r="AK157">
            <v>47.67</v>
          </cell>
          <cell r="AL157">
            <v>12.26</v>
          </cell>
          <cell r="AM157">
            <v>29.91</v>
          </cell>
          <cell r="AN157">
            <v>30.73</v>
          </cell>
          <cell r="AO157">
            <v>21.03</v>
          </cell>
          <cell r="AP157">
            <v>17.5</v>
          </cell>
          <cell r="AQ157">
            <v>28.7</v>
          </cell>
          <cell r="AR157">
            <v>18.71</v>
          </cell>
          <cell r="AS157">
            <v>41.73</v>
          </cell>
          <cell r="AT157">
            <v>9.24</v>
          </cell>
          <cell r="AU157">
            <v>28.553899999999999</v>
          </cell>
          <cell r="AV157">
            <v>7.91</v>
          </cell>
          <cell r="AW157">
            <v>23.7</v>
          </cell>
          <cell r="AX157">
            <v>14.97</v>
          </cell>
          <cell r="AY157">
            <v>18.13</v>
          </cell>
          <cell r="AZ157">
            <v>11.35</v>
          </cell>
          <cell r="BA157">
            <v>17.899999999999999</v>
          </cell>
          <cell r="BB157">
            <v>31.59</v>
          </cell>
          <cell r="BC157">
            <v>14.78</v>
          </cell>
          <cell r="BD157">
            <v>37.4</v>
          </cell>
          <cell r="BE157">
            <v>7.9</v>
          </cell>
          <cell r="BF157">
            <v>23.73</v>
          </cell>
          <cell r="BG157">
            <v>58.37</v>
          </cell>
          <cell r="BH157">
            <v>29.7225</v>
          </cell>
          <cell r="BI157">
            <v>13.14</v>
          </cell>
          <cell r="BJ157">
            <v>14.48</v>
          </cell>
          <cell r="BK157">
            <v>13.73</v>
          </cell>
          <cell r="BL157">
            <v>29.19</v>
          </cell>
          <cell r="BM157">
            <v>14.35</v>
          </cell>
          <cell r="BN157">
            <v>9.92</v>
          </cell>
          <cell r="BO157">
            <v>16.89</v>
          </cell>
          <cell r="BP157">
            <v>20.64</v>
          </cell>
          <cell r="BQ157">
            <v>11.44</v>
          </cell>
          <cell r="BR157">
            <v>15.11</v>
          </cell>
          <cell r="BS157">
            <v>16.62</v>
          </cell>
          <cell r="BT157">
            <v>30.39</v>
          </cell>
          <cell r="BU157">
            <v>22.18</v>
          </cell>
          <cell r="BV157">
            <v>16.73</v>
          </cell>
          <cell r="BW157">
            <v>38.909999999999997</v>
          </cell>
          <cell r="BX157">
            <v>15.11</v>
          </cell>
          <cell r="BY157">
            <v>7.68</v>
          </cell>
          <cell r="BZ157">
            <v>11.82</v>
          </cell>
          <cell r="CA157">
            <v>19.98</v>
          </cell>
          <cell r="CB157">
            <v>22.21</v>
          </cell>
          <cell r="CC157">
            <v>15.04</v>
          </cell>
          <cell r="CD157">
            <v>11.13</v>
          </cell>
          <cell r="CE157">
            <v>32.36</v>
          </cell>
          <cell r="CF157">
            <v>14.12</v>
          </cell>
          <cell r="CG157">
            <v>10.17</v>
          </cell>
        </row>
        <row r="158">
          <cell r="A158">
            <v>42293</v>
          </cell>
          <cell r="B158">
            <v>29.17</v>
          </cell>
          <cell r="C158">
            <v>30.9</v>
          </cell>
          <cell r="D158">
            <v>25.77</v>
          </cell>
          <cell r="E158">
            <v>8.1</v>
          </cell>
          <cell r="F158">
            <v>17.920000000000002</v>
          </cell>
          <cell r="G158">
            <v>15.96</v>
          </cell>
          <cell r="H158">
            <v>11.99</v>
          </cell>
          <cell r="I158">
            <v>25.58</v>
          </cell>
          <cell r="J158">
            <v>26.9</v>
          </cell>
          <cell r="K158">
            <v>38.770000000000003</v>
          </cell>
          <cell r="L158">
            <v>5.8845999999999998</v>
          </cell>
          <cell r="M158">
            <v>14</v>
          </cell>
          <cell r="N158">
            <v>10.7</v>
          </cell>
          <cell r="O158">
            <v>15.11</v>
          </cell>
          <cell r="P158">
            <v>10.96</v>
          </cell>
          <cell r="Q158">
            <v>18.39</v>
          </cell>
          <cell r="R158">
            <v>23.99</v>
          </cell>
          <cell r="S158">
            <v>11.37</v>
          </cell>
          <cell r="T158">
            <v>11.87</v>
          </cell>
          <cell r="U158">
            <v>16.98</v>
          </cell>
          <cell r="V158">
            <v>33.619999999999997</v>
          </cell>
          <cell r="W158">
            <v>12.75</v>
          </cell>
          <cell r="X158">
            <v>12.88</v>
          </cell>
          <cell r="Y158">
            <v>11.5</v>
          </cell>
          <cell r="Z158">
            <v>8.6</v>
          </cell>
          <cell r="AA158">
            <v>13.7</v>
          </cell>
          <cell r="AB158">
            <v>31.89</v>
          </cell>
          <cell r="AC158">
            <v>14.84</v>
          </cell>
          <cell r="AD158">
            <v>16.7</v>
          </cell>
          <cell r="AE158">
            <v>9.2100000000000009</v>
          </cell>
          <cell r="AF158">
            <v>92.2</v>
          </cell>
          <cell r="AG158">
            <v>71</v>
          </cell>
          <cell r="AH158">
            <v>13.13</v>
          </cell>
          <cell r="AI158">
            <v>52.02</v>
          </cell>
          <cell r="AJ158">
            <v>7.9497</v>
          </cell>
          <cell r="AK158">
            <v>48.71</v>
          </cell>
          <cell r="AL158">
            <v>12.51</v>
          </cell>
          <cell r="AM158">
            <v>29.6</v>
          </cell>
          <cell r="AN158">
            <v>31.32</v>
          </cell>
          <cell r="AO158">
            <v>21.03</v>
          </cell>
          <cell r="AP158">
            <v>17.38</v>
          </cell>
          <cell r="AQ158">
            <v>28.7</v>
          </cell>
          <cell r="AR158">
            <v>18.16</v>
          </cell>
          <cell r="AS158">
            <v>41.75</v>
          </cell>
          <cell r="AT158">
            <v>9.3000000000000007</v>
          </cell>
          <cell r="AU158">
            <v>27.79</v>
          </cell>
          <cell r="AV158">
            <v>7.91</v>
          </cell>
          <cell r="AW158">
            <v>23.64</v>
          </cell>
          <cell r="AX158">
            <v>15.04</v>
          </cell>
          <cell r="AY158">
            <v>19.29</v>
          </cell>
          <cell r="AZ158">
            <v>11.35</v>
          </cell>
          <cell r="BA158">
            <v>17.899999999999999</v>
          </cell>
          <cell r="BB158">
            <v>31.39</v>
          </cell>
          <cell r="BC158">
            <v>14.78</v>
          </cell>
          <cell r="BD158">
            <v>36.909999999999997</v>
          </cell>
          <cell r="BE158">
            <v>7.86</v>
          </cell>
          <cell r="BF158">
            <v>24.55</v>
          </cell>
          <cell r="BG158">
            <v>58.37</v>
          </cell>
          <cell r="BH158">
            <v>28.959599999999998</v>
          </cell>
          <cell r="BI158">
            <v>13.14</v>
          </cell>
          <cell r="BJ158">
            <v>14.41</v>
          </cell>
          <cell r="BK158">
            <v>13.73</v>
          </cell>
          <cell r="BL158">
            <v>29.59</v>
          </cell>
          <cell r="BM158">
            <v>14.56</v>
          </cell>
          <cell r="BN158">
            <v>9.9600000000000009</v>
          </cell>
          <cell r="BO158">
            <v>16.66</v>
          </cell>
          <cell r="BP158">
            <v>20.64</v>
          </cell>
          <cell r="BQ158">
            <v>11.44</v>
          </cell>
          <cell r="BR158">
            <v>15.11</v>
          </cell>
          <cell r="BS158">
            <v>17.190000000000001</v>
          </cell>
          <cell r="BT158">
            <v>33.43</v>
          </cell>
          <cell r="BU158">
            <v>22.77</v>
          </cell>
          <cell r="BV158">
            <v>16.73</v>
          </cell>
          <cell r="BW158">
            <v>40</v>
          </cell>
          <cell r="BX158">
            <v>15.83</v>
          </cell>
          <cell r="BY158">
            <v>7.68</v>
          </cell>
          <cell r="BZ158">
            <v>12.05</v>
          </cell>
          <cell r="CA158">
            <v>20.41</v>
          </cell>
          <cell r="CB158">
            <v>22.55</v>
          </cell>
          <cell r="CC158">
            <v>15</v>
          </cell>
          <cell r="CD158">
            <v>12.24</v>
          </cell>
          <cell r="CE158">
            <v>32</v>
          </cell>
          <cell r="CF158">
            <v>14.34</v>
          </cell>
          <cell r="CG158">
            <v>10.050000000000001</v>
          </cell>
        </row>
        <row r="159">
          <cell r="A159">
            <v>42296</v>
          </cell>
          <cell r="B159">
            <v>29.17</v>
          </cell>
          <cell r="C159">
            <v>30.08</v>
          </cell>
          <cell r="D159">
            <v>26.2</v>
          </cell>
          <cell r="E159">
            <v>7.92</v>
          </cell>
          <cell r="F159">
            <v>17.59</v>
          </cell>
          <cell r="G159">
            <v>15.6</v>
          </cell>
          <cell r="H159">
            <v>11.99</v>
          </cell>
          <cell r="I159">
            <v>28.14</v>
          </cell>
          <cell r="J159">
            <v>26.9</v>
          </cell>
          <cell r="K159">
            <v>38.9</v>
          </cell>
          <cell r="L159">
            <v>5.5934999999999997</v>
          </cell>
          <cell r="M159">
            <v>14.57</v>
          </cell>
          <cell r="N159">
            <v>10.7</v>
          </cell>
          <cell r="O159">
            <v>14.74</v>
          </cell>
          <cell r="P159">
            <v>10.96</v>
          </cell>
          <cell r="Q159">
            <v>17.809999999999999</v>
          </cell>
          <cell r="R159">
            <v>23.99</v>
          </cell>
          <cell r="S159">
            <v>11.17</v>
          </cell>
          <cell r="T159">
            <v>12</v>
          </cell>
          <cell r="U159">
            <v>17.96</v>
          </cell>
          <cell r="V159">
            <v>36.340000000000003</v>
          </cell>
          <cell r="W159">
            <v>12.5</v>
          </cell>
          <cell r="X159">
            <v>13.51</v>
          </cell>
          <cell r="Y159">
            <v>11.5</v>
          </cell>
          <cell r="Z159">
            <v>8.44</v>
          </cell>
          <cell r="AA159">
            <v>13.83</v>
          </cell>
          <cell r="AB159">
            <v>32.29</v>
          </cell>
          <cell r="AC159">
            <v>16.32</v>
          </cell>
          <cell r="AD159">
            <v>17.46</v>
          </cell>
          <cell r="AE159">
            <v>9.4499999999999993</v>
          </cell>
          <cell r="AF159">
            <v>95</v>
          </cell>
          <cell r="AG159">
            <v>67.8</v>
          </cell>
          <cell r="AH159">
            <v>13.8</v>
          </cell>
          <cell r="AI159">
            <v>52.02</v>
          </cell>
          <cell r="AJ159">
            <v>7.63</v>
          </cell>
          <cell r="AK159">
            <v>47.51</v>
          </cell>
          <cell r="AL159">
            <v>12.56</v>
          </cell>
          <cell r="AM159">
            <v>28.94</v>
          </cell>
          <cell r="AN159">
            <v>30.72</v>
          </cell>
          <cell r="AO159">
            <v>21.03</v>
          </cell>
          <cell r="AP159">
            <v>19</v>
          </cell>
          <cell r="AQ159">
            <v>28.7</v>
          </cell>
          <cell r="AR159">
            <v>18.48</v>
          </cell>
          <cell r="AS159">
            <v>42.6</v>
          </cell>
          <cell r="AT159">
            <v>9.5299999999999994</v>
          </cell>
          <cell r="AU159">
            <v>27.25</v>
          </cell>
          <cell r="AV159">
            <v>7.91</v>
          </cell>
          <cell r="AW159">
            <v>26</v>
          </cell>
          <cell r="AX159">
            <v>14.47</v>
          </cell>
          <cell r="AY159">
            <v>18.350000000000001</v>
          </cell>
          <cell r="AZ159">
            <v>11.35</v>
          </cell>
          <cell r="BA159">
            <v>17.899999999999999</v>
          </cell>
          <cell r="BB159">
            <v>33.61</v>
          </cell>
          <cell r="BC159">
            <v>16.260000000000002</v>
          </cell>
          <cell r="BD159">
            <v>37.39</v>
          </cell>
          <cell r="BE159">
            <v>7.66</v>
          </cell>
          <cell r="BF159">
            <v>23.83</v>
          </cell>
          <cell r="BG159">
            <v>58.37</v>
          </cell>
          <cell r="BH159">
            <v>29.888400000000001</v>
          </cell>
          <cell r="BI159">
            <v>13.14</v>
          </cell>
          <cell r="BJ159">
            <v>14.83</v>
          </cell>
          <cell r="BK159">
            <v>13.73</v>
          </cell>
          <cell r="BL159">
            <v>28.98</v>
          </cell>
          <cell r="BM159">
            <v>14.39</v>
          </cell>
          <cell r="BN159">
            <v>10.18</v>
          </cell>
          <cell r="BO159">
            <v>16.34</v>
          </cell>
          <cell r="BP159">
            <v>20.64</v>
          </cell>
          <cell r="BQ159">
            <v>11.44</v>
          </cell>
          <cell r="BR159">
            <v>15.11</v>
          </cell>
          <cell r="BS159">
            <v>18.89</v>
          </cell>
          <cell r="BT159">
            <v>33.43</v>
          </cell>
          <cell r="BU159">
            <v>22.05</v>
          </cell>
          <cell r="BV159">
            <v>16.73</v>
          </cell>
          <cell r="BW159">
            <v>38.83</v>
          </cell>
          <cell r="BX159">
            <v>15.24</v>
          </cell>
          <cell r="BY159">
            <v>7.68</v>
          </cell>
          <cell r="BZ159">
            <v>11.78</v>
          </cell>
          <cell r="CA159">
            <v>19.63</v>
          </cell>
          <cell r="CB159">
            <v>21.87</v>
          </cell>
          <cell r="CC159">
            <v>14.71</v>
          </cell>
          <cell r="CD159">
            <v>12.07</v>
          </cell>
          <cell r="CE159">
            <v>31.5</v>
          </cell>
          <cell r="CF159">
            <v>13.96</v>
          </cell>
          <cell r="CG159">
            <v>9.93</v>
          </cell>
        </row>
        <row r="160">
          <cell r="A160">
            <v>42297</v>
          </cell>
          <cell r="B160">
            <v>29.17</v>
          </cell>
          <cell r="C160">
            <v>30</v>
          </cell>
          <cell r="D160">
            <v>28.02</v>
          </cell>
          <cell r="E160">
            <v>8.0399999999999991</v>
          </cell>
          <cell r="F160">
            <v>18.010000000000002</v>
          </cell>
          <cell r="G160">
            <v>16.02</v>
          </cell>
          <cell r="H160">
            <v>11.99</v>
          </cell>
          <cell r="I160">
            <v>28.04</v>
          </cell>
          <cell r="J160">
            <v>26.9</v>
          </cell>
          <cell r="K160">
            <v>38.92</v>
          </cell>
          <cell r="L160">
            <v>5.5792000000000002</v>
          </cell>
          <cell r="M160">
            <v>14.62</v>
          </cell>
          <cell r="N160">
            <v>10.7</v>
          </cell>
          <cell r="O160">
            <v>14.92</v>
          </cell>
          <cell r="P160">
            <v>10.96</v>
          </cell>
          <cell r="Q160">
            <v>17.920000000000002</v>
          </cell>
          <cell r="R160">
            <v>23.99</v>
          </cell>
          <cell r="S160">
            <v>11.79</v>
          </cell>
          <cell r="T160">
            <v>12.35</v>
          </cell>
          <cell r="U160">
            <v>18</v>
          </cell>
          <cell r="V160">
            <v>35.53</v>
          </cell>
          <cell r="W160">
            <v>12.89</v>
          </cell>
          <cell r="X160">
            <v>14.05</v>
          </cell>
          <cell r="Y160">
            <v>11.5</v>
          </cell>
          <cell r="Z160">
            <v>8.48</v>
          </cell>
          <cell r="AA160">
            <v>13.77</v>
          </cell>
          <cell r="AB160">
            <v>31.9</v>
          </cell>
          <cell r="AC160">
            <v>17.14</v>
          </cell>
          <cell r="AD160">
            <v>17.13</v>
          </cell>
          <cell r="AE160">
            <v>9.67</v>
          </cell>
          <cell r="AF160">
            <v>96.75</v>
          </cell>
          <cell r="AG160">
            <v>68.53</v>
          </cell>
          <cell r="AH160">
            <v>14.13</v>
          </cell>
          <cell r="AI160">
            <v>52.02</v>
          </cell>
          <cell r="AJ160">
            <v>8.39</v>
          </cell>
          <cell r="AK160">
            <v>47.56</v>
          </cell>
          <cell r="AL160">
            <v>12.67</v>
          </cell>
          <cell r="AM160">
            <v>31.83</v>
          </cell>
          <cell r="AN160">
            <v>31.42</v>
          </cell>
          <cell r="AO160">
            <v>21.03</v>
          </cell>
          <cell r="AP160">
            <v>20</v>
          </cell>
          <cell r="AQ160">
            <v>28.7</v>
          </cell>
          <cell r="AR160">
            <v>19.12</v>
          </cell>
          <cell r="AS160">
            <v>41.94</v>
          </cell>
          <cell r="AT160">
            <v>10.48</v>
          </cell>
          <cell r="AU160">
            <v>29.98</v>
          </cell>
          <cell r="AV160">
            <v>7.91</v>
          </cell>
          <cell r="AW160">
            <v>25.79</v>
          </cell>
          <cell r="AX160">
            <v>15.62</v>
          </cell>
          <cell r="AY160">
            <v>18.43</v>
          </cell>
          <cell r="AZ160">
            <v>11.35</v>
          </cell>
          <cell r="BA160">
            <v>17.899999999999999</v>
          </cell>
          <cell r="BB160">
            <v>33.82</v>
          </cell>
          <cell r="BC160">
            <v>16.079999999999998</v>
          </cell>
          <cell r="BD160">
            <v>38.97</v>
          </cell>
          <cell r="BE160">
            <v>8.09</v>
          </cell>
          <cell r="BF160">
            <v>23.85</v>
          </cell>
          <cell r="BG160">
            <v>58.37</v>
          </cell>
          <cell r="BH160">
            <v>31.895299999999999</v>
          </cell>
          <cell r="BI160">
            <v>13.14</v>
          </cell>
          <cell r="BJ160">
            <v>15.49</v>
          </cell>
          <cell r="BK160">
            <v>13.73</v>
          </cell>
          <cell r="BL160">
            <v>29.31</v>
          </cell>
          <cell r="BM160">
            <v>14.59</v>
          </cell>
          <cell r="BN160">
            <v>10.14</v>
          </cell>
          <cell r="BO160">
            <v>16.649999999999999</v>
          </cell>
          <cell r="BP160">
            <v>20.64</v>
          </cell>
          <cell r="BQ160">
            <v>11.44</v>
          </cell>
          <cell r="BR160">
            <v>15.11</v>
          </cell>
          <cell r="BS160">
            <v>19.18</v>
          </cell>
          <cell r="BT160">
            <v>33.43</v>
          </cell>
          <cell r="BU160">
            <v>22.33</v>
          </cell>
          <cell r="BV160">
            <v>16.73</v>
          </cell>
          <cell r="BW160">
            <v>39.119999999999997</v>
          </cell>
          <cell r="BX160">
            <v>15.58</v>
          </cell>
          <cell r="BY160">
            <v>7.68</v>
          </cell>
          <cell r="BZ160">
            <v>12.09</v>
          </cell>
          <cell r="CA160">
            <v>19.93</v>
          </cell>
          <cell r="CB160">
            <v>21.97</v>
          </cell>
          <cell r="CC160">
            <v>16.18</v>
          </cell>
          <cell r="CD160">
            <v>12.67</v>
          </cell>
          <cell r="CE160">
            <v>32.659999999999997</v>
          </cell>
          <cell r="CF160">
            <v>14.28</v>
          </cell>
          <cell r="CG160">
            <v>10.36</v>
          </cell>
        </row>
        <row r="161">
          <cell r="A161">
            <v>42298</v>
          </cell>
          <cell r="B161">
            <v>29.17</v>
          </cell>
          <cell r="C161">
            <v>27.06</v>
          </cell>
          <cell r="D161">
            <v>25.22</v>
          </cell>
          <cell r="E161">
            <v>7.31</v>
          </cell>
          <cell r="F161">
            <v>16.28</v>
          </cell>
          <cell r="G161">
            <v>14.61</v>
          </cell>
          <cell r="H161">
            <v>11.99</v>
          </cell>
          <cell r="I161">
            <v>25.24</v>
          </cell>
          <cell r="J161">
            <v>26.9</v>
          </cell>
          <cell r="K161">
            <v>35.92</v>
          </cell>
          <cell r="L161">
            <v>5.1311</v>
          </cell>
          <cell r="M161">
            <v>13.27</v>
          </cell>
          <cell r="N161">
            <v>10.7</v>
          </cell>
          <cell r="O161">
            <v>14.03</v>
          </cell>
          <cell r="P161">
            <v>10.96</v>
          </cell>
          <cell r="Q161">
            <v>16.13</v>
          </cell>
          <cell r="R161">
            <v>23.99</v>
          </cell>
          <cell r="S161">
            <v>12</v>
          </cell>
          <cell r="T161">
            <v>11.12</v>
          </cell>
          <cell r="U161">
            <v>16.2</v>
          </cell>
          <cell r="V161">
            <v>31.98</v>
          </cell>
          <cell r="W161">
            <v>12.03</v>
          </cell>
          <cell r="X161">
            <v>12.65</v>
          </cell>
          <cell r="Y161">
            <v>11.5</v>
          </cell>
          <cell r="Z161">
            <v>8.08</v>
          </cell>
          <cell r="AA161">
            <v>12.39</v>
          </cell>
          <cell r="AB161">
            <v>29.51</v>
          </cell>
          <cell r="AC161">
            <v>15.51</v>
          </cell>
          <cell r="AD161">
            <v>15.42</v>
          </cell>
          <cell r="AE161">
            <v>9.1</v>
          </cell>
          <cell r="AF161">
            <v>91.15</v>
          </cell>
          <cell r="AG161">
            <v>61.68</v>
          </cell>
          <cell r="AH161">
            <v>12.73</v>
          </cell>
          <cell r="AI161">
            <v>52.02</v>
          </cell>
          <cell r="AJ161">
            <v>8.09</v>
          </cell>
          <cell r="AK161">
            <v>44.01</v>
          </cell>
          <cell r="AL161">
            <v>11.81</v>
          </cell>
          <cell r="AM161">
            <v>28.65</v>
          </cell>
          <cell r="AN161">
            <v>31</v>
          </cell>
          <cell r="AO161">
            <v>21.03</v>
          </cell>
          <cell r="AP161">
            <v>18.059999999999999</v>
          </cell>
          <cell r="AQ161">
            <v>28</v>
          </cell>
          <cell r="AR161">
            <v>19.7</v>
          </cell>
          <cell r="AS161">
            <v>37.75</v>
          </cell>
          <cell r="AT161">
            <v>9.43</v>
          </cell>
          <cell r="AU161">
            <v>29</v>
          </cell>
          <cell r="AV161">
            <v>7.91</v>
          </cell>
          <cell r="AW161">
            <v>23.21</v>
          </cell>
          <cell r="AX161">
            <v>14.1</v>
          </cell>
          <cell r="AY161">
            <v>16.59</v>
          </cell>
          <cell r="AZ161">
            <v>11.35</v>
          </cell>
          <cell r="BA161">
            <v>17.899999999999999</v>
          </cell>
          <cell r="BB161">
            <v>34.64</v>
          </cell>
          <cell r="BC161">
            <v>16.37</v>
          </cell>
          <cell r="BD161">
            <v>35.07</v>
          </cell>
          <cell r="BE161">
            <v>7.28</v>
          </cell>
          <cell r="BF161">
            <v>21.47</v>
          </cell>
          <cell r="BG161">
            <v>58.37</v>
          </cell>
          <cell r="BH161">
            <v>30.187000000000001</v>
          </cell>
          <cell r="BI161">
            <v>13.14</v>
          </cell>
          <cell r="BJ161">
            <v>13.94</v>
          </cell>
          <cell r="BK161">
            <v>13.73</v>
          </cell>
          <cell r="BL161">
            <v>27.99</v>
          </cell>
          <cell r="BM161">
            <v>13.13</v>
          </cell>
          <cell r="BN161">
            <v>9.3699999999999992</v>
          </cell>
          <cell r="BO161">
            <v>15.65</v>
          </cell>
          <cell r="BP161">
            <v>20.64</v>
          </cell>
          <cell r="BQ161">
            <v>11.44</v>
          </cell>
          <cell r="BR161">
            <v>15.11</v>
          </cell>
          <cell r="BS161">
            <v>17.260000000000002</v>
          </cell>
          <cell r="BT161">
            <v>33.43</v>
          </cell>
          <cell r="BU161">
            <v>24.56</v>
          </cell>
          <cell r="BV161">
            <v>16.73</v>
          </cell>
          <cell r="BW161">
            <v>35.83</v>
          </cell>
          <cell r="BX161">
            <v>14.02</v>
          </cell>
          <cell r="BY161">
            <v>7.68</v>
          </cell>
          <cell r="BZ161">
            <v>11.47</v>
          </cell>
          <cell r="CA161">
            <v>18.54</v>
          </cell>
          <cell r="CB161">
            <v>20.66</v>
          </cell>
          <cell r="CC161">
            <v>14.84</v>
          </cell>
          <cell r="CD161">
            <v>11.4</v>
          </cell>
          <cell r="CE161">
            <v>30.78</v>
          </cell>
          <cell r="CF161">
            <v>12.85</v>
          </cell>
          <cell r="CG161">
            <v>9.58</v>
          </cell>
        </row>
        <row r="162">
          <cell r="A162">
            <v>42299</v>
          </cell>
          <cell r="B162">
            <v>29.17</v>
          </cell>
          <cell r="C162">
            <v>29.15</v>
          </cell>
          <cell r="D162">
            <v>25.56</v>
          </cell>
          <cell r="E162">
            <v>7.55</v>
          </cell>
          <cell r="F162">
            <v>17.170000000000002</v>
          </cell>
          <cell r="G162">
            <v>16.07</v>
          </cell>
          <cell r="H162">
            <v>11.99</v>
          </cell>
          <cell r="I162">
            <v>26.19</v>
          </cell>
          <cell r="J162">
            <v>26.9</v>
          </cell>
          <cell r="K162">
            <v>37.97</v>
          </cell>
          <cell r="L162">
            <v>5.2453000000000003</v>
          </cell>
          <cell r="M162">
            <v>14.58</v>
          </cell>
          <cell r="N162">
            <v>10.7</v>
          </cell>
          <cell r="O162">
            <v>14.65</v>
          </cell>
          <cell r="P162">
            <v>10.96</v>
          </cell>
          <cell r="Q162">
            <v>16.86</v>
          </cell>
          <cell r="R162">
            <v>23.99</v>
          </cell>
          <cell r="S162">
            <v>13.2</v>
          </cell>
          <cell r="T162">
            <v>11.45</v>
          </cell>
          <cell r="U162">
            <v>16.96</v>
          </cell>
          <cell r="V162">
            <v>32.380000000000003</v>
          </cell>
          <cell r="W162">
            <v>12.71</v>
          </cell>
          <cell r="X162">
            <v>13.58</v>
          </cell>
          <cell r="Y162">
            <v>11.5</v>
          </cell>
          <cell r="Z162">
            <v>8.2100000000000009</v>
          </cell>
          <cell r="AA162">
            <v>13.63</v>
          </cell>
          <cell r="AB162">
            <v>30.98</v>
          </cell>
          <cell r="AC162">
            <v>16.149999999999999</v>
          </cell>
          <cell r="AD162">
            <v>15.88</v>
          </cell>
          <cell r="AE162">
            <v>9.5299999999999994</v>
          </cell>
          <cell r="AF162">
            <v>97.9</v>
          </cell>
          <cell r="AG162">
            <v>63.18</v>
          </cell>
          <cell r="AH162">
            <v>13.17</v>
          </cell>
          <cell r="AI162">
            <v>52.02</v>
          </cell>
          <cell r="AJ162">
            <v>8.7899999999999991</v>
          </cell>
          <cell r="AK162">
            <v>45.4</v>
          </cell>
          <cell r="AL162">
            <v>12.35</v>
          </cell>
          <cell r="AM162">
            <v>29.87</v>
          </cell>
          <cell r="AN162">
            <v>34.1</v>
          </cell>
          <cell r="AO162">
            <v>21.03</v>
          </cell>
          <cell r="AP162">
            <v>19.829999999999998</v>
          </cell>
          <cell r="AQ162">
            <v>30.8</v>
          </cell>
          <cell r="AR162">
            <v>21.28</v>
          </cell>
          <cell r="AS162">
            <v>37.15</v>
          </cell>
          <cell r="AT162">
            <v>10.199999999999999</v>
          </cell>
          <cell r="AU162">
            <v>31.9</v>
          </cell>
          <cell r="AV162">
            <v>7.91</v>
          </cell>
          <cell r="AW162">
            <v>23.26</v>
          </cell>
          <cell r="AX162">
            <v>14.77</v>
          </cell>
          <cell r="AY162">
            <v>17.579999999999998</v>
          </cell>
          <cell r="AZ162">
            <v>11.35</v>
          </cell>
          <cell r="BA162">
            <v>17.899999999999999</v>
          </cell>
          <cell r="BB162">
            <v>38.1</v>
          </cell>
          <cell r="BC162">
            <v>18.010000000000002</v>
          </cell>
          <cell r="BD162">
            <v>36.619999999999997</v>
          </cell>
          <cell r="BE162">
            <v>7.6</v>
          </cell>
          <cell r="BF162">
            <v>22.14</v>
          </cell>
          <cell r="BG162">
            <v>58.37</v>
          </cell>
          <cell r="BH162">
            <v>31.414300000000001</v>
          </cell>
          <cell r="BI162">
            <v>13.14</v>
          </cell>
          <cell r="BJ162">
            <v>14.19</v>
          </cell>
          <cell r="BK162">
            <v>13.73</v>
          </cell>
          <cell r="BL162">
            <v>29.08</v>
          </cell>
          <cell r="BM162">
            <v>13.56</v>
          </cell>
          <cell r="BN162">
            <v>10.08</v>
          </cell>
          <cell r="BO162">
            <v>16.39</v>
          </cell>
          <cell r="BP162">
            <v>20.64</v>
          </cell>
          <cell r="BQ162">
            <v>11.44</v>
          </cell>
          <cell r="BR162">
            <v>15.11</v>
          </cell>
          <cell r="BS162">
            <v>18.79</v>
          </cell>
          <cell r="BT162">
            <v>33.43</v>
          </cell>
          <cell r="BU162">
            <v>26.61</v>
          </cell>
          <cell r="BV162">
            <v>16.73</v>
          </cell>
          <cell r="BW162">
            <v>37.14</v>
          </cell>
          <cell r="BX162">
            <v>14.55</v>
          </cell>
          <cell r="BY162">
            <v>7.68</v>
          </cell>
          <cell r="BZ162">
            <v>12.3</v>
          </cell>
          <cell r="CA162">
            <v>20.39</v>
          </cell>
          <cell r="CB162">
            <v>21.24</v>
          </cell>
          <cell r="CC162">
            <v>16.32</v>
          </cell>
          <cell r="CD162">
            <v>12.03</v>
          </cell>
          <cell r="CE162">
            <v>31.6</v>
          </cell>
          <cell r="CF162">
            <v>14.14</v>
          </cell>
          <cell r="CG162">
            <v>10.54</v>
          </cell>
        </row>
        <row r="163">
          <cell r="A163">
            <v>42300</v>
          </cell>
          <cell r="B163">
            <v>29.17</v>
          </cell>
          <cell r="C163">
            <v>30.36</v>
          </cell>
          <cell r="D163">
            <v>25.68</v>
          </cell>
          <cell r="E163">
            <v>7.76</v>
          </cell>
          <cell r="F163">
            <v>18.07</v>
          </cell>
          <cell r="G163">
            <v>17.12</v>
          </cell>
          <cell r="H163">
            <v>11.99</v>
          </cell>
          <cell r="I163">
            <v>26.25</v>
          </cell>
          <cell r="J163">
            <v>26.9</v>
          </cell>
          <cell r="K163">
            <v>39.65</v>
          </cell>
          <cell r="L163">
            <v>5.3365999999999998</v>
          </cell>
          <cell r="M163">
            <v>15.49</v>
          </cell>
          <cell r="N163">
            <v>10.7</v>
          </cell>
          <cell r="O163">
            <v>15.39</v>
          </cell>
          <cell r="P163">
            <v>10.96</v>
          </cell>
          <cell r="Q163">
            <v>17.399999999999999</v>
          </cell>
          <cell r="R163">
            <v>23.99</v>
          </cell>
          <cell r="S163">
            <v>14.52</v>
          </cell>
          <cell r="T163">
            <v>11.95</v>
          </cell>
          <cell r="U163">
            <v>18.04</v>
          </cell>
          <cell r="V163">
            <v>32.659999999999997</v>
          </cell>
          <cell r="W163">
            <v>13.3</v>
          </cell>
          <cell r="X163">
            <v>14.94</v>
          </cell>
          <cell r="Y163">
            <v>11.5</v>
          </cell>
          <cell r="Z163">
            <v>8.4499999999999993</v>
          </cell>
          <cell r="AA163">
            <v>14.99</v>
          </cell>
          <cell r="AB163">
            <v>34.08</v>
          </cell>
          <cell r="AC163">
            <v>16.29</v>
          </cell>
          <cell r="AD163">
            <v>16.600000000000001</v>
          </cell>
          <cell r="AE163">
            <v>10.23</v>
          </cell>
          <cell r="AF163">
            <v>97.22</v>
          </cell>
          <cell r="AG163">
            <v>62.93</v>
          </cell>
          <cell r="AH163">
            <v>13.69</v>
          </cell>
          <cell r="AI163">
            <v>52.02</v>
          </cell>
          <cell r="AJ163">
            <v>9.0500000000000007</v>
          </cell>
          <cell r="AK163">
            <v>47.29</v>
          </cell>
          <cell r="AL163">
            <v>12.8</v>
          </cell>
          <cell r="AM163">
            <v>32.86</v>
          </cell>
          <cell r="AN163">
            <v>37.51</v>
          </cell>
          <cell r="AO163">
            <v>21.03</v>
          </cell>
          <cell r="AP163">
            <v>20.9</v>
          </cell>
          <cell r="AQ163">
            <v>33.880000000000003</v>
          </cell>
          <cell r="AR163">
            <v>20.81</v>
          </cell>
          <cell r="AS163">
            <v>37.200000000000003</v>
          </cell>
          <cell r="AT163">
            <v>10.5</v>
          </cell>
          <cell r="AU163">
            <v>35.090000000000003</v>
          </cell>
          <cell r="AV163">
            <v>7.91</v>
          </cell>
          <cell r="AW163">
            <v>24.22</v>
          </cell>
          <cell r="AX163">
            <v>15.67</v>
          </cell>
          <cell r="AY163">
            <v>18.77</v>
          </cell>
          <cell r="AZ163">
            <v>11.35</v>
          </cell>
          <cell r="BA163">
            <v>17.899999999999999</v>
          </cell>
          <cell r="BB163">
            <v>38.200000000000003</v>
          </cell>
          <cell r="BC163">
            <v>19.809999999999999</v>
          </cell>
          <cell r="BD163">
            <v>37.51</v>
          </cell>
          <cell r="BE163">
            <v>7.92</v>
          </cell>
          <cell r="BF163">
            <v>23.44</v>
          </cell>
          <cell r="BG163">
            <v>58.37</v>
          </cell>
          <cell r="BH163">
            <v>31.016300000000001</v>
          </cell>
          <cell r="BI163">
            <v>13.14</v>
          </cell>
          <cell r="BJ163">
            <v>14.18</v>
          </cell>
          <cell r="BK163">
            <v>13.73</v>
          </cell>
          <cell r="BL163">
            <v>29.95</v>
          </cell>
          <cell r="BM163">
            <v>14.51</v>
          </cell>
          <cell r="BN163">
            <v>10.75</v>
          </cell>
          <cell r="BO163">
            <v>17.29</v>
          </cell>
          <cell r="BP163">
            <v>20.64</v>
          </cell>
          <cell r="BQ163">
            <v>11.44</v>
          </cell>
          <cell r="BR163">
            <v>15.11</v>
          </cell>
          <cell r="BS163">
            <v>20.309999999999999</v>
          </cell>
          <cell r="BT163">
            <v>33.43</v>
          </cell>
          <cell r="BU163">
            <v>26.83</v>
          </cell>
          <cell r="BV163">
            <v>16.73</v>
          </cell>
          <cell r="BW163">
            <v>37.47</v>
          </cell>
          <cell r="BX163">
            <v>14.99</v>
          </cell>
          <cell r="BY163">
            <v>7.68</v>
          </cell>
          <cell r="BZ163">
            <v>13.48</v>
          </cell>
          <cell r="CA163">
            <v>22.43</v>
          </cell>
          <cell r="CB163">
            <v>21.1</v>
          </cell>
          <cell r="CC163">
            <v>17.03</v>
          </cell>
          <cell r="CD163">
            <v>11.91</v>
          </cell>
          <cell r="CE163">
            <v>32.21</v>
          </cell>
          <cell r="CF163">
            <v>15.55</v>
          </cell>
          <cell r="CG163">
            <v>11.59</v>
          </cell>
        </row>
        <row r="164">
          <cell r="A164">
            <v>42303</v>
          </cell>
          <cell r="B164">
            <v>29.17</v>
          </cell>
          <cell r="C164">
            <v>30.98</v>
          </cell>
          <cell r="D164">
            <v>26</v>
          </cell>
          <cell r="E164">
            <v>8</v>
          </cell>
          <cell r="F164">
            <v>18.2</v>
          </cell>
          <cell r="G164">
            <v>17.579999999999998</v>
          </cell>
          <cell r="H164">
            <v>11.99</v>
          </cell>
          <cell r="I164">
            <v>26.12</v>
          </cell>
          <cell r="J164">
            <v>26.9</v>
          </cell>
          <cell r="K164">
            <v>38.950000000000003</v>
          </cell>
          <cell r="L164">
            <v>5.7931999999999997</v>
          </cell>
          <cell r="M164">
            <v>15.4</v>
          </cell>
          <cell r="N164">
            <v>11.77</v>
          </cell>
          <cell r="O164">
            <v>15.83</v>
          </cell>
          <cell r="P164">
            <v>10.96</v>
          </cell>
          <cell r="Q164">
            <v>18.97</v>
          </cell>
          <cell r="R164">
            <v>23.99</v>
          </cell>
          <cell r="S164">
            <v>14.74</v>
          </cell>
          <cell r="T164">
            <v>12.55</v>
          </cell>
          <cell r="U164">
            <v>18.14</v>
          </cell>
          <cell r="V164">
            <v>35.03</v>
          </cell>
          <cell r="W164">
            <v>13.68</v>
          </cell>
          <cell r="X164">
            <v>13.59</v>
          </cell>
          <cell r="Y164">
            <v>11.5</v>
          </cell>
          <cell r="Z164">
            <v>8.5500000000000007</v>
          </cell>
          <cell r="AA164">
            <v>15.79</v>
          </cell>
          <cell r="AB164">
            <v>33.14</v>
          </cell>
          <cell r="AC164">
            <v>16.97</v>
          </cell>
          <cell r="AD164">
            <v>17.399999999999999</v>
          </cell>
          <cell r="AE164">
            <v>10.199999999999999</v>
          </cell>
          <cell r="AF164">
            <v>95.4</v>
          </cell>
          <cell r="AG164">
            <v>68.67</v>
          </cell>
          <cell r="AH164">
            <v>14.02</v>
          </cell>
          <cell r="AI164">
            <v>52.02</v>
          </cell>
          <cell r="AJ164">
            <v>9.0399999999999991</v>
          </cell>
          <cell r="AK164">
            <v>49.01</v>
          </cell>
          <cell r="AL164">
            <v>12.66</v>
          </cell>
          <cell r="AM164">
            <v>31.9</v>
          </cell>
          <cell r="AN164">
            <v>38.880000000000003</v>
          </cell>
          <cell r="AO164">
            <v>21.03</v>
          </cell>
          <cell r="AP164">
            <v>20.010000000000002</v>
          </cell>
          <cell r="AQ164">
            <v>31.51</v>
          </cell>
          <cell r="AR164">
            <v>20.059999999999999</v>
          </cell>
          <cell r="AS164">
            <v>37.5</v>
          </cell>
          <cell r="AT164">
            <v>10.99</v>
          </cell>
          <cell r="AU164">
            <v>33.950000000000003</v>
          </cell>
          <cell r="AV164">
            <v>7.91</v>
          </cell>
          <cell r="AW164">
            <v>24.99</v>
          </cell>
          <cell r="AX164">
            <v>16.600000000000001</v>
          </cell>
          <cell r="AY164">
            <v>18.77</v>
          </cell>
          <cell r="AZ164">
            <v>11.35</v>
          </cell>
          <cell r="BA164">
            <v>17.899999999999999</v>
          </cell>
          <cell r="BB164">
            <v>37</v>
          </cell>
          <cell r="BC164">
            <v>21.79</v>
          </cell>
          <cell r="BD164">
            <v>40.159999999999997</v>
          </cell>
          <cell r="BE164">
            <v>8</v>
          </cell>
          <cell r="BF164">
            <v>24.64</v>
          </cell>
          <cell r="BG164">
            <v>64.209999999999994</v>
          </cell>
          <cell r="BH164">
            <v>31.998200000000001</v>
          </cell>
          <cell r="BI164">
            <v>13.14</v>
          </cell>
          <cell r="BJ164">
            <v>14.75</v>
          </cell>
          <cell r="BK164">
            <v>13.73</v>
          </cell>
          <cell r="BL164">
            <v>30.95</v>
          </cell>
          <cell r="BM164">
            <v>14.54</v>
          </cell>
          <cell r="BN164">
            <v>10.57</v>
          </cell>
          <cell r="BO164">
            <v>17.14</v>
          </cell>
          <cell r="BP164">
            <v>20.64</v>
          </cell>
          <cell r="BQ164">
            <v>11.44</v>
          </cell>
          <cell r="BR164">
            <v>15.11</v>
          </cell>
          <cell r="BS164">
            <v>19.62</v>
          </cell>
          <cell r="BT164">
            <v>32.31</v>
          </cell>
          <cell r="BU164">
            <v>26.38</v>
          </cell>
          <cell r="BV164">
            <v>16.73</v>
          </cell>
          <cell r="BW164">
            <v>38.25</v>
          </cell>
          <cell r="BX164">
            <v>14.58</v>
          </cell>
          <cell r="BY164">
            <v>7.68</v>
          </cell>
          <cell r="BZ164">
            <v>12.91</v>
          </cell>
          <cell r="CA164">
            <v>21.85</v>
          </cell>
          <cell r="CB164">
            <v>22.12</v>
          </cell>
          <cell r="CC164">
            <v>16.95</v>
          </cell>
          <cell r="CD164">
            <v>12.09</v>
          </cell>
          <cell r="CE164">
            <v>34.72</v>
          </cell>
          <cell r="CF164">
            <v>15.85</v>
          </cell>
          <cell r="CG164">
            <v>12.33</v>
          </cell>
        </row>
        <row r="165">
          <cell r="A165">
            <v>42304</v>
          </cell>
          <cell r="B165">
            <v>29.17</v>
          </cell>
          <cell r="C165">
            <v>32.71</v>
          </cell>
          <cell r="D165">
            <v>25.53</v>
          </cell>
          <cell r="E165">
            <v>7.96</v>
          </cell>
          <cell r="F165">
            <v>18.579999999999998</v>
          </cell>
          <cell r="G165">
            <v>18.399999999999999</v>
          </cell>
          <cell r="H165">
            <v>11.99</v>
          </cell>
          <cell r="I165">
            <v>26.75</v>
          </cell>
          <cell r="J165">
            <v>26.9</v>
          </cell>
          <cell r="K165">
            <v>38.299999999999997</v>
          </cell>
          <cell r="L165">
            <v>5.7362000000000002</v>
          </cell>
          <cell r="M165">
            <v>15.19</v>
          </cell>
          <cell r="N165">
            <v>12.95</v>
          </cell>
          <cell r="O165">
            <v>16.05</v>
          </cell>
          <cell r="P165">
            <v>10.96</v>
          </cell>
          <cell r="Q165">
            <v>18.57</v>
          </cell>
          <cell r="R165">
            <v>23.99</v>
          </cell>
          <cell r="S165">
            <v>15.19</v>
          </cell>
          <cell r="T165">
            <v>12.53</v>
          </cell>
          <cell r="U165">
            <v>17.98</v>
          </cell>
          <cell r="V165">
            <v>34.36</v>
          </cell>
          <cell r="W165">
            <v>14.26</v>
          </cell>
          <cell r="X165">
            <v>13.76</v>
          </cell>
          <cell r="Y165">
            <v>11.5</v>
          </cell>
          <cell r="Z165">
            <v>8.51</v>
          </cell>
          <cell r="AA165">
            <v>15.71</v>
          </cell>
          <cell r="AB165">
            <v>32.159999999999997</v>
          </cell>
          <cell r="AC165">
            <v>17.2</v>
          </cell>
          <cell r="AD165">
            <v>17.25</v>
          </cell>
          <cell r="AE165">
            <v>9.86</v>
          </cell>
          <cell r="AF165">
            <v>95.31</v>
          </cell>
          <cell r="AG165">
            <v>66.599999999999994</v>
          </cell>
          <cell r="AH165">
            <v>14.21</v>
          </cell>
          <cell r="AI165">
            <v>52.02</v>
          </cell>
          <cell r="AJ165">
            <v>8.9499999999999993</v>
          </cell>
          <cell r="AK165">
            <v>50.76</v>
          </cell>
          <cell r="AL165">
            <v>13.29</v>
          </cell>
          <cell r="AM165">
            <v>31.57</v>
          </cell>
          <cell r="AN165">
            <v>41.5</v>
          </cell>
          <cell r="AO165">
            <v>21.03</v>
          </cell>
          <cell r="AP165">
            <v>20.100000000000001</v>
          </cell>
          <cell r="AQ165">
            <v>34.659999999999997</v>
          </cell>
          <cell r="AR165">
            <v>20.32</v>
          </cell>
          <cell r="AS165">
            <v>36.979999999999997</v>
          </cell>
          <cell r="AT165">
            <v>10.96</v>
          </cell>
          <cell r="AU165">
            <v>37.090000000000003</v>
          </cell>
          <cell r="AV165">
            <v>7.91</v>
          </cell>
          <cell r="AW165">
            <v>24.15</v>
          </cell>
          <cell r="AX165">
            <v>16.45</v>
          </cell>
          <cell r="AY165">
            <v>18.77</v>
          </cell>
          <cell r="AZ165">
            <v>11.35</v>
          </cell>
          <cell r="BA165">
            <v>17.899999999999999</v>
          </cell>
          <cell r="BB165">
            <v>37.979999999999997</v>
          </cell>
          <cell r="BC165">
            <v>23.97</v>
          </cell>
          <cell r="BD165">
            <v>40.700000000000003</v>
          </cell>
          <cell r="BE165">
            <v>8</v>
          </cell>
          <cell r="BF165">
            <v>24.46</v>
          </cell>
          <cell r="BG165">
            <v>70.63</v>
          </cell>
          <cell r="BH165">
            <v>31.291599999999999</v>
          </cell>
          <cell r="BI165">
            <v>13.14</v>
          </cell>
          <cell r="BJ165">
            <v>16.23</v>
          </cell>
          <cell r="BK165">
            <v>13.73</v>
          </cell>
          <cell r="BL165">
            <v>30.6</v>
          </cell>
          <cell r="BM165">
            <v>14.64</v>
          </cell>
          <cell r="BN165">
            <v>10.59</v>
          </cell>
          <cell r="BO165">
            <v>17.75</v>
          </cell>
          <cell r="BP165">
            <v>20.64</v>
          </cell>
          <cell r="BQ165">
            <v>11.44</v>
          </cell>
          <cell r="BR165">
            <v>15.11</v>
          </cell>
          <cell r="BS165">
            <v>19.63</v>
          </cell>
          <cell r="BT165">
            <v>31.99</v>
          </cell>
          <cell r="BU165">
            <v>26.9</v>
          </cell>
          <cell r="BV165">
            <v>16.73</v>
          </cell>
          <cell r="BW165">
            <v>42.08</v>
          </cell>
          <cell r="BX165">
            <v>15.61</v>
          </cell>
          <cell r="BY165">
            <v>7.68</v>
          </cell>
          <cell r="BZ165">
            <v>12.74</v>
          </cell>
          <cell r="CA165">
            <v>21.78</v>
          </cell>
          <cell r="CB165">
            <v>22.67</v>
          </cell>
          <cell r="CC165">
            <v>16.46</v>
          </cell>
          <cell r="CD165">
            <v>12.21</v>
          </cell>
          <cell r="CE165">
            <v>34.04</v>
          </cell>
          <cell r="CF165">
            <v>15.86</v>
          </cell>
          <cell r="CG165">
            <v>12.03</v>
          </cell>
        </row>
        <row r="166">
          <cell r="A166">
            <v>42305</v>
          </cell>
          <cell r="B166">
            <v>29.17</v>
          </cell>
          <cell r="C166">
            <v>32.659999999999997</v>
          </cell>
          <cell r="D166">
            <v>24.1</v>
          </cell>
          <cell r="E166">
            <v>7.74</v>
          </cell>
          <cell r="F166">
            <v>18</v>
          </cell>
          <cell r="G166">
            <v>17.100000000000001</v>
          </cell>
          <cell r="H166">
            <v>11.99</v>
          </cell>
          <cell r="I166">
            <v>26.59</v>
          </cell>
          <cell r="J166">
            <v>26.9</v>
          </cell>
          <cell r="K166">
            <v>37.33</v>
          </cell>
          <cell r="L166">
            <v>5.6219999999999999</v>
          </cell>
          <cell r="M166">
            <v>14.69</v>
          </cell>
          <cell r="N166">
            <v>14.25</v>
          </cell>
          <cell r="O166">
            <v>15.4</v>
          </cell>
          <cell r="P166">
            <v>10.96</v>
          </cell>
          <cell r="Q166">
            <v>18.02</v>
          </cell>
          <cell r="R166">
            <v>23.99</v>
          </cell>
          <cell r="S166">
            <v>13.74</v>
          </cell>
          <cell r="T166">
            <v>12.79</v>
          </cell>
          <cell r="U166">
            <v>18.23</v>
          </cell>
          <cell r="V166">
            <v>33.72</v>
          </cell>
          <cell r="W166">
            <v>13.58</v>
          </cell>
          <cell r="X166">
            <v>12.73</v>
          </cell>
          <cell r="Y166">
            <v>11.5</v>
          </cell>
          <cell r="Z166">
            <v>8.69</v>
          </cell>
          <cell r="AA166">
            <v>14.55</v>
          </cell>
          <cell r="AB166">
            <v>30.75</v>
          </cell>
          <cell r="AC166">
            <v>17.059999999999999</v>
          </cell>
          <cell r="AD166">
            <v>16.16</v>
          </cell>
          <cell r="AE166">
            <v>9.34</v>
          </cell>
          <cell r="AF166">
            <v>91.03</v>
          </cell>
          <cell r="AG166">
            <v>64.180000000000007</v>
          </cell>
          <cell r="AH166">
            <v>13.81</v>
          </cell>
          <cell r="AI166">
            <v>52.02</v>
          </cell>
          <cell r="AJ166">
            <v>8.2799999999999994</v>
          </cell>
          <cell r="AK166">
            <v>51.14</v>
          </cell>
          <cell r="AL166">
            <v>13.77</v>
          </cell>
          <cell r="AM166">
            <v>29.94</v>
          </cell>
          <cell r="AN166">
            <v>38</v>
          </cell>
          <cell r="AO166">
            <v>21.03</v>
          </cell>
          <cell r="AP166">
            <v>18.920000000000002</v>
          </cell>
          <cell r="AQ166">
            <v>33.299999999999997</v>
          </cell>
          <cell r="AR166">
            <v>19.23</v>
          </cell>
          <cell r="AS166">
            <v>35.82</v>
          </cell>
          <cell r="AT166">
            <v>11.15</v>
          </cell>
          <cell r="AU166">
            <v>34.78</v>
          </cell>
          <cell r="AV166">
            <v>7.91</v>
          </cell>
          <cell r="AW166">
            <v>22.89</v>
          </cell>
          <cell r="AX166">
            <v>16.34</v>
          </cell>
          <cell r="AY166">
            <v>18.77</v>
          </cell>
          <cell r="AZ166">
            <v>11.35</v>
          </cell>
          <cell r="BA166">
            <v>17.899999999999999</v>
          </cell>
          <cell r="BB166">
            <v>35.4</v>
          </cell>
          <cell r="BC166">
            <v>22.85</v>
          </cell>
          <cell r="BD166">
            <v>39.31</v>
          </cell>
          <cell r="BE166">
            <v>7.77</v>
          </cell>
          <cell r="BF166">
            <v>23.54</v>
          </cell>
          <cell r="BG166">
            <v>77.69</v>
          </cell>
          <cell r="BH166">
            <v>29.9879</v>
          </cell>
          <cell r="BI166">
            <v>13.14</v>
          </cell>
          <cell r="BJ166">
            <v>15.91</v>
          </cell>
          <cell r="BK166">
            <v>13.73</v>
          </cell>
          <cell r="BL166">
            <v>30.72</v>
          </cell>
          <cell r="BM166">
            <v>14.81</v>
          </cell>
          <cell r="BN166">
            <v>10.3</v>
          </cell>
          <cell r="BO166">
            <v>17.670000000000002</v>
          </cell>
          <cell r="BP166">
            <v>20.64</v>
          </cell>
          <cell r="BQ166">
            <v>11.44</v>
          </cell>
          <cell r="BR166">
            <v>15.11</v>
          </cell>
          <cell r="BS166">
            <v>18.37</v>
          </cell>
          <cell r="BT166">
            <v>29.71</v>
          </cell>
          <cell r="BU166">
            <v>25.71</v>
          </cell>
          <cell r="BV166">
            <v>16.73</v>
          </cell>
          <cell r="BW166">
            <v>42.46</v>
          </cell>
          <cell r="BX166">
            <v>14.63</v>
          </cell>
          <cell r="BY166">
            <v>7.68</v>
          </cell>
          <cell r="BZ166">
            <v>12.51</v>
          </cell>
          <cell r="CA166">
            <v>20.62</v>
          </cell>
          <cell r="CB166">
            <v>23.41</v>
          </cell>
          <cell r="CC166">
            <v>16.03</v>
          </cell>
          <cell r="CD166">
            <v>11.85</v>
          </cell>
          <cell r="CE166">
            <v>33.4</v>
          </cell>
          <cell r="CF166">
            <v>15.07</v>
          </cell>
          <cell r="CG166">
            <v>11.45</v>
          </cell>
        </row>
        <row r="167">
          <cell r="A167">
            <v>42306</v>
          </cell>
          <cell r="B167">
            <v>29.17</v>
          </cell>
          <cell r="C167">
            <v>33.68</v>
          </cell>
          <cell r="D167">
            <v>24.79</v>
          </cell>
          <cell r="E167">
            <v>7.88</v>
          </cell>
          <cell r="F167">
            <v>18.46</v>
          </cell>
          <cell r="G167">
            <v>17.09</v>
          </cell>
          <cell r="H167">
            <v>11.99</v>
          </cell>
          <cell r="I167">
            <v>26.45</v>
          </cell>
          <cell r="J167">
            <v>26.9</v>
          </cell>
          <cell r="K167">
            <v>37.950000000000003</v>
          </cell>
          <cell r="L167">
            <v>5.7874999999999996</v>
          </cell>
          <cell r="M167">
            <v>15.06</v>
          </cell>
          <cell r="N167">
            <v>13.56</v>
          </cell>
          <cell r="O167">
            <v>15.82</v>
          </cell>
          <cell r="P167">
            <v>10.96</v>
          </cell>
          <cell r="Q167">
            <v>19.66</v>
          </cell>
          <cell r="R167">
            <v>23.99</v>
          </cell>
          <cell r="S167">
            <v>13.99</v>
          </cell>
          <cell r="T167">
            <v>12.59</v>
          </cell>
          <cell r="U167">
            <v>18.309999999999999</v>
          </cell>
          <cell r="V167">
            <v>33.6</v>
          </cell>
          <cell r="W167">
            <v>13.73</v>
          </cell>
          <cell r="X167">
            <v>13.25</v>
          </cell>
          <cell r="Y167">
            <v>11.5</v>
          </cell>
          <cell r="Z167">
            <v>8.5</v>
          </cell>
          <cell r="AA167">
            <v>14.78</v>
          </cell>
          <cell r="AB167">
            <v>31.15</v>
          </cell>
          <cell r="AC167">
            <v>17.09</v>
          </cell>
          <cell r="AD167">
            <v>16.440000000000001</v>
          </cell>
          <cell r="AE167">
            <v>9.5299999999999994</v>
          </cell>
          <cell r="AF167">
            <v>91.96</v>
          </cell>
          <cell r="AG167">
            <v>65.36</v>
          </cell>
          <cell r="AH167">
            <v>13.81</v>
          </cell>
          <cell r="AI167">
            <v>52.02</v>
          </cell>
          <cell r="AJ167">
            <v>8.2799999999999994</v>
          </cell>
          <cell r="AK167">
            <v>51.06</v>
          </cell>
          <cell r="AL167">
            <v>13.86</v>
          </cell>
          <cell r="AM167">
            <v>29.83</v>
          </cell>
          <cell r="AN167">
            <v>38.07</v>
          </cell>
          <cell r="AO167">
            <v>21.03</v>
          </cell>
          <cell r="AP167">
            <v>18.559999999999999</v>
          </cell>
          <cell r="AQ167">
            <v>32.97</v>
          </cell>
          <cell r="AR167">
            <v>18.91</v>
          </cell>
          <cell r="AS167">
            <v>35.49</v>
          </cell>
          <cell r="AT167">
            <v>11.02</v>
          </cell>
          <cell r="AU167">
            <v>34.07</v>
          </cell>
          <cell r="AV167">
            <v>7.91</v>
          </cell>
          <cell r="AW167">
            <v>23.3</v>
          </cell>
          <cell r="AX167">
            <v>16.3</v>
          </cell>
          <cell r="AY167">
            <v>18.77</v>
          </cell>
          <cell r="AZ167">
            <v>11.35</v>
          </cell>
          <cell r="BA167">
            <v>17.899999999999999</v>
          </cell>
          <cell r="BB167">
            <v>34.5</v>
          </cell>
          <cell r="BC167">
            <v>23.3</v>
          </cell>
          <cell r="BD167">
            <v>39.03</v>
          </cell>
          <cell r="BE167">
            <v>7.99</v>
          </cell>
          <cell r="BF167">
            <v>24.93</v>
          </cell>
          <cell r="BG167">
            <v>82.97</v>
          </cell>
          <cell r="BH167">
            <v>29.8718</v>
          </cell>
          <cell r="BI167">
            <v>13.14</v>
          </cell>
          <cell r="BJ167">
            <v>16.170000000000002</v>
          </cell>
          <cell r="BK167">
            <v>13.73</v>
          </cell>
          <cell r="BL167">
            <v>31.5</v>
          </cell>
          <cell r="BM167">
            <v>16.29</v>
          </cell>
          <cell r="BN167">
            <v>10.34</v>
          </cell>
          <cell r="BO167">
            <v>17.739999999999998</v>
          </cell>
          <cell r="BP167">
            <v>20.64</v>
          </cell>
          <cell r="BQ167">
            <v>11.44</v>
          </cell>
          <cell r="BR167">
            <v>15.11</v>
          </cell>
          <cell r="BS167">
            <v>18.989999999999998</v>
          </cell>
          <cell r="BT167">
            <v>30.36</v>
          </cell>
          <cell r="BU167">
            <v>28.28</v>
          </cell>
          <cell r="BV167">
            <v>16.73</v>
          </cell>
          <cell r="BW167">
            <v>42.23</v>
          </cell>
          <cell r="BX167">
            <v>14.86</v>
          </cell>
          <cell r="BY167">
            <v>7.68</v>
          </cell>
          <cell r="BZ167">
            <v>12.49</v>
          </cell>
          <cell r="CA167">
            <v>20.89</v>
          </cell>
          <cell r="CB167">
            <v>22.9</v>
          </cell>
          <cell r="CC167">
            <v>16.260000000000002</v>
          </cell>
          <cell r="CD167">
            <v>11.92</v>
          </cell>
          <cell r="CE167">
            <v>33.43</v>
          </cell>
          <cell r="CF167">
            <v>15.26</v>
          </cell>
          <cell r="CG167">
            <v>11.53</v>
          </cell>
        </row>
        <row r="168">
          <cell r="A168">
            <v>42307</v>
          </cell>
          <cell r="B168">
            <v>29.17</v>
          </cell>
          <cell r="C168">
            <v>32.94</v>
          </cell>
          <cell r="D168">
            <v>24.59</v>
          </cell>
          <cell r="E168">
            <v>7.9</v>
          </cell>
          <cell r="F168">
            <v>18.77</v>
          </cell>
          <cell r="G168">
            <v>17.27</v>
          </cell>
          <cell r="H168">
            <v>11.99</v>
          </cell>
          <cell r="I168">
            <v>26.1</v>
          </cell>
          <cell r="J168">
            <v>26.9</v>
          </cell>
          <cell r="K168">
            <v>38.299999999999997</v>
          </cell>
          <cell r="L168">
            <v>5.7133000000000003</v>
          </cell>
          <cell r="M168">
            <v>14.5</v>
          </cell>
          <cell r="N168">
            <v>12.88</v>
          </cell>
          <cell r="O168">
            <v>15.65</v>
          </cell>
          <cell r="P168">
            <v>12.06</v>
          </cell>
          <cell r="Q168">
            <v>19.510000000000002</v>
          </cell>
          <cell r="R168">
            <v>23.99</v>
          </cell>
          <cell r="S168">
            <v>13.69</v>
          </cell>
          <cell r="T168">
            <v>12.15</v>
          </cell>
          <cell r="U168">
            <v>17.95</v>
          </cell>
          <cell r="V168">
            <v>33.799999999999997</v>
          </cell>
          <cell r="W168">
            <v>13.58</v>
          </cell>
          <cell r="X168">
            <v>13.54</v>
          </cell>
          <cell r="Y168">
            <v>11.5</v>
          </cell>
          <cell r="Z168">
            <v>8.4499999999999993</v>
          </cell>
          <cell r="AA168">
            <v>14.22</v>
          </cell>
          <cell r="AB168">
            <v>33.6</v>
          </cell>
          <cell r="AC168">
            <v>18</v>
          </cell>
          <cell r="AD168">
            <v>16.350000000000001</v>
          </cell>
          <cell r="AE168">
            <v>9.73</v>
          </cell>
          <cell r="AF168">
            <v>97.3</v>
          </cell>
          <cell r="AG168">
            <v>65</v>
          </cell>
          <cell r="AH168">
            <v>13.91</v>
          </cell>
          <cell r="AI168">
            <v>52.02</v>
          </cell>
          <cell r="AJ168">
            <v>8.11</v>
          </cell>
          <cell r="AK168">
            <v>51.71</v>
          </cell>
          <cell r="AL168">
            <v>13.38</v>
          </cell>
          <cell r="AM168">
            <v>29.99</v>
          </cell>
          <cell r="AN168">
            <v>38.619999999999997</v>
          </cell>
          <cell r="AO168">
            <v>21.03</v>
          </cell>
          <cell r="AP168">
            <v>18.38</v>
          </cell>
          <cell r="AQ168">
            <v>32.32</v>
          </cell>
          <cell r="AR168">
            <v>18.77</v>
          </cell>
          <cell r="AS168">
            <v>34.840000000000003</v>
          </cell>
          <cell r="AT168">
            <v>11.04</v>
          </cell>
          <cell r="AU168">
            <v>34.130000000000003</v>
          </cell>
          <cell r="AV168">
            <v>7.91</v>
          </cell>
          <cell r="AW168">
            <v>23.12</v>
          </cell>
          <cell r="AX168">
            <v>16.3</v>
          </cell>
          <cell r="AY168">
            <v>18.77</v>
          </cell>
          <cell r="AZ168">
            <v>11.35</v>
          </cell>
          <cell r="BA168">
            <v>17.899999999999999</v>
          </cell>
          <cell r="BB168">
            <v>36.700000000000003</v>
          </cell>
          <cell r="BC168">
            <v>21.06</v>
          </cell>
          <cell r="BD168">
            <v>41.3</v>
          </cell>
          <cell r="BE168">
            <v>8.02</v>
          </cell>
          <cell r="BF168">
            <v>24.7</v>
          </cell>
          <cell r="BG168">
            <v>81.040000000000006</v>
          </cell>
          <cell r="BH168">
            <v>29.506900000000002</v>
          </cell>
          <cell r="BI168">
            <v>13.14</v>
          </cell>
          <cell r="BJ168">
            <v>15.71</v>
          </cell>
          <cell r="BK168">
            <v>13.73</v>
          </cell>
          <cell r="BL168">
            <v>31.56</v>
          </cell>
          <cell r="BM168">
            <v>15.93</v>
          </cell>
          <cell r="BN168">
            <v>9.9499999999999993</v>
          </cell>
          <cell r="BO168">
            <v>18.22</v>
          </cell>
          <cell r="BP168">
            <v>20.64</v>
          </cell>
          <cell r="BQ168">
            <v>12.58</v>
          </cell>
          <cell r="BR168">
            <v>15.11</v>
          </cell>
          <cell r="BS168">
            <v>18.989999999999998</v>
          </cell>
          <cell r="BT168">
            <v>29.24</v>
          </cell>
          <cell r="BU168">
            <v>26.65</v>
          </cell>
          <cell r="BV168">
            <v>16.73</v>
          </cell>
          <cell r="BW168">
            <v>40.22</v>
          </cell>
          <cell r="BX168">
            <v>14.49</v>
          </cell>
          <cell r="BY168">
            <v>7.68</v>
          </cell>
          <cell r="BZ168">
            <v>12.42</v>
          </cell>
          <cell r="CA168">
            <v>20.61</v>
          </cell>
          <cell r="CB168">
            <v>22.83</v>
          </cell>
          <cell r="CC168">
            <v>16.809999999999999</v>
          </cell>
          <cell r="CD168">
            <v>11.93</v>
          </cell>
          <cell r="CE168">
            <v>32.869999999999997</v>
          </cell>
          <cell r="CF168">
            <v>14.79</v>
          </cell>
          <cell r="CG168">
            <v>11.41</v>
          </cell>
        </row>
        <row r="169">
          <cell r="A169">
            <v>42310</v>
          </cell>
          <cell r="B169">
            <v>29.17</v>
          </cell>
          <cell r="C169">
            <v>31</v>
          </cell>
          <cell r="D169">
            <v>24.05</v>
          </cell>
          <cell r="E169">
            <v>7.9</v>
          </cell>
          <cell r="F169">
            <v>19.2</v>
          </cell>
          <cell r="G169">
            <v>16.2</v>
          </cell>
          <cell r="H169">
            <v>11.99</v>
          </cell>
          <cell r="I169">
            <v>24.6</v>
          </cell>
          <cell r="J169">
            <v>26.9</v>
          </cell>
          <cell r="K169">
            <v>37.06</v>
          </cell>
          <cell r="L169">
            <v>5.1853999999999996</v>
          </cell>
          <cell r="M169">
            <v>13.86</v>
          </cell>
          <cell r="N169">
            <v>12.38</v>
          </cell>
          <cell r="O169">
            <v>15.15</v>
          </cell>
          <cell r="P169">
            <v>13.27</v>
          </cell>
          <cell r="Q169">
            <v>18.989999999999998</v>
          </cell>
          <cell r="R169">
            <v>23.99</v>
          </cell>
          <cell r="S169">
            <v>13.09</v>
          </cell>
          <cell r="T169">
            <v>11.71</v>
          </cell>
          <cell r="U169">
            <v>17.52</v>
          </cell>
          <cell r="V169">
            <v>31.4</v>
          </cell>
          <cell r="W169">
            <v>13.76</v>
          </cell>
          <cell r="X169">
            <v>14.89</v>
          </cell>
          <cell r="Y169">
            <v>11.5</v>
          </cell>
          <cell r="Z169">
            <v>8.2200000000000006</v>
          </cell>
          <cell r="AA169">
            <v>13.72</v>
          </cell>
          <cell r="AB169">
            <v>30.24</v>
          </cell>
          <cell r="AC169">
            <v>17.37</v>
          </cell>
          <cell r="AD169">
            <v>15.35</v>
          </cell>
          <cell r="AE169">
            <v>9.23</v>
          </cell>
          <cell r="AF169">
            <v>96.17</v>
          </cell>
          <cell r="AG169">
            <v>61.6</v>
          </cell>
          <cell r="AH169">
            <v>13.48</v>
          </cell>
          <cell r="AI169">
            <v>52.02</v>
          </cell>
          <cell r="AJ169">
            <v>7.67</v>
          </cell>
          <cell r="AK169">
            <v>49.2</v>
          </cell>
          <cell r="AL169">
            <v>12.98</v>
          </cell>
          <cell r="AM169">
            <v>28.29</v>
          </cell>
          <cell r="AN169">
            <v>35.82</v>
          </cell>
          <cell r="AO169">
            <v>21.03</v>
          </cell>
          <cell r="AP169">
            <v>18.239999999999998</v>
          </cell>
          <cell r="AQ169">
            <v>31.47</v>
          </cell>
          <cell r="AR169">
            <v>18.399999999999999</v>
          </cell>
          <cell r="AS169">
            <v>34.840000000000003</v>
          </cell>
          <cell r="AT169">
            <v>10.38</v>
          </cell>
          <cell r="AU169">
            <v>33.619999999999997</v>
          </cell>
          <cell r="AV169">
            <v>7.91</v>
          </cell>
          <cell r="AW169">
            <v>22.23</v>
          </cell>
          <cell r="AX169">
            <v>15.39</v>
          </cell>
          <cell r="AY169">
            <v>18.77</v>
          </cell>
          <cell r="AZ169">
            <v>11.35</v>
          </cell>
          <cell r="BA169">
            <v>17.899999999999999</v>
          </cell>
          <cell r="BB169">
            <v>35.79</v>
          </cell>
          <cell r="BC169">
            <v>19.559999999999999</v>
          </cell>
          <cell r="BD169">
            <v>39.9</v>
          </cell>
          <cell r="BE169">
            <v>7.7</v>
          </cell>
          <cell r="BF169">
            <v>23.23</v>
          </cell>
          <cell r="BG169">
            <v>81.180000000000007</v>
          </cell>
          <cell r="BH169">
            <v>30.187000000000001</v>
          </cell>
          <cell r="BI169">
            <v>13.14</v>
          </cell>
          <cell r="BJ169">
            <v>15.71</v>
          </cell>
          <cell r="BK169">
            <v>13.73</v>
          </cell>
          <cell r="BL169">
            <v>32.450000000000003</v>
          </cell>
          <cell r="BM169">
            <v>15.21</v>
          </cell>
          <cell r="BN169">
            <v>9.94</v>
          </cell>
          <cell r="BO169">
            <v>17.09</v>
          </cell>
          <cell r="BP169">
            <v>20.64</v>
          </cell>
          <cell r="BQ169">
            <v>13.84</v>
          </cell>
          <cell r="BR169">
            <v>15.11</v>
          </cell>
          <cell r="BS169">
            <v>18.989999999999998</v>
          </cell>
          <cell r="BT169">
            <v>28.83</v>
          </cell>
          <cell r="BU169">
            <v>23.99</v>
          </cell>
          <cell r="BV169">
            <v>16.73</v>
          </cell>
          <cell r="BW169">
            <v>38.01</v>
          </cell>
          <cell r="BX169">
            <v>14.48</v>
          </cell>
          <cell r="BY169">
            <v>7.68</v>
          </cell>
          <cell r="BZ169">
            <v>12.04</v>
          </cell>
          <cell r="CA169">
            <v>20.440000000000001</v>
          </cell>
          <cell r="CB169">
            <v>22.12</v>
          </cell>
          <cell r="CC169">
            <v>16.16</v>
          </cell>
          <cell r="CD169">
            <v>11.8</v>
          </cell>
          <cell r="CE169">
            <v>31</v>
          </cell>
          <cell r="CF169">
            <v>14.06</v>
          </cell>
          <cell r="CG169">
            <v>10.91</v>
          </cell>
        </row>
        <row r="170">
          <cell r="A170">
            <v>42311</v>
          </cell>
          <cell r="B170">
            <v>29.17</v>
          </cell>
          <cell r="C170">
            <v>29.2</v>
          </cell>
          <cell r="D170">
            <v>24.54</v>
          </cell>
          <cell r="E170">
            <v>7.9</v>
          </cell>
          <cell r="F170">
            <v>20.11</v>
          </cell>
          <cell r="G170">
            <v>15.83</v>
          </cell>
          <cell r="H170">
            <v>11.99</v>
          </cell>
          <cell r="I170">
            <v>24</v>
          </cell>
          <cell r="J170">
            <v>26.9</v>
          </cell>
          <cell r="K170">
            <v>36.729999999999997</v>
          </cell>
          <cell r="L170">
            <v>5.1910999999999996</v>
          </cell>
          <cell r="M170">
            <v>13.94</v>
          </cell>
          <cell r="N170">
            <v>12.5</v>
          </cell>
          <cell r="O170">
            <v>15.17</v>
          </cell>
          <cell r="P170">
            <v>12.64</v>
          </cell>
          <cell r="Q170">
            <v>18.899999999999999</v>
          </cell>
          <cell r="R170">
            <v>23.99</v>
          </cell>
          <cell r="S170">
            <v>13.32</v>
          </cell>
          <cell r="T170">
            <v>11.72</v>
          </cell>
          <cell r="U170">
            <v>19.27</v>
          </cell>
          <cell r="V170">
            <v>31.27</v>
          </cell>
          <cell r="W170">
            <v>13.85</v>
          </cell>
          <cell r="X170">
            <v>16.38</v>
          </cell>
          <cell r="Y170">
            <v>11.5</v>
          </cell>
          <cell r="Z170">
            <v>8.36</v>
          </cell>
          <cell r="AA170">
            <v>13.57</v>
          </cell>
          <cell r="AB170">
            <v>29.02</v>
          </cell>
          <cell r="AC170">
            <v>16.899999999999999</v>
          </cell>
          <cell r="AD170">
            <v>15.5</v>
          </cell>
          <cell r="AE170">
            <v>9.5399999999999991</v>
          </cell>
          <cell r="AF170">
            <v>92.3</v>
          </cell>
          <cell r="AG170">
            <v>58.86</v>
          </cell>
          <cell r="AH170">
            <v>13.61</v>
          </cell>
          <cell r="AI170">
            <v>52.02</v>
          </cell>
          <cell r="AJ170">
            <v>7.59</v>
          </cell>
          <cell r="AK170">
            <v>48</v>
          </cell>
          <cell r="AL170">
            <v>13.49</v>
          </cell>
          <cell r="AM170">
            <v>27.42</v>
          </cell>
          <cell r="AN170">
            <v>35.549999999999997</v>
          </cell>
          <cell r="AO170">
            <v>21.03</v>
          </cell>
          <cell r="AP170">
            <v>18.850000000000001</v>
          </cell>
          <cell r="AQ170">
            <v>31.5</v>
          </cell>
          <cell r="AR170">
            <v>18.309999999999999</v>
          </cell>
          <cell r="AS170">
            <v>34.840000000000003</v>
          </cell>
          <cell r="AT170">
            <v>10.16</v>
          </cell>
          <cell r="AU170">
            <v>32.22</v>
          </cell>
          <cell r="AV170">
            <v>7.91</v>
          </cell>
          <cell r="AW170">
            <v>22.7</v>
          </cell>
          <cell r="AX170">
            <v>14.93</v>
          </cell>
          <cell r="AY170">
            <v>18.77</v>
          </cell>
          <cell r="AZ170">
            <v>11.35</v>
          </cell>
          <cell r="BA170">
            <v>17.899999999999999</v>
          </cell>
          <cell r="BB170">
            <v>36.56</v>
          </cell>
          <cell r="BC170">
            <v>20.010000000000002</v>
          </cell>
          <cell r="BD170">
            <v>39</v>
          </cell>
          <cell r="BE170">
            <v>7.62</v>
          </cell>
          <cell r="BF170">
            <v>23.25</v>
          </cell>
          <cell r="BG170">
            <v>75.92</v>
          </cell>
          <cell r="BH170">
            <v>29.483699999999999</v>
          </cell>
          <cell r="BI170">
            <v>13.14</v>
          </cell>
          <cell r="BJ170">
            <v>15.71</v>
          </cell>
          <cell r="BK170">
            <v>13.73</v>
          </cell>
          <cell r="BL170">
            <v>32.840000000000003</v>
          </cell>
          <cell r="BM170">
            <v>15.35</v>
          </cell>
          <cell r="BN170">
            <v>9.7899999999999991</v>
          </cell>
          <cell r="BO170">
            <v>16.8</v>
          </cell>
          <cell r="BP170">
            <v>20.64</v>
          </cell>
          <cell r="BQ170">
            <v>13.06</v>
          </cell>
          <cell r="BR170">
            <v>15.11</v>
          </cell>
          <cell r="BS170">
            <v>18.989999999999998</v>
          </cell>
          <cell r="BT170">
            <v>30.09</v>
          </cell>
          <cell r="BU170">
            <v>23.2</v>
          </cell>
          <cell r="BV170">
            <v>16.73</v>
          </cell>
          <cell r="BW170">
            <v>38.49</v>
          </cell>
          <cell r="BX170">
            <v>14.21</v>
          </cell>
          <cell r="BY170">
            <v>7.68</v>
          </cell>
          <cell r="BZ170">
            <v>11.64</v>
          </cell>
          <cell r="CA170">
            <v>20.89</v>
          </cell>
          <cell r="CB170">
            <v>21.34</v>
          </cell>
          <cell r="CC170">
            <v>15.21</v>
          </cell>
          <cell r="CD170">
            <v>11.91</v>
          </cell>
          <cell r="CE170">
            <v>30.88</v>
          </cell>
          <cell r="CF170">
            <v>13.9</v>
          </cell>
          <cell r="CG170">
            <v>10.65</v>
          </cell>
        </row>
        <row r="171">
          <cell r="A171">
            <v>42312</v>
          </cell>
          <cell r="B171">
            <v>29.17</v>
          </cell>
          <cell r="C171">
            <v>30.55</v>
          </cell>
          <cell r="D171">
            <v>25.36</v>
          </cell>
          <cell r="E171">
            <v>7.9</v>
          </cell>
          <cell r="F171">
            <v>21.1</v>
          </cell>
          <cell r="G171">
            <v>17.41</v>
          </cell>
          <cell r="H171">
            <v>11.99</v>
          </cell>
          <cell r="I171">
            <v>25.96</v>
          </cell>
          <cell r="J171">
            <v>26.9</v>
          </cell>
          <cell r="K171">
            <v>38.57</v>
          </cell>
          <cell r="L171">
            <v>5.4394</v>
          </cell>
          <cell r="M171">
            <v>15.22</v>
          </cell>
          <cell r="N171">
            <v>13.25</v>
          </cell>
          <cell r="O171">
            <v>15.84</v>
          </cell>
          <cell r="P171">
            <v>13.07</v>
          </cell>
          <cell r="Q171">
            <v>19.84</v>
          </cell>
          <cell r="R171">
            <v>23.99</v>
          </cell>
          <cell r="S171">
            <v>14.29</v>
          </cell>
          <cell r="T171">
            <v>12.46</v>
          </cell>
          <cell r="U171">
            <v>20.73</v>
          </cell>
          <cell r="V171">
            <v>33.229999999999997</v>
          </cell>
          <cell r="W171">
            <v>14.47</v>
          </cell>
          <cell r="X171">
            <v>17.350000000000001</v>
          </cell>
          <cell r="Y171">
            <v>11.5</v>
          </cell>
          <cell r="Z171">
            <v>8.65</v>
          </cell>
          <cell r="AA171">
            <v>14.33</v>
          </cell>
          <cell r="AB171">
            <v>30.64</v>
          </cell>
          <cell r="AC171">
            <v>18.12</v>
          </cell>
          <cell r="AD171">
            <v>16.649999999999999</v>
          </cell>
          <cell r="AE171">
            <v>9.91</v>
          </cell>
          <cell r="AF171">
            <v>95.8</v>
          </cell>
          <cell r="AG171">
            <v>61.78</v>
          </cell>
          <cell r="AH171">
            <v>14.32</v>
          </cell>
          <cell r="AI171">
            <v>52.02</v>
          </cell>
          <cell r="AJ171">
            <v>8.25</v>
          </cell>
          <cell r="AK171">
            <v>50.36</v>
          </cell>
          <cell r="AL171">
            <v>13.96</v>
          </cell>
          <cell r="AM171">
            <v>28.96</v>
          </cell>
          <cell r="AN171">
            <v>38.450000000000003</v>
          </cell>
          <cell r="AO171">
            <v>21.03</v>
          </cell>
          <cell r="AP171">
            <v>19.89</v>
          </cell>
          <cell r="AQ171">
            <v>34.049999999999997</v>
          </cell>
          <cell r="AR171">
            <v>19.23</v>
          </cell>
          <cell r="AS171">
            <v>34.840000000000003</v>
          </cell>
          <cell r="AT171">
            <v>10.84</v>
          </cell>
          <cell r="AU171">
            <v>35.44</v>
          </cell>
          <cell r="AV171">
            <v>7.91</v>
          </cell>
          <cell r="AW171">
            <v>24.46</v>
          </cell>
          <cell r="AX171">
            <v>15.94</v>
          </cell>
          <cell r="AY171">
            <v>18.77</v>
          </cell>
          <cell r="AZ171">
            <v>11.35</v>
          </cell>
          <cell r="BA171">
            <v>17.899999999999999</v>
          </cell>
          <cell r="BB171">
            <v>38.880000000000003</v>
          </cell>
          <cell r="BC171">
            <v>20.83</v>
          </cell>
          <cell r="BD171">
            <v>41.4</v>
          </cell>
          <cell r="BE171">
            <v>8.08</v>
          </cell>
          <cell r="BF171">
            <v>24.58</v>
          </cell>
          <cell r="BG171">
            <v>79.790000000000006</v>
          </cell>
          <cell r="BH171">
            <v>31.742799999999999</v>
          </cell>
          <cell r="BI171">
            <v>13.14</v>
          </cell>
          <cell r="BJ171">
            <v>15.71</v>
          </cell>
          <cell r="BK171">
            <v>13.73</v>
          </cell>
          <cell r="BL171">
            <v>34.35</v>
          </cell>
          <cell r="BM171">
            <v>16.5</v>
          </cell>
          <cell r="BN171">
            <v>10.210000000000001</v>
          </cell>
          <cell r="BO171">
            <v>17.27</v>
          </cell>
          <cell r="BP171">
            <v>20.64</v>
          </cell>
          <cell r="BQ171">
            <v>14.37</v>
          </cell>
          <cell r="BR171">
            <v>15.11</v>
          </cell>
          <cell r="BS171">
            <v>18.989999999999998</v>
          </cell>
          <cell r="BT171">
            <v>31.87</v>
          </cell>
          <cell r="BU171">
            <v>24.45</v>
          </cell>
          <cell r="BV171">
            <v>16.73</v>
          </cell>
          <cell r="BW171">
            <v>40.159999999999997</v>
          </cell>
          <cell r="BX171">
            <v>15.11</v>
          </cell>
          <cell r="BY171">
            <v>7.68</v>
          </cell>
          <cell r="BZ171">
            <v>12.57</v>
          </cell>
          <cell r="CA171">
            <v>21.85</v>
          </cell>
          <cell r="CB171">
            <v>22.53</v>
          </cell>
          <cell r="CC171">
            <v>15.71</v>
          </cell>
          <cell r="CD171">
            <v>12.62</v>
          </cell>
          <cell r="CE171">
            <v>32.71</v>
          </cell>
          <cell r="CF171">
            <v>14.75</v>
          </cell>
          <cell r="CG171">
            <v>11.51</v>
          </cell>
        </row>
        <row r="172">
          <cell r="A172">
            <v>42313</v>
          </cell>
          <cell r="B172">
            <v>29.17</v>
          </cell>
          <cell r="C172">
            <v>30.52</v>
          </cell>
          <cell r="D172">
            <v>24.98</v>
          </cell>
          <cell r="E172">
            <v>7.9</v>
          </cell>
          <cell r="F172">
            <v>20.85</v>
          </cell>
          <cell r="G172">
            <v>18.79</v>
          </cell>
          <cell r="H172">
            <v>11.99</v>
          </cell>
          <cell r="I172">
            <v>26.59</v>
          </cell>
          <cell r="J172">
            <v>26.9</v>
          </cell>
          <cell r="K172">
            <v>38.49</v>
          </cell>
          <cell r="L172">
            <v>5.4222000000000001</v>
          </cell>
          <cell r="M172">
            <v>14.63</v>
          </cell>
          <cell r="N172">
            <v>13.05</v>
          </cell>
          <cell r="O172">
            <v>15.86</v>
          </cell>
          <cell r="P172">
            <v>12.94</v>
          </cell>
          <cell r="Q172">
            <v>19.59</v>
          </cell>
          <cell r="R172">
            <v>23.99</v>
          </cell>
          <cell r="S172">
            <v>13.91</v>
          </cell>
          <cell r="T172">
            <v>12.2</v>
          </cell>
          <cell r="U172">
            <v>20.7</v>
          </cell>
          <cell r="V172">
            <v>32.659999999999997</v>
          </cell>
          <cell r="W172">
            <v>14.7</v>
          </cell>
          <cell r="X172">
            <v>16.97</v>
          </cell>
          <cell r="Y172">
            <v>11.5</v>
          </cell>
          <cell r="Z172">
            <v>8.7100000000000009</v>
          </cell>
          <cell r="AA172">
            <v>13.99</v>
          </cell>
          <cell r="AB172">
            <v>29.92</v>
          </cell>
          <cell r="AC172">
            <v>17.8</v>
          </cell>
          <cell r="AD172">
            <v>16.52</v>
          </cell>
          <cell r="AE172">
            <v>9.9600000000000009</v>
          </cell>
          <cell r="AF172">
            <v>93.01</v>
          </cell>
          <cell r="AG172">
            <v>62.19</v>
          </cell>
          <cell r="AH172">
            <v>14.37</v>
          </cell>
          <cell r="AI172">
            <v>52.02</v>
          </cell>
          <cell r="AJ172">
            <v>8.25</v>
          </cell>
          <cell r="AK172">
            <v>49.74</v>
          </cell>
          <cell r="AL172">
            <v>13.82</v>
          </cell>
          <cell r="AM172">
            <v>29.3</v>
          </cell>
          <cell r="AN172">
            <v>37.4</v>
          </cell>
          <cell r="AO172">
            <v>21.03</v>
          </cell>
          <cell r="AP172">
            <v>19.399999999999999</v>
          </cell>
          <cell r="AQ172">
            <v>32.9</v>
          </cell>
          <cell r="AR172">
            <v>19.12</v>
          </cell>
          <cell r="AS172">
            <v>34.840000000000003</v>
          </cell>
          <cell r="AT172">
            <v>10.98</v>
          </cell>
          <cell r="AU172">
            <v>36.43</v>
          </cell>
          <cell r="AV172">
            <v>7.91</v>
          </cell>
          <cell r="AW172">
            <v>24.03</v>
          </cell>
          <cell r="AX172">
            <v>16.16</v>
          </cell>
          <cell r="AY172">
            <v>18.77</v>
          </cell>
          <cell r="AZ172">
            <v>11.35</v>
          </cell>
          <cell r="BA172">
            <v>17.899999999999999</v>
          </cell>
          <cell r="BB172">
            <v>39.590000000000003</v>
          </cell>
          <cell r="BC172">
            <v>20.440000000000001</v>
          </cell>
          <cell r="BD172">
            <v>43.78</v>
          </cell>
          <cell r="BE172">
            <v>8.14</v>
          </cell>
          <cell r="BF172">
            <v>23.92</v>
          </cell>
          <cell r="BG172">
            <v>78.48</v>
          </cell>
          <cell r="BH172">
            <v>31.9451</v>
          </cell>
          <cell r="BI172">
            <v>13.14</v>
          </cell>
          <cell r="BJ172">
            <v>15.71</v>
          </cell>
          <cell r="BK172">
            <v>13.73</v>
          </cell>
          <cell r="BL172">
            <v>33.9</v>
          </cell>
          <cell r="BM172">
            <v>15.96</v>
          </cell>
          <cell r="BN172">
            <v>10.130000000000001</v>
          </cell>
          <cell r="BO172">
            <v>17.14</v>
          </cell>
          <cell r="BP172">
            <v>20.64</v>
          </cell>
          <cell r="BQ172">
            <v>15.06</v>
          </cell>
          <cell r="BR172">
            <v>15.11</v>
          </cell>
          <cell r="BS172">
            <v>18.989999999999998</v>
          </cell>
          <cell r="BT172">
            <v>31.72</v>
          </cell>
          <cell r="BU172">
            <v>24.21</v>
          </cell>
          <cell r="BV172">
            <v>16.73</v>
          </cell>
          <cell r="BW172">
            <v>41.31</v>
          </cell>
          <cell r="BX172">
            <v>14.91</v>
          </cell>
          <cell r="BY172">
            <v>8.4499999999999993</v>
          </cell>
          <cell r="BZ172">
            <v>12.64</v>
          </cell>
          <cell r="CA172">
            <v>22.21</v>
          </cell>
          <cell r="CB172">
            <v>22.08</v>
          </cell>
          <cell r="CC172">
            <v>15.54</v>
          </cell>
          <cell r="CD172">
            <v>12.36</v>
          </cell>
          <cell r="CE172">
            <v>32.76</v>
          </cell>
          <cell r="CF172">
            <v>14.65</v>
          </cell>
          <cell r="CG172">
            <v>11.41</v>
          </cell>
        </row>
        <row r="173">
          <cell r="A173">
            <v>42314</v>
          </cell>
          <cell r="B173">
            <v>29.17</v>
          </cell>
          <cell r="C173">
            <v>31.74</v>
          </cell>
          <cell r="D173">
            <v>25.48</v>
          </cell>
          <cell r="E173">
            <v>7.9</v>
          </cell>
          <cell r="F173">
            <v>21</v>
          </cell>
          <cell r="G173">
            <v>20.67</v>
          </cell>
          <cell r="H173">
            <v>11.99</v>
          </cell>
          <cell r="I173">
            <v>27.46</v>
          </cell>
          <cell r="J173">
            <v>26.9</v>
          </cell>
          <cell r="K173">
            <v>42.34</v>
          </cell>
          <cell r="L173">
            <v>5.4793000000000003</v>
          </cell>
          <cell r="M173">
            <v>14.86</v>
          </cell>
          <cell r="N173">
            <v>13.35</v>
          </cell>
          <cell r="O173">
            <v>16.149999999999999</v>
          </cell>
          <cell r="P173">
            <v>13.15</v>
          </cell>
          <cell r="Q173">
            <v>19.72</v>
          </cell>
          <cell r="R173">
            <v>23.99</v>
          </cell>
          <cell r="S173">
            <v>14.04</v>
          </cell>
          <cell r="T173">
            <v>12.79</v>
          </cell>
          <cell r="U173">
            <v>21.14</v>
          </cell>
          <cell r="V173">
            <v>33.21</v>
          </cell>
          <cell r="W173">
            <v>15</v>
          </cell>
          <cell r="X173">
            <v>16.66</v>
          </cell>
          <cell r="Y173">
            <v>11.5</v>
          </cell>
          <cell r="Z173">
            <v>8.9499999999999993</v>
          </cell>
          <cell r="AA173">
            <v>14.25</v>
          </cell>
          <cell r="AB173">
            <v>30.69</v>
          </cell>
          <cell r="AC173">
            <v>17.98</v>
          </cell>
          <cell r="AD173">
            <v>17.2</v>
          </cell>
          <cell r="AE173">
            <v>10.15</v>
          </cell>
          <cell r="AF173">
            <v>96.88</v>
          </cell>
          <cell r="AG173">
            <v>64.33</v>
          </cell>
          <cell r="AH173">
            <v>14.58</v>
          </cell>
          <cell r="AI173">
            <v>52.02</v>
          </cell>
          <cell r="AJ173">
            <v>8.32</v>
          </cell>
          <cell r="AK173">
            <v>51.68</v>
          </cell>
          <cell r="AL173">
            <v>14.53</v>
          </cell>
          <cell r="AM173">
            <v>30.8</v>
          </cell>
          <cell r="AN173">
            <v>38.99</v>
          </cell>
          <cell r="AO173">
            <v>21.03</v>
          </cell>
          <cell r="AP173">
            <v>19.600000000000001</v>
          </cell>
          <cell r="AQ173">
            <v>33.700000000000003</v>
          </cell>
          <cell r="AR173">
            <v>19.690000000000001</v>
          </cell>
          <cell r="AS173">
            <v>34.840000000000003</v>
          </cell>
          <cell r="AT173">
            <v>11.57</v>
          </cell>
          <cell r="AU173">
            <v>40.07</v>
          </cell>
          <cell r="AV173">
            <v>7.91</v>
          </cell>
          <cell r="AW173">
            <v>25.81</v>
          </cell>
          <cell r="AX173">
            <v>17.079999999999998</v>
          </cell>
          <cell r="AY173">
            <v>18.77</v>
          </cell>
          <cell r="AZ173">
            <v>11.35</v>
          </cell>
          <cell r="BA173">
            <v>17.899999999999999</v>
          </cell>
          <cell r="BB173">
            <v>40.299999999999997</v>
          </cell>
          <cell r="BC173">
            <v>20.75</v>
          </cell>
          <cell r="BD173">
            <v>45.25</v>
          </cell>
          <cell r="BE173">
            <v>8.73</v>
          </cell>
          <cell r="BF173">
            <v>24.95</v>
          </cell>
          <cell r="BG173">
            <v>86.33</v>
          </cell>
          <cell r="BH173">
            <v>34.001800000000003</v>
          </cell>
          <cell r="BI173">
            <v>13.14</v>
          </cell>
          <cell r="BJ173">
            <v>15.71</v>
          </cell>
          <cell r="BK173">
            <v>13.73</v>
          </cell>
          <cell r="BL173">
            <v>34.11</v>
          </cell>
          <cell r="BM173">
            <v>16.350000000000001</v>
          </cell>
          <cell r="BN173">
            <v>10.19</v>
          </cell>
          <cell r="BO173">
            <v>17.36</v>
          </cell>
          <cell r="BP173">
            <v>20.64</v>
          </cell>
          <cell r="BQ173">
            <v>15.39</v>
          </cell>
          <cell r="BR173">
            <v>15.11</v>
          </cell>
          <cell r="BS173">
            <v>18.989999999999998</v>
          </cell>
          <cell r="BT173">
            <v>34.89</v>
          </cell>
          <cell r="BU173">
            <v>24.68</v>
          </cell>
          <cell r="BV173">
            <v>16.73</v>
          </cell>
          <cell r="BW173">
            <v>41.85</v>
          </cell>
          <cell r="BX173">
            <v>15.19</v>
          </cell>
          <cell r="BY173">
            <v>9.3000000000000007</v>
          </cell>
          <cell r="BZ173">
            <v>13.11</v>
          </cell>
          <cell r="CA173">
            <v>22.33</v>
          </cell>
          <cell r="CB173">
            <v>22.88</v>
          </cell>
          <cell r="CC173">
            <v>16.41</v>
          </cell>
          <cell r="CD173">
            <v>12.79</v>
          </cell>
          <cell r="CE173">
            <v>33.74</v>
          </cell>
          <cell r="CF173">
            <v>15.08</v>
          </cell>
          <cell r="CG173">
            <v>11.81</v>
          </cell>
        </row>
        <row r="174">
          <cell r="A174">
            <v>42317</v>
          </cell>
          <cell r="B174">
            <v>29.17</v>
          </cell>
          <cell r="C174">
            <v>33.380000000000003</v>
          </cell>
          <cell r="D174">
            <v>25.85</v>
          </cell>
          <cell r="E174">
            <v>8.69</v>
          </cell>
          <cell r="F174">
            <v>20.98</v>
          </cell>
          <cell r="G174">
            <v>22.74</v>
          </cell>
          <cell r="H174">
            <v>11.99</v>
          </cell>
          <cell r="I174">
            <v>27.46</v>
          </cell>
          <cell r="J174">
            <v>26.9</v>
          </cell>
          <cell r="K174">
            <v>41.82</v>
          </cell>
          <cell r="L174">
            <v>6.0271999999999997</v>
          </cell>
          <cell r="M174">
            <v>15.04</v>
          </cell>
          <cell r="N174">
            <v>13.4</v>
          </cell>
          <cell r="O174">
            <v>16.27</v>
          </cell>
          <cell r="P174">
            <v>13.15</v>
          </cell>
          <cell r="Q174">
            <v>19.3</v>
          </cell>
          <cell r="R174">
            <v>23.99</v>
          </cell>
          <cell r="S174">
            <v>14.91</v>
          </cell>
          <cell r="T174">
            <v>13.11</v>
          </cell>
          <cell r="U174">
            <v>23.25</v>
          </cell>
          <cell r="V174">
            <v>36.53</v>
          </cell>
          <cell r="W174">
            <v>15.21</v>
          </cell>
          <cell r="X174">
            <v>16.95</v>
          </cell>
          <cell r="Y174">
            <v>11.5</v>
          </cell>
          <cell r="Z174">
            <v>8.8699999999999992</v>
          </cell>
          <cell r="AA174">
            <v>15.01</v>
          </cell>
          <cell r="AB174">
            <v>31.43</v>
          </cell>
          <cell r="AC174">
            <v>18.07</v>
          </cell>
          <cell r="AD174">
            <v>17.579999999999998</v>
          </cell>
          <cell r="AE174">
            <v>10.25</v>
          </cell>
          <cell r="AF174">
            <v>106.57</v>
          </cell>
          <cell r="AG174">
            <v>65.239999999999995</v>
          </cell>
          <cell r="AH174">
            <v>15.61</v>
          </cell>
          <cell r="AI174">
            <v>52.02</v>
          </cell>
          <cell r="AJ174">
            <v>8.2799999999999994</v>
          </cell>
          <cell r="AK174">
            <v>56.85</v>
          </cell>
          <cell r="AL174">
            <v>14.51</v>
          </cell>
          <cell r="AM174">
            <v>31.3</v>
          </cell>
          <cell r="AN174">
            <v>42.89</v>
          </cell>
          <cell r="AO174">
            <v>21.03</v>
          </cell>
          <cell r="AP174">
            <v>21.01</v>
          </cell>
          <cell r="AQ174">
            <v>37.07</v>
          </cell>
          <cell r="AR174">
            <v>20</v>
          </cell>
          <cell r="AS174">
            <v>38.32</v>
          </cell>
          <cell r="AT174">
            <v>11.58</v>
          </cell>
          <cell r="AU174">
            <v>42</v>
          </cell>
          <cell r="AV174">
            <v>8.6999999999999993</v>
          </cell>
          <cell r="AW174">
            <v>26</v>
          </cell>
          <cell r="AX174">
            <v>17.260000000000002</v>
          </cell>
          <cell r="AY174">
            <v>18.77</v>
          </cell>
          <cell r="AZ174">
            <v>11.35</v>
          </cell>
          <cell r="BA174">
            <v>17.899999999999999</v>
          </cell>
          <cell r="BB174">
            <v>41.42</v>
          </cell>
          <cell r="BC174">
            <v>20.75</v>
          </cell>
          <cell r="BD174">
            <v>45.9</v>
          </cell>
          <cell r="BE174">
            <v>8.83</v>
          </cell>
          <cell r="BF174">
            <v>24.93</v>
          </cell>
          <cell r="BG174">
            <v>87.89</v>
          </cell>
          <cell r="BH174">
            <v>36.8812</v>
          </cell>
          <cell r="BI174">
            <v>13.14</v>
          </cell>
          <cell r="BJ174">
            <v>16.79</v>
          </cell>
          <cell r="BK174">
            <v>13.73</v>
          </cell>
          <cell r="BL174">
            <v>33.380000000000003</v>
          </cell>
          <cell r="BM174">
            <v>16.309999999999999</v>
          </cell>
          <cell r="BN174">
            <v>10.19</v>
          </cell>
          <cell r="BO174">
            <v>17.39</v>
          </cell>
          <cell r="BP174">
            <v>22.7</v>
          </cell>
          <cell r="BQ174">
            <v>15.08</v>
          </cell>
          <cell r="BR174">
            <v>15.11</v>
          </cell>
          <cell r="BS174">
            <v>18.989999999999998</v>
          </cell>
          <cell r="BT174">
            <v>38.380000000000003</v>
          </cell>
          <cell r="BU174">
            <v>24.56</v>
          </cell>
          <cell r="BV174">
            <v>16.73</v>
          </cell>
          <cell r="BW174">
            <v>41.67</v>
          </cell>
          <cell r="BX174">
            <v>15.05</v>
          </cell>
          <cell r="BY174">
            <v>9.33</v>
          </cell>
          <cell r="BZ174">
            <v>13.72</v>
          </cell>
          <cell r="CA174">
            <v>22.54</v>
          </cell>
          <cell r="CB174">
            <v>23.74</v>
          </cell>
          <cell r="CC174">
            <v>17.2</v>
          </cell>
          <cell r="CD174">
            <v>12.66</v>
          </cell>
          <cell r="CE174">
            <v>34.31</v>
          </cell>
          <cell r="CF174">
            <v>14.99</v>
          </cell>
          <cell r="CG174">
            <v>11.69</v>
          </cell>
        </row>
        <row r="175">
          <cell r="A175">
            <v>42318</v>
          </cell>
          <cell r="B175">
            <v>29.17</v>
          </cell>
          <cell r="C175">
            <v>34.78</v>
          </cell>
          <cell r="D175">
            <v>26.15</v>
          </cell>
          <cell r="E175">
            <v>9.2899999999999991</v>
          </cell>
          <cell r="F175">
            <v>20.36</v>
          </cell>
          <cell r="G175">
            <v>25.01</v>
          </cell>
          <cell r="H175">
            <v>11.99</v>
          </cell>
          <cell r="I175">
            <v>27.46</v>
          </cell>
          <cell r="J175">
            <v>26.9</v>
          </cell>
          <cell r="K175">
            <v>40</v>
          </cell>
          <cell r="L175">
            <v>6.1985000000000001</v>
          </cell>
          <cell r="M175">
            <v>15.62</v>
          </cell>
          <cell r="N175">
            <v>13.4</v>
          </cell>
          <cell r="O175">
            <v>16.38</v>
          </cell>
          <cell r="P175">
            <v>13.47</v>
          </cell>
          <cell r="Q175">
            <v>20.100000000000001</v>
          </cell>
          <cell r="R175">
            <v>23.99</v>
          </cell>
          <cell r="S175">
            <v>14.66</v>
          </cell>
          <cell r="T175">
            <v>12.88</v>
          </cell>
          <cell r="U175">
            <v>25.58</v>
          </cell>
          <cell r="V175">
            <v>40.18</v>
          </cell>
          <cell r="W175">
            <v>15</v>
          </cell>
          <cell r="X175">
            <v>17.45</v>
          </cell>
          <cell r="Y175">
            <v>11.5</v>
          </cell>
          <cell r="Z175">
            <v>9.17</v>
          </cell>
          <cell r="AA175">
            <v>14.82</v>
          </cell>
          <cell r="AB175">
            <v>32</v>
          </cell>
          <cell r="AC175">
            <v>18.559999999999999</v>
          </cell>
          <cell r="AD175">
            <v>17.73</v>
          </cell>
          <cell r="AE175">
            <v>10.8</v>
          </cell>
          <cell r="AF175">
            <v>106</v>
          </cell>
          <cell r="AG175">
            <v>63.87</v>
          </cell>
          <cell r="AH175">
            <v>17.170000000000002</v>
          </cell>
          <cell r="AI175">
            <v>52.02</v>
          </cell>
          <cell r="AJ175">
            <v>8.61</v>
          </cell>
          <cell r="AK175">
            <v>58.9</v>
          </cell>
          <cell r="AL175">
            <v>14.23</v>
          </cell>
          <cell r="AM175">
            <v>33.01</v>
          </cell>
          <cell r="AN175">
            <v>43.19</v>
          </cell>
          <cell r="AO175">
            <v>21.03</v>
          </cell>
          <cell r="AP175">
            <v>21.29</v>
          </cell>
          <cell r="AQ175">
            <v>38.1</v>
          </cell>
          <cell r="AR175">
            <v>19.739999999999998</v>
          </cell>
          <cell r="AS175">
            <v>42.15</v>
          </cell>
          <cell r="AT175">
            <v>11.49</v>
          </cell>
          <cell r="AU175">
            <v>42.4</v>
          </cell>
          <cell r="AV175">
            <v>9.57</v>
          </cell>
          <cell r="AW175">
            <v>26.26</v>
          </cell>
          <cell r="AX175">
            <v>18.059999999999999</v>
          </cell>
          <cell r="AY175">
            <v>18.77</v>
          </cell>
          <cell r="AZ175">
            <v>11.35</v>
          </cell>
          <cell r="BA175">
            <v>17.899999999999999</v>
          </cell>
          <cell r="BB175">
            <v>39.56</v>
          </cell>
          <cell r="BC175">
            <v>20.75</v>
          </cell>
          <cell r="BD175">
            <v>44.5</v>
          </cell>
          <cell r="BE175">
            <v>8.8699999999999992</v>
          </cell>
          <cell r="BF175">
            <v>25.9</v>
          </cell>
          <cell r="BG175">
            <v>87.9</v>
          </cell>
          <cell r="BH175">
            <v>37.319000000000003</v>
          </cell>
          <cell r="BI175">
            <v>13.14</v>
          </cell>
          <cell r="BJ175">
            <v>16.350000000000001</v>
          </cell>
          <cell r="BK175">
            <v>13.73</v>
          </cell>
          <cell r="BL175">
            <v>33.340000000000003</v>
          </cell>
          <cell r="BM175">
            <v>17.66</v>
          </cell>
          <cell r="BN175">
            <v>10.26</v>
          </cell>
          <cell r="BO175">
            <v>18</v>
          </cell>
          <cell r="BP175">
            <v>24.97</v>
          </cell>
          <cell r="BQ175">
            <v>15.31</v>
          </cell>
          <cell r="BR175">
            <v>15.11</v>
          </cell>
          <cell r="BS175">
            <v>18.989999999999998</v>
          </cell>
          <cell r="BT175">
            <v>36.96</v>
          </cell>
          <cell r="BU175">
            <v>24.37</v>
          </cell>
          <cell r="BV175">
            <v>16.73</v>
          </cell>
          <cell r="BW175">
            <v>41.06</v>
          </cell>
          <cell r="BX175">
            <v>15.7</v>
          </cell>
          <cell r="BY175">
            <v>9.1</v>
          </cell>
          <cell r="BZ175">
            <v>13.76</v>
          </cell>
          <cell r="CA175">
            <v>24.79</v>
          </cell>
          <cell r="CB175">
            <v>23.33</v>
          </cell>
          <cell r="CC175">
            <v>18.899999999999999</v>
          </cell>
          <cell r="CD175">
            <v>12.11</v>
          </cell>
          <cell r="CE175">
            <v>33.56</v>
          </cell>
          <cell r="CF175">
            <v>15.23</v>
          </cell>
          <cell r="CG175">
            <v>11.08</v>
          </cell>
        </row>
        <row r="176">
          <cell r="A176">
            <v>42319</v>
          </cell>
          <cell r="B176">
            <v>29.17</v>
          </cell>
          <cell r="C176">
            <v>34.1</v>
          </cell>
          <cell r="D176">
            <v>27.46</v>
          </cell>
          <cell r="E176">
            <v>9.6</v>
          </cell>
          <cell r="F176">
            <v>20.89</v>
          </cell>
          <cell r="G176">
            <v>25.6</v>
          </cell>
          <cell r="H176">
            <v>11.99</v>
          </cell>
          <cell r="I176">
            <v>27.46</v>
          </cell>
          <cell r="J176">
            <v>26.9</v>
          </cell>
          <cell r="K176">
            <v>43.98</v>
          </cell>
          <cell r="L176">
            <v>6.4496000000000002</v>
          </cell>
          <cell r="M176">
            <v>16.34</v>
          </cell>
          <cell r="N176">
            <v>13.47</v>
          </cell>
          <cell r="O176">
            <v>17.68</v>
          </cell>
          <cell r="P176">
            <v>13.47</v>
          </cell>
          <cell r="Q176">
            <v>22.11</v>
          </cell>
          <cell r="R176">
            <v>23.99</v>
          </cell>
          <cell r="S176">
            <v>15.35</v>
          </cell>
          <cell r="T176">
            <v>12.92</v>
          </cell>
          <cell r="U176">
            <v>28.14</v>
          </cell>
          <cell r="V176">
            <v>39.24</v>
          </cell>
          <cell r="W176">
            <v>15.26</v>
          </cell>
          <cell r="X176">
            <v>17.059999999999999</v>
          </cell>
          <cell r="Y176">
            <v>11.5</v>
          </cell>
          <cell r="Z176">
            <v>8.98</v>
          </cell>
          <cell r="AA176">
            <v>15.65</v>
          </cell>
          <cell r="AB176">
            <v>33.369999999999997</v>
          </cell>
          <cell r="AC176">
            <v>18.399999999999999</v>
          </cell>
          <cell r="AD176">
            <v>18.29</v>
          </cell>
          <cell r="AE176">
            <v>10.63</v>
          </cell>
          <cell r="AF176">
            <v>108</v>
          </cell>
          <cell r="AG176">
            <v>68.599999999999994</v>
          </cell>
          <cell r="AH176">
            <v>16.87</v>
          </cell>
          <cell r="AI176">
            <v>52.02</v>
          </cell>
          <cell r="AJ176">
            <v>8.6</v>
          </cell>
          <cell r="AK176">
            <v>59.13</v>
          </cell>
          <cell r="AL176">
            <v>14.32</v>
          </cell>
          <cell r="AM176">
            <v>33.01</v>
          </cell>
          <cell r="AN176">
            <v>44.9</v>
          </cell>
          <cell r="AO176">
            <v>21.03</v>
          </cell>
          <cell r="AP176">
            <v>23.1</v>
          </cell>
          <cell r="AQ176">
            <v>37.75</v>
          </cell>
          <cell r="AR176">
            <v>19.91</v>
          </cell>
          <cell r="AS176">
            <v>42.35</v>
          </cell>
          <cell r="AT176">
            <v>11.96</v>
          </cell>
          <cell r="AU176">
            <v>43</v>
          </cell>
          <cell r="AV176">
            <v>9.99</v>
          </cell>
          <cell r="AW176">
            <v>27.3</v>
          </cell>
          <cell r="AX176">
            <v>18.25</v>
          </cell>
          <cell r="AY176">
            <v>18.77</v>
          </cell>
          <cell r="AZ176">
            <v>11.35</v>
          </cell>
          <cell r="BA176">
            <v>17.899999999999999</v>
          </cell>
          <cell r="BB176">
            <v>40.07</v>
          </cell>
          <cell r="BC176">
            <v>20.75</v>
          </cell>
          <cell r="BD176">
            <v>45.01</v>
          </cell>
          <cell r="BE176">
            <v>9.2200000000000006</v>
          </cell>
          <cell r="BF176">
            <v>26</v>
          </cell>
          <cell r="BG176">
            <v>92.85</v>
          </cell>
          <cell r="BH176">
            <v>38.148400000000002</v>
          </cell>
          <cell r="BI176">
            <v>13.14</v>
          </cell>
          <cell r="BJ176">
            <v>16.37</v>
          </cell>
          <cell r="BK176">
            <v>13.73</v>
          </cell>
          <cell r="BL176">
            <v>33.549999999999997</v>
          </cell>
          <cell r="BM176">
            <v>19.43</v>
          </cell>
          <cell r="BN176">
            <v>10.14</v>
          </cell>
          <cell r="BO176">
            <v>17.95</v>
          </cell>
          <cell r="BP176">
            <v>27.47</v>
          </cell>
          <cell r="BQ176">
            <v>15.9</v>
          </cell>
          <cell r="BR176">
            <v>15.11</v>
          </cell>
          <cell r="BS176">
            <v>18.989999999999998</v>
          </cell>
          <cell r="BT176">
            <v>37.630000000000003</v>
          </cell>
          <cell r="BU176">
            <v>25.03</v>
          </cell>
          <cell r="BV176">
            <v>16.73</v>
          </cell>
          <cell r="BW176">
            <v>41.22</v>
          </cell>
          <cell r="BX176">
            <v>16.48</v>
          </cell>
          <cell r="BY176">
            <v>8.92</v>
          </cell>
          <cell r="BZ176">
            <v>13.7</v>
          </cell>
          <cell r="CA176">
            <v>24.62</v>
          </cell>
          <cell r="CB176">
            <v>22.91</v>
          </cell>
          <cell r="CC176">
            <v>18.489999999999998</v>
          </cell>
          <cell r="CD176">
            <v>12.08</v>
          </cell>
          <cell r="CE176">
            <v>34.950000000000003</v>
          </cell>
          <cell r="CF176">
            <v>15.2</v>
          </cell>
          <cell r="CG176">
            <v>11.37</v>
          </cell>
        </row>
        <row r="177">
          <cell r="A177">
            <v>42320</v>
          </cell>
          <cell r="B177">
            <v>29.17</v>
          </cell>
          <cell r="C177">
            <v>33.58</v>
          </cell>
          <cell r="D177">
            <v>27.53</v>
          </cell>
          <cell r="E177">
            <v>9.34</v>
          </cell>
          <cell r="F177">
            <v>22.16</v>
          </cell>
          <cell r="G177">
            <v>24.7</v>
          </cell>
          <cell r="H177">
            <v>11.99</v>
          </cell>
          <cell r="I177">
            <v>27.46</v>
          </cell>
          <cell r="J177">
            <v>26.9</v>
          </cell>
          <cell r="K177">
            <v>42.8</v>
          </cell>
          <cell r="L177">
            <v>6.2812000000000001</v>
          </cell>
          <cell r="M177">
            <v>15.88</v>
          </cell>
          <cell r="N177">
            <v>13.34</v>
          </cell>
          <cell r="O177">
            <v>17.46</v>
          </cell>
          <cell r="P177">
            <v>14.26</v>
          </cell>
          <cell r="Q177">
            <v>22.52</v>
          </cell>
          <cell r="R177">
            <v>23.99</v>
          </cell>
          <cell r="S177">
            <v>15.35</v>
          </cell>
          <cell r="T177">
            <v>12.61</v>
          </cell>
          <cell r="U177">
            <v>30.95</v>
          </cell>
          <cell r="V177">
            <v>39.58</v>
          </cell>
          <cell r="W177">
            <v>15.72</v>
          </cell>
          <cell r="X177">
            <v>16.690000000000001</v>
          </cell>
          <cell r="Y177">
            <v>11.5</v>
          </cell>
          <cell r="Z177">
            <v>8.98</v>
          </cell>
          <cell r="AA177">
            <v>15.22</v>
          </cell>
          <cell r="AB177">
            <v>32.479999999999997</v>
          </cell>
          <cell r="AC177">
            <v>18.07</v>
          </cell>
          <cell r="AD177">
            <v>18.989999999999998</v>
          </cell>
          <cell r="AE177">
            <v>10.34</v>
          </cell>
          <cell r="AF177">
            <v>103.3</v>
          </cell>
          <cell r="AG177">
            <v>69.06</v>
          </cell>
          <cell r="AH177">
            <v>18.059999999999999</v>
          </cell>
          <cell r="AI177">
            <v>52.02</v>
          </cell>
          <cell r="AJ177">
            <v>8.93</v>
          </cell>
          <cell r="AK177">
            <v>57.6</v>
          </cell>
          <cell r="AL177">
            <v>15.25</v>
          </cell>
          <cell r="AM177">
            <v>32.369999999999997</v>
          </cell>
          <cell r="AN177">
            <v>43.94</v>
          </cell>
          <cell r="AO177">
            <v>21.03</v>
          </cell>
          <cell r="AP177">
            <v>24</v>
          </cell>
          <cell r="AQ177">
            <v>37.15</v>
          </cell>
          <cell r="AR177">
            <v>20.69</v>
          </cell>
          <cell r="AS177">
            <v>44.8</v>
          </cell>
          <cell r="AT177">
            <v>11.88</v>
          </cell>
          <cell r="AU177">
            <v>47.3</v>
          </cell>
          <cell r="AV177">
            <v>9.64</v>
          </cell>
          <cell r="AW177">
            <v>26.5</v>
          </cell>
          <cell r="AX177">
            <v>18.579999999999998</v>
          </cell>
          <cell r="AY177">
            <v>18.77</v>
          </cell>
          <cell r="AZ177">
            <v>11.35</v>
          </cell>
          <cell r="BA177">
            <v>17.899999999999999</v>
          </cell>
          <cell r="BB177">
            <v>39</v>
          </cell>
          <cell r="BC177">
            <v>20.75</v>
          </cell>
          <cell r="BD177">
            <v>45.31</v>
          </cell>
          <cell r="BE177">
            <v>9.07</v>
          </cell>
          <cell r="BF177">
            <v>26.63</v>
          </cell>
          <cell r="BG177">
            <v>92.9</v>
          </cell>
          <cell r="BH177">
            <v>37.650799999999997</v>
          </cell>
          <cell r="BI177">
            <v>14.45</v>
          </cell>
          <cell r="BJ177">
            <v>16.55</v>
          </cell>
          <cell r="BK177">
            <v>13.73</v>
          </cell>
          <cell r="BL177">
            <v>33.840000000000003</v>
          </cell>
          <cell r="BM177">
            <v>20.28</v>
          </cell>
          <cell r="BN177">
            <v>10.050000000000001</v>
          </cell>
          <cell r="BO177">
            <v>19.75</v>
          </cell>
          <cell r="BP177">
            <v>30.22</v>
          </cell>
          <cell r="BQ177">
            <v>15.56</v>
          </cell>
          <cell r="BR177">
            <v>15.11</v>
          </cell>
          <cell r="BS177">
            <v>18.989999999999998</v>
          </cell>
          <cell r="BT177">
            <v>41.39</v>
          </cell>
          <cell r="BU177">
            <v>24.93</v>
          </cell>
          <cell r="BV177">
            <v>16.73</v>
          </cell>
          <cell r="BW177">
            <v>40.99</v>
          </cell>
          <cell r="BX177">
            <v>16.04</v>
          </cell>
          <cell r="BY177">
            <v>9.27</v>
          </cell>
          <cell r="BZ177">
            <v>13.77</v>
          </cell>
          <cell r="CA177">
            <v>24.03</v>
          </cell>
          <cell r="CB177">
            <v>23.2</v>
          </cell>
          <cell r="CC177">
            <v>18.18</v>
          </cell>
          <cell r="CD177">
            <v>12.15</v>
          </cell>
          <cell r="CE177">
            <v>35.06</v>
          </cell>
          <cell r="CF177">
            <v>15.37</v>
          </cell>
          <cell r="CG177">
            <v>11.79</v>
          </cell>
        </row>
        <row r="178">
          <cell r="A178">
            <v>42321</v>
          </cell>
          <cell r="B178">
            <v>29.17</v>
          </cell>
          <cell r="C178">
            <v>33.200000000000003</v>
          </cell>
          <cell r="D178">
            <v>26.8</v>
          </cell>
          <cell r="E178">
            <v>9.41</v>
          </cell>
          <cell r="F178">
            <v>22.62</v>
          </cell>
          <cell r="G178">
            <v>23.6</v>
          </cell>
          <cell r="H178">
            <v>11.99</v>
          </cell>
          <cell r="I178">
            <v>27.46</v>
          </cell>
          <cell r="J178">
            <v>26.9</v>
          </cell>
          <cell r="K178">
            <v>41.69</v>
          </cell>
          <cell r="L178">
            <v>6.0785999999999998</v>
          </cell>
          <cell r="M178">
            <v>15.12</v>
          </cell>
          <cell r="N178">
            <v>12.78</v>
          </cell>
          <cell r="O178">
            <v>17.61</v>
          </cell>
          <cell r="P178">
            <v>14.71</v>
          </cell>
          <cell r="Q178">
            <v>21.7</v>
          </cell>
          <cell r="R178">
            <v>23.99</v>
          </cell>
          <cell r="S178">
            <v>14.63</v>
          </cell>
          <cell r="T178">
            <v>12.61</v>
          </cell>
          <cell r="U178">
            <v>28.7</v>
          </cell>
          <cell r="V178">
            <v>38.83</v>
          </cell>
          <cell r="W178">
            <v>15.2</v>
          </cell>
          <cell r="X178">
            <v>18.36</v>
          </cell>
          <cell r="Y178">
            <v>11.5</v>
          </cell>
          <cell r="Z178">
            <v>8.66</v>
          </cell>
          <cell r="AA178">
            <v>14.96</v>
          </cell>
          <cell r="AB178">
            <v>30.65</v>
          </cell>
          <cell r="AC178">
            <v>17.52</v>
          </cell>
          <cell r="AD178">
            <v>18.2</v>
          </cell>
          <cell r="AE178">
            <v>9.9499999999999993</v>
          </cell>
          <cell r="AF178">
            <v>95</v>
          </cell>
          <cell r="AG178">
            <v>68.680000000000007</v>
          </cell>
          <cell r="AH178">
            <v>17.600000000000001</v>
          </cell>
          <cell r="AI178">
            <v>52.02</v>
          </cell>
          <cell r="AJ178">
            <v>9.2899999999999991</v>
          </cell>
          <cell r="AK178">
            <v>58.04</v>
          </cell>
          <cell r="AL178">
            <v>14.82</v>
          </cell>
          <cell r="AM178">
            <v>33.31</v>
          </cell>
          <cell r="AN178">
            <v>48.33</v>
          </cell>
          <cell r="AO178">
            <v>21.03</v>
          </cell>
          <cell r="AP178">
            <v>22.88</v>
          </cell>
          <cell r="AQ178">
            <v>36</v>
          </cell>
          <cell r="AR178">
            <v>20.420000000000002</v>
          </cell>
          <cell r="AS178">
            <v>42.52</v>
          </cell>
          <cell r="AT178">
            <v>11.68</v>
          </cell>
          <cell r="AU178">
            <v>43.58</v>
          </cell>
          <cell r="AV178">
            <v>9.51</v>
          </cell>
          <cell r="AW178">
            <v>25.5</v>
          </cell>
          <cell r="AX178">
            <v>17.420000000000002</v>
          </cell>
          <cell r="AY178">
            <v>18.77</v>
          </cell>
          <cell r="AZ178">
            <v>11.35</v>
          </cell>
          <cell r="BA178">
            <v>17.899999999999999</v>
          </cell>
          <cell r="BB178">
            <v>38.33</v>
          </cell>
          <cell r="BC178">
            <v>20.75</v>
          </cell>
          <cell r="BD178">
            <v>44.33</v>
          </cell>
          <cell r="BE178">
            <v>8.77</v>
          </cell>
          <cell r="BF178">
            <v>25.14</v>
          </cell>
          <cell r="BG178">
            <v>86.8</v>
          </cell>
          <cell r="BH178">
            <v>34.144399999999997</v>
          </cell>
          <cell r="BI178">
            <v>15.9</v>
          </cell>
          <cell r="BJ178">
            <v>15.89</v>
          </cell>
          <cell r="BK178">
            <v>13.73</v>
          </cell>
          <cell r="BL178">
            <v>32.86</v>
          </cell>
          <cell r="BM178">
            <v>19.04</v>
          </cell>
          <cell r="BN178">
            <v>9.91</v>
          </cell>
          <cell r="BO178">
            <v>20.190000000000001</v>
          </cell>
          <cell r="BP178">
            <v>30.37</v>
          </cell>
          <cell r="BQ178">
            <v>14.44</v>
          </cell>
          <cell r="BR178">
            <v>15.11</v>
          </cell>
          <cell r="BS178">
            <v>18.989999999999998</v>
          </cell>
          <cell r="BT178">
            <v>43.21</v>
          </cell>
          <cell r="BU178">
            <v>24.39</v>
          </cell>
          <cell r="BV178">
            <v>16.73</v>
          </cell>
          <cell r="BW178">
            <v>39.26</v>
          </cell>
          <cell r="BX178">
            <v>15.52</v>
          </cell>
          <cell r="BY178">
            <v>8.81</v>
          </cell>
          <cell r="BZ178">
            <v>13.19</v>
          </cell>
          <cell r="CA178">
            <v>24.96</v>
          </cell>
          <cell r="CB178">
            <v>23.72</v>
          </cell>
          <cell r="CC178">
            <v>18.04</v>
          </cell>
          <cell r="CD178">
            <v>11.62</v>
          </cell>
          <cell r="CE178">
            <v>33.86</v>
          </cell>
          <cell r="CF178">
            <v>14.93</v>
          </cell>
          <cell r="CG178">
            <v>11.9</v>
          </cell>
        </row>
        <row r="179">
          <cell r="A179">
            <v>42324</v>
          </cell>
          <cell r="B179">
            <v>29.17</v>
          </cell>
          <cell r="C179">
            <v>36.21</v>
          </cell>
          <cell r="D179">
            <v>26.75</v>
          </cell>
          <cell r="E179">
            <v>9.44</v>
          </cell>
          <cell r="F179">
            <v>24.04</v>
          </cell>
          <cell r="G179">
            <v>25.96</v>
          </cell>
          <cell r="H179">
            <v>11.99</v>
          </cell>
          <cell r="I179">
            <v>27.46</v>
          </cell>
          <cell r="J179">
            <v>26.9</v>
          </cell>
          <cell r="K179">
            <v>42.47</v>
          </cell>
          <cell r="L179">
            <v>6.2670000000000003</v>
          </cell>
          <cell r="M179">
            <v>15.27</v>
          </cell>
          <cell r="N179">
            <v>13.48</v>
          </cell>
          <cell r="O179">
            <v>18.28</v>
          </cell>
          <cell r="P179">
            <v>15.52</v>
          </cell>
          <cell r="Q179">
            <v>21.92</v>
          </cell>
          <cell r="R179">
            <v>23.99</v>
          </cell>
          <cell r="S179">
            <v>14.61</v>
          </cell>
          <cell r="T179">
            <v>13.87</v>
          </cell>
          <cell r="U179">
            <v>29</v>
          </cell>
          <cell r="V179">
            <v>40.11</v>
          </cell>
          <cell r="W179">
            <v>15.21</v>
          </cell>
          <cell r="X179">
            <v>18.95</v>
          </cell>
          <cell r="Y179">
            <v>12.65</v>
          </cell>
          <cell r="Z179">
            <v>9.14</v>
          </cell>
          <cell r="AA179">
            <v>14.98</v>
          </cell>
          <cell r="AB179">
            <v>33.72</v>
          </cell>
          <cell r="AC179">
            <v>17.690000000000001</v>
          </cell>
          <cell r="AD179">
            <v>20.02</v>
          </cell>
          <cell r="AE179">
            <v>10.050000000000001</v>
          </cell>
          <cell r="AF179">
            <v>96</v>
          </cell>
          <cell r="AG179">
            <v>67.23</v>
          </cell>
          <cell r="AH179">
            <v>17.600000000000001</v>
          </cell>
          <cell r="AI179">
            <v>52.02</v>
          </cell>
          <cell r="AJ179">
            <v>10.029999999999999</v>
          </cell>
          <cell r="AK179">
            <v>58.75</v>
          </cell>
          <cell r="AL179">
            <v>15.23</v>
          </cell>
          <cell r="AM179">
            <v>33.85</v>
          </cell>
          <cell r="AN179">
            <v>49.01</v>
          </cell>
          <cell r="AO179">
            <v>21.03</v>
          </cell>
          <cell r="AP179">
            <v>24.45</v>
          </cell>
          <cell r="AQ179">
            <v>35.97</v>
          </cell>
          <cell r="AR179">
            <v>20.64</v>
          </cell>
          <cell r="AS179">
            <v>46</v>
          </cell>
          <cell r="AT179">
            <v>12.73</v>
          </cell>
          <cell r="AU179">
            <v>44.19</v>
          </cell>
          <cell r="AV179">
            <v>9.75</v>
          </cell>
          <cell r="AW179">
            <v>26.2</v>
          </cell>
          <cell r="AX179">
            <v>18.059999999999999</v>
          </cell>
          <cell r="AY179">
            <v>18.77</v>
          </cell>
          <cell r="AZ179">
            <v>11.35</v>
          </cell>
          <cell r="BA179">
            <v>17.899999999999999</v>
          </cell>
          <cell r="BB179">
            <v>39.68</v>
          </cell>
          <cell r="BC179">
            <v>20.75</v>
          </cell>
          <cell r="BD179">
            <v>43.9</v>
          </cell>
          <cell r="BE179">
            <v>9.11</v>
          </cell>
          <cell r="BF179">
            <v>25.35</v>
          </cell>
          <cell r="BG179">
            <v>88.48</v>
          </cell>
          <cell r="BH179">
            <v>34.850999999999999</v>
          </cell>
          <cell r="BI179">
            <v>17.489999999999998</v>
          </cell>
          <cell r="BJ179">
            <v>16.61</v>
          </cell>
          <cell r="BK179">
            <v>13.73</v>
          </cell>
          <cell r="BL179">
            <v>33.94</v>
          </cell>
          <cell r="BM179">
            <v>19.350000000000001</v>
          </cell>
          <cell r="BN179">
            <v>10</v>
          </cell>
          <cell r="BO179">
            <v>20.43</v>
          </cell>
          <cell r="BP179">
            <v>31.69</v>
          </cell>
          <cell r="BQ179">
            <v>15.07</v>
          </cell>
          <cell r="BR179">
            <v>15.11</v>
          </cell>
          <cell r="BS179">
            <v>18.989999999999998</v>
          </cell>
          <cell r="BT179">
            <v>43.27</v>
          </cell>
          <cell r="BU179">
            <v>24.77</v>
          </cell>
          <cell r="BV179">
            <v>16.73</v>
          </cell>
          <cell r="BW179">
            <v>39.770000000000003</v>
          </cell>
          <cell r="BX179">
            <v>15.13</v>
          </cell>
          <cell r="BY179">
            <v>8.86</v>
          </cell>
          <cell r="BZ179">
            <v>13.28</v>
          </cell>
          <cell r="CA179">
            <v>26.06</v>
          </cell>
          <cell r="CB179">
            <v>24.57</v>
          </cell>
          <cell r="CC179">
            <v>18.96</v>
          </cell>
          <cell r="CD179">
            <v>11.76</v>
          </cell>
          <cell r="CE179">
            <v>34.99</v>
          </cell>
          <cell r="CF179">
            <v>15.06</v>
          </cell>
          <cell r="CG179">
            <v>12.42</v>
          </cell>
        </row>
        <row r="180">
          <cell r="A180">
            <v>42325</v>
          </cell>
          <cell r="B180">
            <v>29.17</v>
          </cell>
          <cell r="C180">
            <v>38.200000000000003</v>
          </cell>
          <cell r="D180">
            <v>26.86</v>
          </cell>
          <cell r="E180">
            <v>9.3800000000000008</v>
          </cell>
          <cell r="F180">
            <v>23.88</v>
          </cell>
          <cell r="G180">
            <v>26.47</v>
          </cell>
          <cell r="H180">
            <v>11.99</v>
          </cell>
          <cell r="I180">
            <v>27.46</v>
          </cell>
          <cell r="J180">
            <v>26.9</v>
          </cell>
          <cell r="K180">
            <v>41.72</v>
          </cell>
          <cell r="L180">
            <v>6.0872000000000002</v>
          </cell>
          <cell r="M180">
            <v>14.75</v>
          </cell>
          <cell r="N180">
            <v>13.49</v>
          </cell>
          <cell r="O180">
            <v>18.68</v>
          </cell>
          <cell r="P180">
            <v>15.13</v>
          </cell>
          <cell r="Q180">
            <v>23</v>
          </cell>
          <cell r="R180">
            <v>23.99</v>
          </cell>
          <cell r="S180">
            <v>14.48</v>
          </cell>
          <cell r="T180">
            <v>13.88</v>
          </cell>
          <cell r="U180">
            <v>27.66</v>
          </cell>
          <cell r="V180">
            <v>41.33</v>
          </cell>
          <cell r="W180">
            <v>15.67</v>
          </cell>
          <cell r="X180">
            <v>19.559999999999999</v>
          </cell>
          <cell r="Y180">
            <v>13.92</v>
          </cell>
          <cell r="Z180">
            <v>8.9</v>
          </cell>
          <cell r="AA180">
            <v>14.67</v>
          </cell>
          <cell r="AB180">
            <v>34.880000000000003</v>
          </cell>
          <cell r="AC180">
            <v>17.71</v>
          </cell>
          <cell r="AD180">
            <v>20.72</v>
          </cell>
          <cell r="AE180">
            <v>9.83</v>
          </cell>
          <cell r="AF180">
            <v>94.8</v>
          </cell>
          <cell r="AG180">
            <v>68</v>
          </cell>
          <cell r="AH180">
            <v>17.600000000000001</v>
          </cell>
          <cell r="AI180">
            <v>52.02</v>
          </cell>
          <cell r="AJ180">
            <v>9.66</v>
          </cell>
          <cell r="AK180">
            <v>57.78</v>
          </cell>
          <cell r="AL180">
            <v>16.75</v>
          </cell>
          <cell r="AM180">
            <v>32.880000000000003</v>
          </cell>
          <cell r="AN180">
            <v>47.48</v>
          </cell>
          <cell r="AO180">
            <v>21.03</v>
          </cell>
          <cell r="AP180">
            <v>23.76</v>
          </cell>
          <cell r="AQ180">
            <v>34.6</v>
          </cell>
          <cell r="AR180">
            <v>20.52</v>
          </cell>
          <cell r="AS180">
            <v>44.93</v>
          </cell>
          <cell r="AT180">
            <v>12.33</v>
          </cell>
          <cell r="AU180">
            <v>41.17</v>
          </cell>
          <cell r="AV180">
            <v>9.42</v>
          </cell>
          <cell r="AW180">
            <v>25.57</v>
          </cell>
          <cell r="AX180">
            <v>17.45</v>
          </cell>
          <cell r="AY180">
            <v>18.77</v>
          </cell>
          <cell r="AZ180">
            <v>11.35</v>
          </cell>
          <cell r="BA180">
            <v>19.690000000000001</v>
          </cell>
          <cell r="BB180">
            <v>38.58</v>
          </cell>
          <cell r="BC180">
            <v>20.75</v>
          </cell>
          <cell r="BD180">
            <v>43.68</v>
          </cell>
          <cell r="BE180">
            <v>8.98</v>
          </cell>
          <cell r="BF180">
            <v>26.15</v>
          </cell>
          <cell r="BG180">
            <v>87</v>
          </cell>
          <cell r="BH180">
            <v>33.616999999999997</v>
          </cell>
          <cell r="BI180">
            <v>19.239999999999998</v>
          </cell>
          <cell r="BJ180">
            <v>16.16</v>
          </cell>
          <cell r="BK180">
            <v>13.73</v>
          </cell>
          <cell r="BL180">
            <v>34.03</v>
          </cell>
          <cell r="BM180">
            <v>20.420000000000002</v>
          </cell>
          <cell r="BN180">
            <v>9.89</v>
          </cell>
          <cell r="BO180">
            <v>19.64</v>
          </cell>
          <cell r="BP180">
            <v>30.32</v>
          </cell>
          <cell r="BQ180">
            <v>14.77</v>
          </cell>
          <cell r="BR180">
            <v>15.11</v>
          </cell>
          <cell r="BS180">
            <v>18.989999999999998</v>
          </cell>
          <cell r="BT180">
            <v>41.43</v>
          </cell>
          <cell r="BU180">
            <v>24.61</v>
          </cell>
          <cell r="BV180">
            <v>16.73</v>
          </cell>
          <cell r="BW180">
            <v>40</v>
          </cell>
          <cell r="BX180">
            <v>14.85</v>
          </cell>
          <cell r="BY180">
            <v>8.7899999999999991</v>
          </cell>
          <cell r="BZ180">
            <v>13.02</v>
          </cell>
          <cell r="CA180">
            <v>26.08</v>
          </cell>
          <cell r="CB180">
            <v>25.09</v>
          </cell>
          <cell r="CC180">
            <v>18.329999999999998</v>
          </cell>
          <cell r="CD180">
            <v>11.44</v>
          </cell>
          <cell r="CE180">
            <v>36.729999999999997</v>
          </cell>
          <cell r="CF180">
            <v>15.46</v>
          </cell>
          <cell r="CG180">
            <v>12</v>
          </cell>
        </row>
        <row r="181">
          <cell r="A181">
            <v>42326</v>
          </cell>
          <cell r="B181">
            <v>29.17</v>
          </cell>
          <cell r="C181">
            <v>36.08</v>
          </cell>
          <cell r="D181">
            <v>28.75</v>
          </cell>
          <cell r="E181">
            <v>9.0500000000000007</v>
          </cell>
          <cell r="F181">
            <v>24</v>
          </cell>
          <cell r="G181">
            <v>24.9</v>
          </cell>
          <cell r="H181">
            <v>11.99</v>
          </cell>
          <cell r="I181">
            <v>27.46</v>
          </cell>
          <cell r="J181">
            <v>24.21</v>
          </cell>
          <cell r="K181">
            <v>40.549999999999997</v>
          </cell>
          <cell r="L181">
            <v>5.9930000000000003</v>
          </cell>
          <cell r="M181">
            <v>14.32</v>
          </cell>
          <cell r="N181">
            <v>13.7</v>
          </cell>
          <cell r="O181">
            <v>17.91</v>
          </cell>
          <cell r="P181">
            <v>14.81</v>
          </cell>
          <cell r="Q181">
            <v>23.9</v>
          </cell>
          <cell r="R181">
            <v>23.99</v>
          </cell>
          <cell r="S181">
            <v>13.95</v>
          </cell>
          <cell r="T181">
            <v>13.18</v>
          </cell>
          <cell r="U181">
            <v>28.2</v>
          </cell>
          <cell r="V181">
            <v>38.880000000000003</v>
          </cell>
          <cell r="W181">
            <v>15.97</v>
          </cell>
          <cell r="X181">
            <v>19.8</v>
          </cell>
          <cell r="Y181">
            <v>15.31</v>
          </cell>
          <cell r="Z181">
            <v>8.7799999999999994</v>
          </cell>
          <cell r="AA181">
            <v>14.12</v>
          </cell>
          <cell r="AB181">
            <v>33.5</v>
          </cell>
          <cell r="AC181">
            <v>17.18</v>
          </cell>
          <cell r="AD181">
            <v>18.95</v>
          </cell>
          <cell r="AE181">
            <v>9.73</v>
          </cell>
          <cell r="AF181">
            <v>92.41</v>
          </cell>
          <cell r="AG181">
            <v>65.41</v>
          </cell>
          <cell r="AH181">
            <v>17.600000000000001</v>
          </cell>
          <cell r="AI181">
            <v>52.02</v>
          </cell>
          <cell r="AJ181">
            <v>10.02</v>
          </cell>
          <cell r="AK181">
            <v>55.05</v>
          </cell>
          <cell r="AL181">
            <v>16.8</v>
          </cell>
          <cell r="AM181">
            <v>32.4</v>
          </cell>
          <cell r="AN181">
            <v>45.8</v>
          </cell>
          <cell r="AO181">
            <v>21.03</v>
          </cell>
          <cell r="AP181">
            <v>23.63</v>
          </cell>
          <cell r="AQ181">
            <v>34.5</v>
          </cell>
          <cell r="AR181">
            <v>20.74</v>
          </cell>
          <cell r="AS181">
            <v>44.45</v>
          </cell>
          <cell r="AT181">
            <v>12</v>
          </cell>
          <cell r="AU181">
            <v>41.06</v>
          </cell>
          <cell r="AV181">
            <v>9.5</v>
          </cell>
          <cell r="AW181">
            <v>24.5</v>
          </cell>
          <cell r="AX181">
            <v>16.8</v>
          </cell>
          <cell r="AY181">
            <v>18.77</v>
          </cell>
          <cell r="AZ181">
            <v>11.35</v>
          </cell>
          <cell r="BA181">
            <v>21.66</v>
          </cell>
          <cell r="BB181">
            <v>39.21</v>
          </cell>
          <cell r="BC181">
            <v>20.75</v>
          </cell>
          <cell r="BD181">
            <v>42.05</v>
          </cell>
          <cell r="BE181">
            <v>8.89</v>
          </cell>
          <cell r="BF181">
            <v>25.87</v>
          </cell>
          <cell r="BG181">
            <v>81.95</v>
          </cell>
          <cell r="BH181">
            <v>32.173999999999999</v>
          </cell>
          <cell r="BI181">
            <v>21.16</v>
          </cell>
          <cell r="BJ181">
            <v>15.65</v>
          </cell>
          <cell r="BK181">
            <v>13.73</v>
          </cell>
          <cell r="BL181">
            <v>33.840000000000003</v>
          </cell>
          <cell r="BM181">
            <v>19.600000000000001</v>
          </cell>
          <cell r="BN181">
            <v>9.68</v>
          </cell>
          <cell r="BO181">
            <v>18.559999999999999</v>
          </cell>
          <cell r="BP181">
            <v>30.33</v>
          </cell>
          <cell r="BQ181">
            <v>14.84</v>
          </cell>
          <cell r="BR181">
            <v>13.6</v>
          </cell>
          <cell r="BS181">
            <v>18.989999999999998</v>
          </cell>
          <cell r="BT181">
            <v>41.28</v>
          </cell>
          <cell r="BU181">
            <v>24.39</v>
          </cell>
          <cell r="BV181">
            <v>16.73</v>
          </cell>
          <cell r="BW181">
            <v>38.520000000000003</v>
          </cell>
          <cell r="BX181">
            <v>14.76</v>
          </cell>
          <cell r="BY181">
            <v>8.4600000000000009</v>
          </cell>
          <cell r="BZ181">
            <v>13.04</v>
          </cell>
          <cell r="CA181">
            <v>24.03</v>
          </cell>
          <cell r="CB181">
            <v>24.09</v>
          </cell>
          <cell r="CC181">
            <v>18.100000000000001</v>
          </cell>
          <cell r="CD181">
            <v>11.38</v>
          </cell>
          <cell r="CE181">
            <v>36.42</v>
          </cell>
          <cell r="CF181">
            <v>15.48</v>
          </cell>
          <cell r="CG181">
            <v>11.4</v>
          </cell>
        </row>
        <row r="182">
          <cell r="A182">
            <v>42327</v>
          </cell>
          <cell r="B182">
            <v>29.17</v>
          </cell>
          <cell r="C182">
            <v>36.51</v>
          </cell>
          <cell r="D182">
            <v>29.46</v>
          </cell>
          <cell r="E182">
            <v>9.15</v>
          </cell>
          <cell r="F182">
            <v>24</v>
          </cell>
          <cell r="G182">
            <v>26.75</v>
          </cell>
          <cell r="H182">
            <v>11.99</v>
          </cell>
          <cell r="I182">
            <v>27.46</v>
          </cell>
          <cell r="J182">
            <v>26.63</v>
          </cell>
          <cell r="K182">
            <v>41.73</v>
          </cell>
          <cell r="L182">
            <v>6.2840999999999996</v>
          </cell>
          <cell r="M182">
            <v>14.68</v>
          </cell>
          <cell r="N182">
            <v>14.34</v>
          </cell>
          <cell r="O182">
            <v>18.62</v>
          </cell>
          <cell r="P182">
            <v>15.07</v>
          </cell>
          <cell r="Q182">
            <v>24.65</v>
          </cell>
          <cell r="R182">
            <v>23.99</v>
          </cell>
          <cell r="S182">
            <v>14.2</v>
          </cell>
          <cell r="T182">
            <v>13.94</v>
          </cell>
          <cell r="U182">
            <v>30.89</v>
          </cell>
          <cell r="V182">
            <v>41.16</v>
          </cell>
          <cell r="W182">
            <v>16.190000000000001</v>
          </cell>
          <cell r="X182">
            <v>19.8</v>
          </cell>
          <cell r="Y182">
            <v>16.84</v>
          </cell>
          <cell r="Z182">
            <v>8.93</v>
          </cell>
          <cell r="AA182">
            <v>14.26</v>
          </cell>
          <cell r="AB182">
            <v>35.700000000000003</v>
          </cell>
          <cell r="AC182">
            <v>17.43</v>
          </cell>
          <cell r="AD182">
            <v>19.899999999999999</v>
          </cell>
          <cell r="AE182">
            <v>9.8000000000000007</v>
          </cell>
          <cell r="AF182">
            <v>94.98</v>
          </cell>
          <cell r="AG182">
            <v>66.400000000000006</v>
          </cell>
          <cell r="AH182">
            <v>17.600000000000001</v>
          </cell>
          <cell r="AI182">
            <v>52.02</v>
          </cell>
          <cell r="AJ182">
            <v>10.83</v>
          </cell>
          <cell r="AK182">
            <v>57.9</v>
          </cell>
          <cell r="AL182">
            <v>16.84</v>
          </cell>
          <cell r="AM182">
            <v>32.5</v>
          </cell>
          <cell r="AN182">
            <v>47.24</v>
          </cell>
          <cell r="AO182">
            <v>21.03</v>
          </cell>
          <cell r="AP182">
            <v>24.7</v>
          </cell>
          <cell r="AQ182">
            <v>35.979999999999997</v>
          </cell>
          <cell r="AR182">
            <v>21.1</v>
          </cell>
          <cell r="AS182">
            <v>46</v>
          </cell>
          <cell r="AT182">
            <v>12.22</v>
          </cell>
          <cell r="AU182">
            <v>43.22</v>
          </cell>
          <cell r="AV182">
            <v>10.06</v>
          </cell>
          <cell r="AW182">
            <v>26.05</v>
          </cell>
          <cell r="AX182">
            <v>17.489999999999998</v>
          </cell>
          <cell r="AY182">
            <v>18.77</v>
          </cell>
          <cell r="AZ182">
            <v>11.35</v>
          </cell>
          <cell r="BA182">
            <v>23.83</v>
          </cell>
          <cell r="BB182">
            <v>42</v>
          </cell>
          <cell r="BC182">
            <v>20.75</v>
          </cell>
          <cell r="BD182">
            <v>43.23</v>
          </cell>
          <cell r="BE182">
            <v>9.18</v>
          </cell>
          <cell r="BF182">
            <v>26.78</v>
          </cell>
          <cell r="BG182">
            <v>84.6</v>
          </cell>
          <cell r="BH182">
            <v>34.167700000000004</v>
          </cell>
          <cell r="BI182">
            <v>23.28</v>
          </cell>
          <cell r="BJ182">
            <v>15.97</v>
          </cell>
          <cell r="BK182">
            <v>13.73</v>
          </cell>
          <cell r="BL182">
            <v>34.31</v>
          </cell>
          <cell r="BM182">
            <v>20.46</v>
          </cell>
          <cell r="BN182">
            <v>9.75</v>
          </cell>
          <cell r="BO182">
            <v>18.989999999999998</v>
          </cell>
          <cell r="BP182">
            <v>31.78</v>
          </cell>
          <cell r="BQ182">
            <v>15.08</v>
          </cell>
          <cell r="BR182">
            <v>12.24</v>
          </cell>
          <cell r="BS182">
            <v>18.989999999999998</v>
          </cell>
          <cell r="BT182">
            <v>41.71</v>
          </cell>
          <cell r="BU182">
            <v>26.83</v>
          </cell>
          <cell r="BV182">
            <v>16.73</v>
          </cell>
          <cell r="BW182">
            <v>39.28</v>
          </cell>
          <cell r="BX182">
            <v>14.76</v>
          </cell>
          <cell r="BY182">
            <v>8.5500000000000007</v>
          </cell>
          <cell r="BZ182">
            <v>13.41</v>
          </cell>
          <cell r="CA182">
            <v>23.91</v>
          </cell>
          <cell r="CB182">
            <v>24.18</v>
          </cell>
          <cell r="CC182">
            <v>18.329999999999998</v>
          </cell>
          <cell r="CD182">
            <v>11.63</v>
          </cell>
          <cell r="CE182">
            <v>38.67</v>
          </cell>
          <cell r="CF182">
            <v>15.85</v>
          </cell>
          <cell r="CG182">
            <v>11.71</v>
          </cell>
        </row>
        <row r="183">
          <cell r="A183">
            <v>42328</v>
          </cell>
          <cell r="B183">
            <v>29.17</v>
          </cell>
          <cell r="C183">
            <v>37.99</v>
          </cell>
          <cell r="D183">
            <v>29.39</v>
          </cell>
          <cell r="E183">
            <v>9.08</v>
          </cell>
          <cell r="F183">
            <v>24</v>
          </cell>
          <cell r="G183">
            <v>29.43</v>
          </cell>
          <cell r="H183">
            <v>11.99</v>
          </cell>
          <cell r="I183">
            <v>27.46</v>
          </cell>
          <cell r="J183">
            <v>29.29</v>
          </cell>
          <cell r="K183">
            <v>41.16</v>
          </cell>
          <cell r="L183">
            <v>6.3954000000000004</v>
          </cell>
          <cell r="M183">
            <v>15.07</v>
          </cell>
          <cell r="N183">
            <v>15.71</v>
          </cell>
          <cell r="O183">
            <v>18.649999999999999</v>
          </cell>
          <cell r="P183">
            <v>15.16</v>
          </cell>
          <cell r="Q183">
            <v>25.25</v>
          </cell>
          <cell r="R183">
            <v>23.99</v>
          </cell>
          <cell r="S183">
            <v>14.28</v>
          </cell>
          <cell r="T183">
            <v>13.78</v>
          </cell>
          <cell r="U183">
            <v>29.92</v>
          </cell>
          <cell r="V183">
            <v>41.5</v>
          </cell>
          <cell r="W183">
            <v>16.52</v>
          </cell>
          <cell r="X183">
            <v>19.8</v>
          </cell>
          <cell r="Y183">
            <v>18.52</v>
          </cell>
          <cell r="Z183">
            <v>9.02</v>
          </cell>
          <cell r="AA183">
            <v>14.65</v>
          </cell>
          <cell r="AB183">
            <v>36.880000000000003</v>
          </cell>
          <cell r="AC183">
            <v>17.88</v>
          </cell>
          <cell r="AD183">
            <v>20.18</v>
          </cell>
          <cell r="AE183">
            <v>9.9</v>
          </cell>
          <cell r="AF183">
            <v>94.99</v>
          </cell>
          <cell r="AG183">
            <v>67.290000000000006</v>
          </cell>
          <cell r="AH183">
            <v>17.600000000000001</v>
          </cell>
          <cell r="AI183">
            <v>57.22</v>
          </cell>
          <cell r="AJ183">
            <v>11.91</v>
          </cell>
          <cell r="AK183">
            <v>59.43</v>
          </cell>
          <cell r="AL183">
            <v>16.93</v>
          </cell>
          <cell r="AM183">
            <v>33.369999999999997</v>
          </cell>
          <cell r="AN183">
            <v>47.43</v>
          </cell>
          <cell r="AO183">
            <v>21.03</v>
          </cell>
          <cell r="AP183">
            <v>26.71</v>
          </cell>
          <cell r="AQ183">
            <v>36.36</v>
          </cell>
          <cell r="AR183">
            <v>21.71</v>
          </cell>
          <cell r="AS183">
            <v>46.55</v>
          </cell>
          <cell r="AT183">
            <v>12.19</v>
          </cell>
          <cell r="AU183">
            <v>42.44</v>
          </cell>
          <cell r="AV183">
            <v>10.41</v>
          </cell>
          <cell r="AW183">
            <v>27.11</v>
          </cell>
          <cell r="AX183">
            <v>18.09</v>
          </cell>
          <cell r="AY183">
            <v>18.77</v>
          </cell>
          <cell r="AZ183">
            <v>11.35</v>
          </cell>
          <cell r="BA183">
            <v>26.21</v>
          </cell>
          <cell r="BB183">
            <v>40.6</v>
          </cell>
          <cell r="BC183">
            <v>20.75</v>
          </cell>
          <cell r="BD183">
            <v>44.23</v>
          </cell>
          <cell r="BE183">
            <v>9.42</v>
          </cell>
          <cell r="BF183">
            <v>27.48</v>
          </cell>
          <cell r="BG183">
            <v>86.51</v>
          </cell>
          <cell r="BH183">
            <v>33.139299999999999</v>
          </cell>
          <cell r="BI183">
            <v>25.61</v>
          </cell>
          <cell r="BJ183">
            <v>16.18</v>
          </cell>
          <cell r="BK183">
            <v>13.73</v>
          </cell>
          <cell r="BL183">
            <v>34.21</v>
          </cell>
          <cell r="BM183">
            <v>20.88</v>
          </cell>
          <cell r="BN183">
            <v>9.7899999999999991</v>
          </cell>
          <cell r="BO183">
            <v>18.899999999999999</v>
          </cell>
          <cell r="BP183">
            <v>34.96</v>
          </cell>
          <cell r="BQ183">
            <v>15.65</v>
          </cell>
          <cell r="BR183">
            <v>11.02</v>
          </cell>
          <cell r="BS183">
            <v>18.989999999999998</v>
          </cell>
          <cell r="BT183">
            <v>40.82</v>
          </cell>
          <cell r="BU183">
            <v>26.5</v>
          </cell>
          <cell r="BV183">
            <v>16.73</v>
          </cell>
          <cell r="BW183">
            <v>39.78</v>
          </cell>
          <cell r="BX183">
            <v>14.48</v>
          </cell>
          <cell r="BY183">
            <v>8.52</v>
          </cell>
          <cell r="BZ183">
            <v>13.52</v>
          </cell>
          <cell r="CA183">
            <v>24.2</v>
          </cell>
          <cell r="CB183">
            <v>24.2</v>
          </cell>
          <cell r="CC183">
            <v>18.350000000000001</v>
          </cell>
          <cell r="CD183">
            <v>11.54</v>
          </cell>
          <cell r="CE183">
            <v>40.950000000000003</v>
          </cell>
          <cell r="CF183">
            <v>17.18</v>
          </cell>
          <cell r="CG183">
            <v>11.6</v>
          </cell>
        </row>
        <row r="184">
          <cell r="A184">
            <v>42331</v>
          </cell>
          <cell r="B184">
            <v>26.25</v>
          </cell>
          <cell r="C184">
            <v>37.39</v>
          </cell>
          <cell r="D184">
            <v>27.96</v>
          </cell>
          <cell r="E184">
            <v>9.0500000000000007</v>
          </cell>
          <cell r="F184">
            <v>24</v>
          </cell>
          <cell r="G184">
            <v>28.03</v>
          </cell>
          <cell r="H184">
            <v>11.99</v>
          </cell>
          <cell r="I184">
            <v>27.46</v>
          </cell>
          <cell r="J184">
            <v>29.4</v>
          </cell>
          <cell r="K184">
            <v>40.799999999999997</v>
          </cell>
          <cell r="L184">
            <v>6.2784000000000004</v>
          </cell>
          <cell r="M184">
            <v>16.579999999999998</v>
          </cell>
          <cell r="N184">
            <v>14.86</v>
          </cell>
          <cell r="O184">
            <v>18.75</v>
          </cell>
          <cell r="P184">
            <v>15.7</v>
          </cell>
          <cell r="Q184">
            <v>23.8</v>
          </cell>
          <cell r="R184">
            <v>23.99</v>
          </cell>
          <cell r="S184">
            <v>14.39</v>
          </cell>
          <cell r="T184">
            <v>14.05</v>
          </cell>
          <cell r="U184">
            <v>29.15</v>
          </cell>
          <cell r="V184">
            <v>39.4</v>
          </cell>
          <cell r="W184">
            <v>16.23</v>
          </cell>
          <cell r="X184">
            <v>19.8</v>
          </cell>
          <cell r="Y184">
            <v>16.670000000000002</v>
          </cell>
          <cell r="Z184">
            <v>8.86</v>
          </cell>
          <cell r="AA184">
            <v>14.88</v>
          </cell>
          <cell r="AB184">
            <v>38.35</v>
          </cell>
          <cell r="AC184">
            <v>18.89</v>
          </cell>
          <cell r="AD184">
            <v>19.399999999999999</v>
          </cell>
          <cell r="AE184">
            <v>9.93</v>
          </cell>
          <cell r="AF184">
            <v>97.06</v>
          </cell>
          <cell r="AG184">
            <v>67.67</v>
          </cell>
          <cell r="AH184">
            <v>17.600000000000001</v>
          </cell>
          <cell r="AI184">
            <v>53.79</v>
          </cell>
          <cell r="AJ184">
            <v>11.61</v>
          </cell>
          <cell r="AK184">
            <v>59.1</v>
          </cell>
          <cell r="AL184">
            <v>17.64</v>
          </cell>
          <cell r="AM184">
            <v>34.229999999999997</v>
          </cell>
          <cell r="AN184">
            <v>46.88</v>
          </cell>
          <cell r="AO184">
            <v>21.03</v>
          </cell>
          <cell r="AP184">
            <v>26</v>
          </cell>
          <cell r="AQ184">
            <v>34.89</v>
          </cell>
          <cell r="AR184">
            <v>22.37</v>
          </cell>
          <cell r="AS184">
            <v>45.75</v>
          </cell>
          <cell r="AT184">
            <v>11.75</v>
          </cell>
          <cell r="AU184">
            <v>41.98</v>
          </cell>
          <cell r="AV184">
            <v>10.19</v>
          </cell>
          <cell r="AW184">
            <v>28.3</v>
          </cell>
          <cell r="AX184">
            <v>18.03</v>
          </cell>
          <cell r="AY184">
            <v>20.65</v>
          </cell>
          <cell r="AZ184">
            <v>11.35</v>
          </cell>
          <cell r="BA184">
            <v>25.65</v>
          </cell>
          <cell r="BB184">
            <v>39.06</v>
          </cell>
          <cell r="BC184">
            <v>20.75</v>
          </cell>
          <cell r="BD184">
            <v>42.85</v>
          </cell>
          <cell r="BE184">
            <v>9.66</v>
          </cell>
          <cell r="BF184">
            <v>26.85</v>
          </cell>
          <cell r="BG184">
            <v>95.16</v>
          </cell>
          <cell r="BH184">
            <v>32.575400000000002</v>
          </cell>
          <cell r="BI184">
            <v>28.17</v>
          </cell>
          <cell r="BJ184">
            <v>17.59</v>
          </cell>
          <cell r="BK184">
            <v>13.73</v>
          </cell>
          <cell r="BL184">
            <v>32.799999999999997</v>
          </cell>
          <cell r="BM184">
            <v>21.02</v>
          </cell>
          <cell r="BN184">
            <v>10.06</v>
          </cell>
          <cell r="BO184">
            <v>18.88</v>
          </cell>
          <cell r="BP184">
            <v>35.340000000000003</v>
          </cell>
          <cell r="BQ184">
            <v>14.87</v>
          </cell>
          <cell r="BR184">
            <v>11.02</v>
          </cell>
          <cell r="BS184">
            <v>18.989999999999998</v>
          </cell>
          <cell r="BT184">
            <v>40.36</v>
          </cell>
          <cell r="BU184">
            <v>25.95</v>
          </cell>
          <cell r="BV184">
            <v>16.73</v>
          </cell>
          <cell r="BW184">
            <v>38.659999999999997</v>
          </cell>
          <cell r="BX184">
            <v>14.89</v>
          </cell>
          <cell r="BY184">
            <v>8.9600000000000009</v>
          </cell>
          <cell r="BZ184">
            <v>14.18</v>
          </cell>
          <cell r="CA184">
            <v>23.31</v>
          </cell>
          <cell r="CB184">
            <v>24.28</v>
          </cell>
          <cell r="CC184">
            <v>17.95</v>
          </cell>
          <cell r="CD184">
            <v>11.39</v>
          </cell>
          <cell r="CE184">
            <v>39.58</v>
          </cell>
          <cell r="CF184">
            <v>16.52</v>
          </cell>
          <cell r="CG184">
            <v>11.9</v>
          </cell>
        </row>
        <row r="185">
          <cell r="A185">
            <v>42332</v>
          </cell>
          <cell r="B185">
            <v>23.63</v>
          </cell>
          <cell r="C185">
            <v>36.24</v>
          </cell>
          <cell r="D185">
            <v>28.36</v>
          </cell>
          <cell r="E185">
            <v>9.01</v>
          </cell>
          <cell r="F185">
            <v>24</v>
          </cell>
          <cell r="G185">
            <v>28.55</v>
          </cell>
          <cell r="H185">
            <v>11.99</v>
          </cell>
          <cell r="I185">
            <v>27.46</v>
          </cell>
          <cell r="J185">
            <v>30.22</v>
          </cell>
          <cell r="K185">
            <v>40.840000000000003</v>
          </cell>
          <cell r="L185">
            <v>6.3667999999999996</v>
          </cell>
          <cell r="M185">
            <v>16.38</v>
          </cell>
          <cell r="N185">
            <v>15.05</v>
          </cell>
          <cell r="O185">
            <v>18.7</v>
          </cell>
          <cell r="P185">
            <v>16.03</v>
          </cell>
          <cell r="Q185">
            <v>24.2</v>
          </cell>
          <cell r="R185">
            <v>23.99</v>
          </cell>
          <cell r="S185">
            <v>14.34</v>
          </cell>
          <cell r="T185">
            <v>14.33</v>
          </cell>
          <cell r="U185">
            <v>29.74</v>
          </cell>
          <cell r="V185">
            <v>39.92</v>
          </cell>
          <cell r="W185">
            <v>16.649999999999999</v>
          </cell>
          <cell r="X185">
            <v>19.8</v>
          </cell>
          <cell r="Y185">
            <v>17.64</v>
          </cell>
          <cell r="Z185">
            <v>8.82</v>
          </cell>
          <cell r="AA185">
            <v>15.39</v>
          </cell>
          <cell r="AB185">
            <v>39.15</v>
          </cell>
          <cell r="AC185">
            <v>18.690000000000001</v>
          </cell>
          <cell r="AD185">
            <v>19.25</v>
          </cell>
          <cell r="AE185">
            <v>10.039999999999999</v>
          </cell>
          <cell r="AF185">
            <v>102.15</v>
          </cell>
          <cell r="AG185">
            <v>67.3</v>
          </cell>
          <cell r="AH185">
            <v>17.079999999999998</v>
          </cell>
          <cell r="AI185">
            <v>54.57</v>
          </cell>
          <cell r="AJ185">
            <v>11.68</v>
          </cell>
          <cell r="AK185">
            <v>59.2</v>
          </cell>
          <cell r="AL185">
            <v>18.309999999999999</v>
          </cell>
          <cell r="AM185">
            <v>34.229999999999997</v>
          </cell>
          <cell r="AN185">
            <v>45.6</v>
          </cell>
          <cell r="AO185">
            <v>21.03</v>
          </cell>
          <cell r="AP185">
            <v>26.28</v>
          </cell>
          <cell r="AQ185">
            <v>35.15</v>
          </cell>
          <cell r="AR185">
            <v>22.24</v>
          </cell>
          <cell r="AS185">
            <v>45</v>
          </cell>
          <cell r="AT185">
            <v>11.86</v>
          </cell>
          <cell r="AU185">
            <v>42.55</v>
          </cell>
          <cell r="AV185">
            <v>10.039999999999999</v>
          </cell>
          <cell r="AW185">
            <v>28.92</v>
          </cell>
          <cell r="AX185">
            <v>18.309999999999999</v>
          </cell>
          <cell r="AY185">
            <v>20.25</v>
          </cell>
          <cell r="AZ185">
            <v>11.35</v>
          </cell>
          <cell r="BA185">
            <v>28.22</v>
          </cell>
          <cell r="BB185">
            <v>39.56</v>
          </cell>
          <cell r="BC185">
            <v>20.75</v>
          </cell>
          <cell r="BD185">
            <v>43.95</v>
          </cell>
          <cell r="BE185">
            <v>9.76</v>
          </cell>
          <cell r="BF185">
            <v>27.22</v>
          </cell>
          <cell r="BG185">
            <v>104.68</v>
          </cell>
          <cell r="BH185">
            <v>33.826000000000001</v>
          </cell>
          <cell r="BI185">
            <v>30.99</v>
          </cell>
          <cell r="BJ185">
            <v>17.440000000000001</v>
          </cell>
          <cell r="BK185">
            <v>13.73</v>
          </cell>
          <cell r="BL185">
            <v>33.67</v>
          </cell>
          <cell r="BM185">
            <v>20.41</v>
          </cell>
          <cell r="BN185">
            <v>9.9600000000000009</v>
          </cell>
          <cell r="BO185">
            <v>19.2</v>
          </cell>
          <cell r="BP185">
            <v>35.299999999999997</v>
          </cell>
          <cell r="BQ185">
            <v>15.07</v>
          </cell>
          <cell r="BR185">
            <v>10.210000000000001</v>
          </cell>
          <cell r="BS185">
            <v>18.989999999999998</v>
          </cell>
          <cell r="BT185">
            <v>40.78</v>
          </cell>
          <cell r="BU185">
            <v>26.41</v>
          </cell>
          <cell r="BV185">
            <v>16.73</v>
          </cell>
          <cell r="BW185">
            <v>38.619999999999997</v>
          </cell>
          <cell r="BX185">
            <v>14.73</v>
          </cell>
          <cell r="BY185">
            <v>8.86</v>
          </cell>
          <cell r="BZ185">
            <v>14.22</v>
          </cell>
          <cell r="CA185">
            <v>23.62</v>
          </cell>
          <cell r="CB185">
            <v>23.64</v>
          </cell>
          <cell r="CC185">
            <v>17.82</v>
          </cell>
          <cell r="CD185">
            <v>11.29</v>
          </cell>
          <cell r="CE185">
            <v>39.67</v>
          </cell>
          <cell r="CF185">
            <v>16.12</v>
          </cell>
          <cell r="CG185">
            <v>12.43</v>
          </cell>
        </row>
        <row r="186">
          <cell r="A186">
            <v>42333</v>
          </cell>
          <cell r="B186">
            <v>24.19</v>
          </cell>
          <cell r="C186">
            <v>36.159999999999997</v>
          </cell>
          <cell r="D186">
            <v>28.39</v>
          </cell>
          <cell r="E186">
            <v>9.1</v>
          </cell>
          <cell r="F186">
            <v>24</v>
          </cell>
          <cell r="G186">
            <v>28.5</v>
          </cell>
          <cell r="H186">
            <v>11.99</v>
          </cell>
          <cell r="I186">
            <v>27.46</v>
          </cell>
          <cell r="J186">
            <v>30.28</v>
          </cell>
          <cell r="K186">
            <v>41.28</v>
          </cell>
          <cell r="L186">
            <v>6.3954000000000004</v>
          </cell>
          <cell r="M186">
            <v>16.59</v>
          </cell>
          <cell r="N186">
            <v>15.6</v>
          </cell>
          <cell r="O186">
            <v>18.88</v>
          </cell>
          <cell r="P186">
            <v>16</v>
          </cell>
          <cell r="Q186">
            <v>23.81</v>
          </cell>
          <cell r="R186">
            <v>23.99</v>
          </cell>
          <cell r="S186">
            <v>14.99</v>
          </cell>
          <cell r="T186">
            <v>15.03</v>
          </cell>
          <cell r="U186">
            <v>32.71</v>
          </cell>
          <cell r="V186">
            <v>40.35</v>
          </cell>
          <cell r="W186">
            <v>16.95</v>
          </cell>
          <cell r="X186">
            <v>19.8</v>
          </cell>
          <cell r="Y186">
            <v>17.690000000000001</v>
          </cell>
          <cell r="Z186">
            <v>9.0500000000000007</v>
          </cell>
          <cell r="AA186">
            <v>16.93</v>
          </cell>
          <cell r="AB186">
            <v>38.93</v>
          </cell>
          <cell r="AC186">
            <v>18.600000000000001</v>
          </cell>
          <cell r="AD186">
            <v>19.829999999999998</v>
          </cell>
          <cell r="AE186">
            <v>10.130000000000001</v>
          </cell>
          <cell r="AF186">
            <v>112.37</v>
          </cell>
          <cell r="AG186">
            <v>68.87</v>
          </cell>
          <cell r="AH186">
            <v>17.11</v>
          </cell>
          <cell r="AI186">
            <v>58.73</v>
          </cell>
          <cell r="AJ186">
            <v>11.45</v>
          </cell>
          <cell r="AK186">
            <v>62.26</v>
          </cell>
          <cell r="AL186">
            <v>18</v>
          </cell>
          <cell r="AM186">
            <v>35.1</v>
          </cell>
          <cell r="AN186">
            <v>47.42</v>
          </cell>
          <cell r="AO186">
            <v>21.03</v>
          </cell>
          <cell r="AP186">
            <v>27.3</v>
          </cell>
          <cell r="AQ186">
            <v>37.799999999999997</v>
          </cell>
          <cell r="AR186">
            <v>23.15</v>
          </cell>
          <cell r="AS186">
            <v>48.52</v>
          </cell>
          <cell r="AT186">
            <v>12.09</v>
          </cell>
          <cell r="AU186">
            <v>44.45</v>
          </cell>
          <cell r="AV186">
            <v>10.31</v>
          </cell>
          <cell r="AW186">
            <v>30.67</v>
          </cell>
          <cell r="AX186">
            <v>19</v>
          </cell>
          <cell r="AY186">
            <v>20.43</v>
          </cell>
          <cell r="AZ186">
            <v>11.35</v>
          </cell>
          <cell r="BA186">
            <v>31.04</v>
          </cell>
          <cell r="BB186">
            <v>43.52</v>
          </cell>
          <cell r="BC186">
            <v>20.75</v>
          </cell>
          <cell r="BD186">
            <v>47.3</v>
          </cell>
          <cell r="BE186">
            <v>10</v>
          </cell>
          <cell r="BF186">
            <v>27.67</v>
          </cell>
          <cell r="BG186">
            <v>106.57</v>
          </cell>
          <cell r="BH186">
            <v>34.602200000000003</v>
          </cell>
          <cell r="BI186">
            <v>34.090000000000003</v>
          </cell>
          <cell r="BJ186">
            <v>17.79</v>
          </cell>
          <cell r="BK186">
            <v>13.73</v>
          </cell>
          <cell r="BL186">
            <v>33.46</v>
          </cell>
          <cell r="BM186">
            <v>20.6</v>
          </cell>
          <cell r="BN186">
            <v>10.3</v>
          </cell>
          <cell r="BO186">
            <v>19.21</v>
          </cell>
          <cell r="BP186">
            <v>36.35</v>
          </cell>
          <cell r="BQ186">
            <v>15.37</v>
          </cell>
          <cell r="BR186">
            <v>10.27</v>
          </cell>
          <cell r="BS186">
            <v>18.989999999999998</v>
          </cell>
          <cell r="BT186">
            <v>41.68</v>
          </cell>
          <cell r="BU186">
            <v>26.16</v>
          </cell>
          <cell r="BV186">
            <v>16.73</v>
          </cell>
          <cell r="BW186">
            <v>39.89</v>
          </cell>
          <cell r="BX186">
            <v>14.55</v>
          </cell>
          <cell r="BY186">
            <v>9.19</v>
          </cell>
          <cell r="BZ186">
            <v>14.29</v>
          </cell>
          <cell r="CA186">
            <v>23.84</v>
          </cell>
          <cell r="CB186">
            <v>23.58</v>
          </cell>
          <cell r="CC186">
            <v>18.78</v>
          </cell>
          <cell r="CD186">
            <v>12.42</v>
          </cell>
          <cell r="CE186">
            <v>40.119999999999997</v>
          </cell>
          <cell r="CF186">
            <v>16.489999999999998</v>
          </cell>
          <cell r="CG186">
            <v>12.98</v>
          </cell>
        </row>
        <row r="187">
          <cell r="A187">
            <v>42334</v>
          </cell>
          <cell r="B187">
            <v>22.59</v>
          </cell>
          <cell r="C187">
            <v>36.380000000000003</v>
          </cell>
          <cell r="D187">
            <v>28</v>
          </cell>
          <cell r="E187">
            <v>9.3800000000000008</v>
          </cell>
          <cell r="F187">
            <v>24</v>
          </cell>
          <cell r="G187">
            <v>27.27</v>
          </cell>
          <cell r="H187">
            <v>11.99</v>
          </cell>
          <cell r="I187">
            <v>27.46</v>
          </cell>
          <cell r="J187">
            <v>29.28</v>
          </cell>
          <cell r="K187">
            <v>40.5</v>
          </cell>
          <cell r="L187">
            <v>6.3296999999999999</v>
          </cell>
          <cell r="M187">
            <v>15.88</v>
          </cell>
          <cell r="N187">
            <v>15.66</v>
          </cell>
          <cell r="O187">
            <v>18.670000000000002</v>
          </cell>
          <cell r="P187">
            <v>15.64</v>
          </cell>
          <cell r="Q187">
            <v>24.86</v>
          </cell>
          <cell r="R187">
            <v>23.99</v>
          </cell>
          <cell r="S187">
            <v>14.53</v>
          </cell>
          <cell r="T187">
            <v>14.81</v>
          </cell>
          <cell r="U187">
            <v>33.630000000000003</v>
          </cell>
          <cell r="V187">
            <v>39.1</v>
          </cell>
          <cell r="W187">
            <v>18.47</v>
          </cell>
          <cell r="X187">
            <v>20.55</v>
          </cell>
          <cell r="Y187">
            <v>19.399999999999999</v>
          </cell>
          <cell r="Z187">
            <v>9.0500000000000007</v>
          </cell>
          <cell r="AA187">
            <v>17</v>
          </cell>
          <cell r="AB187">
            <v>38.24</v>
          </cell>
          <cell r="AC187">
            <v>18.649999999999999</v>
          </cell>
          <cell r="AD187">
            <v>19.46</v>
          </cell>
          <cell r="AE187">
            <v>10.199999999999999</v>
          </cell>
          <cell r="AF187">
            <v>110.38</v>
          </cell>
          <cell r="AG187">
            <v>66.84</v>
          </cell>
          <cell r="AH187">
            <v>17.600000000000001</v>
          </cell>
          <cell r="AI187">
            <v>56.2</v>
          </cell>
          <cell r="AJ187">
            <v>11.51</v>
          </cell>
          <cell r="AK187">
            <v>61.83</v>
          </cell>
          <cell r="AL187">
            <v>17.79</v>
          </cell>
          <cell r="AM187">
            <v>38.61</v>
          </cell>
          <cell r="AN187">
            <v>46.9</v>
          </cell>
          <cell r="AO187">
            <v>21.03</v>
          </cell>
          <cell r="AP187">
            <v>29.07</v>
          </cell>
          <cell r="AQ187">
            <v>36.89</v>
          </cell>
          <cell r="AR187">
            <v>22.27</v>
          </cell>
          <cell r="AS187">
            <v>48.99</v>
          </cell>
          <cell r="AT187">
            <v>11.78</v>
          </cell>
          <cell r="AU187">
            <v>43.13</v>
          </cell>
          <cell r="AV187">
            <v>10</v>
          </cell>
          <cell r="AW187">
            <v>33.74</v>
          </cell>
          <cell r="AX187">
            <v>18.95</v>
          </cell>
          <cell r="AY187">
            <v>19.399999999999999</v>
          </cell>
          <cell r="AZ187">
            <v>11.35</v>
          </cell>
          <cell r="BA187">
            <v>31.98</v>
          </cell>
          <cell r="BB187">
            <v>46.72</v>
          </cell>
          <cell r="BC187">
            <v>20.75</v>
          </cell>
          <cell r="BD187">
            <v>46</v>
          </cell>
          <cell r="BE187">
            <v>9.68</v>
          </cell>
          <cell r="BF187">
            <v>26.97</v>
          </cell>
          <cell r="BG187">
            <v>103.5</v>
          </cell>
          <cell r="BH187">
            <v>32.698099999999997</v>
          </cell>
          <cell r="BI187">
            <v>37.5</v>
          </cell>
          <cell r="BJ187">
            <v>17.399999999999999</v>
          </cell>
          <cell r="BK187">
            <v>13.73</v>
          </cell>
          <cell r="BL187">
            <v>33.5</v>
          </cell>
          <cell r="BM187">
            <v>22.66</v>
          </cell>
          <cell r="BN187">
            <v>10.17</v>
          </cell>
          <cell r="BO187">
            <v>18.64</v>
          </cell>
          <cell r="BP187">
            <v>37.56</v>
          </cell>
          <cell r="BQ187">
            <v>15.7</v>
          </cell>
          <cell r="BR187">
            <v>10.07</v>
          </cell>
          <cell r="BS187">
            <v>18.989999999999998</v>
          </cell>
          <cell r="BT187">
            <v>40.35</v>
          </cell>
          <cell r="BU187">
            <v>25.66</v>
          </cell>
          <cell r="BV187">
            <v>16.73</v>
          </cell>
          <cell r="BW187">
            <v>40.39</v>
          </cell>
          <cell r="BX187">
            <v>14.39</v>
          </cell>
          <cell r="BY187">
            <v>9.09</v>
          </cell>
          <cell r="BZ187">
            <v>14.75</v>
          </cell>
          <cell r="CA187">
            <v>23.52</v>
          </cell>
          <cell r="CB187">
            <v>23.88</v>
          </cell>
          <cell r="CC187">
            <v>18.07</v>
          </cell>
          <cell r="CD187">
            <v>12.58</v>
          </cell>
          <cell r="CE187">
            <v>39.549999999999997</v>
          </cell>
          <cell r="CF187">
            <v>16.010000000000002</v>
          </cell>
          <cell r="CG187">
            <v>13.64</v>
          </cell>
        </row>
        <row r="188">
          <cell r="A188">
            <v>42335</v>
          </cell>
          <cell r="B188">
            <v>21.3</v>
          </cell>
          <cell r="C188">
            <v>32.74</v>
          </cell>
          <cell r="D188">
            <v>26.69</v>
          </cell>
          <cell r="E188">
            <v>8.56</v>
          </cell>
          <cell r="F188">
            <v>24</v>
          </cell>
          <cell r="G188">
            <v>26.6</v>
          </cell>
          <cell r="H188">
            <v>11.99</v>
          </cell>
          <cell r="I188">
            <v>27.46</v>
          </cell>
          <cell r="J188">
            <v>28.6</v>
          </cell>
          <cell r="K188">
            <v>37.85</v>
          </cell>
          <cell r="L188">
            <v>5.6962000000000002</v>
          </cell>
          <cell r="M188">
            <v>14.91</v>
          </cell>
          <cell r="N188">
            <v>14.85</v>
          </cell>
          <cell r="O188">
            <v>16.82</v>
          </cell>
          <cell r="P188">
            <v>14.2</v>
          </cell>
          <cell r="Q188">
            <v>24.6</v>
          </cell>
          <cell r="R188">
            <v>23.99</v>
          </cell>
          <cell r="S188">
            <v>13.38</v>
          </cell>
          <cell r="T188">
            <v>14.44</v>
          </cell>
          <cell r="U188">
            <v>33.65</v>
          </cell>
          <cell r="V188">
            <v>36.5</v>
          </cell>
          <cell r="W188">
            <v>16.79</v>
          </cell>
          <cell r="X188">
            <v>18.5</v>
          </cell>
          <cell r="Y188">
            <v>17.46</v>
          </cell>
          <cell r="Z188">
            <v>8.3000000000000007</v>
          </cell>
          <cell r="AA188">
            <v>16.78</v>
          </cell>
          <cell r="AB188">
            <v>35.15</v>
          </cell>
          <cell r="AC188">
            <v>17.02</v>
          </cell>
          <cell r="AD188">
            <v>17.510000000000002</v>
          </cell>
          <cell r="AE188">
            <v>9.1999999999999993</v>
          </cell>
          <cell r="AF188">
            <v>106.2</v>
          </cell>
          <cell r="AG188">
            <v>61.66</v>
          </cell>
          <cell r="AH188">
            <v>16.47</v>
          </cell>
          <cell r="AI188">
            <v>51.69</v>
          </cell>
          <cell r="AJ188">
            <v>10.36</v>
          </cell>
          <cell r="AK188">
            <v>56</v>
          </cell>
          <cell r="AL188">
            <v>16.010000000000002</v>
          </cell>
          <cell r="AM188">
            <v>36.299999999999997</v>
          </cell>
          <cell r="AN188">
            <v>46.49</v>
          </cell>
          <cell r="AO188">
            <v>21.03</v>
          </cell>
          <cell r="AP188">
            <v>29.07</v>
          </cell>
          <cell r="AQ188">
            <v>35.119999999999997</v>
          </cell>
          <cell r="AR188">
            <v>20.05</v>
          </cell>
          <cell r="AS188">
            <v>44.1</v>
          </cell>
          <cell r="AT188">
            <v>10.62</v>
          </cell>
          <cell r="AU188">
            <v>40.950000000000003</v>
          </cell>
          <cell r="AV188">
            <v>11</v>
          </cell>
          <cell r="AW188">
            <v>32.200000000000003</v>
          </cell>
          <cell r="AX188">
            <v>18.5</v>
          </cell>
          <cell r="AY188">
            <v>17.46</v>
          </cell>
          <cell r="AZ188">
            <v>11.35</v>
          </cell>
          <cell r="BA188">
            <v>32.200000000000003</v>
          </cell>
          <cell r="BB188">
            <v>45.3</v>
          </cell>
          <cell r="BC188">
            <v>20.75</v>
          </cell>
          <cell r="BD188">
            <v>42.71</v>
          </cell>
          <cell r="BE188">
            <v>8.93</v>
          </cell>
          <cell r="BF188">
            <v>24.6</v>
          </cell>
          <cell r="BG188">
            <v>98.4</v>
          </cell>
          <cell r="BH188">
            <v>29.8552</v>
          </cell>
          <cell r="BI188">
            <v>41.25</v>
          </cell>
          <cell r="BJ188">
            <v>16.21</v>
          </cell>
          <cell r="BK188">
            <v>13.73</v>
          </cell>
          <cell r="BL188">
            <v>32.35</v>
          </cell>
          <cell r="BM188">
            <v>20.39</v>
          </cell>
          <cell r="BN188">
            <v>10</v>
          </cell>
          <cell r="BO188">
            <v>16.96</v>
          </cell>
          <cell r="BP188">
            <v>36.49</v>
          </cell>
          <cell r="BQ188">
            <v>14.14</v>
          </cell>
          <cell r="BR188">
            <v>9.19</v>
          </cell>
          <cell r="BS188">
            <v>18.989999999999998</v>
          </cell>
          <cell r="BT188">
            <v>38.89</v>
          </cell>
          <cell r="BU188">
            <v>24.62</v>
          </cell>
          <cell r="BV188">
            <v>16.73</v>
          </cell>
          <cell r="BW188">
            <v>38.39</v>
          </cell>
          <cell r="BX188">
            <v>13.1</v>
          </cell>
          <cell r="BY188">
            <v>8.39</v>
          </cell>
          <cell r="BZ188">
            <v>13.99</v>
          </cell>
          <cell r="CA188">
            <v>21.18</v>
          </cell>
          <cell r="CB188">
            <v>21.51</v>
          </cell>
          <cell r="CC188">
            <v>17.54</v>
          </cell>
          <cell r="CD188">
            <v>11.4</v>
          </cell>
          <cell r="CE188">
            <v>37</v>
          </cell>
          <cell r="CF188">
            <v>14.53</v>
          </cell>
          <cell r="CG188">
            <v>13.41</v>
          </cell>
        </row>
        <row r="189">
          <cell r="A189">
            <v>42338</v>
          </cell>
          <cell r="B189">
            <v>21.84</v>
          </cell>
          <cell r="C189">
            <v>32.78</v>
          </cell>
          <cell r="D189">
            <v>27</v>
          </cell>
          <cell r="E189">
            <v>8.9499999999999993</v>
          </cell>
          <cell r="F189">
            <v>22.1</v>
          </cell>
          <cell r="G189">
            <v>26.84</v>
          </cell>
          <cell r="H189">
            <v>11.99</v>
          </cell>
          <cell r="I189">
            <v>27.46</v>
          </cell>
          <cell r="J189">
            <v>29.3</v>
          </cell>
          <cell r="K189">
            <v>37.770000000000003</v>
          </cell>
          <cell r="L189">
            <v>5.4649999999999999</v>
          </cell>
          <cell r="M189">
            <v>14.54</v>
          </cell>
          <cell r="N189">
            <v>15.94</v>
          </cell>
          <cell r="O189">
            <v>17.12</v>
          </cell>
          <cell r="P189">
            <v>13.92</v>
          </cell>
          <cell r="Q189">
            <v>25.55</v>
          </cell>
          <cell r="R189">
            <v>23.99</v>
          </cell>
          <cell r="S189">
            <v>13.4</v>
          </cell>
          <cell r="T189">
            <v>15.33</v>
          </cell>
          <cell r="U189">
            <v>34.61</v>
          </cell>
          <cell r="V189">
            <v>37.04</v>
          </cell>
          <cell r="W189">
            <v>16.82</v>
          </cell>
          <cell r="X189">
            <v>19.670000000000002</v>
          </cell>
          <cell r="Y189">
            <v>18.84</v>
          </cell>
          <cell r="Z189">
            <v>8.0500000000000007</v>
          </cell>
          <cell r="AA189">
            <v>17.329999999999998</v>
          </cell>
          <cell r="AB189">
            <v>34.5</v>
          </cell>
          <cell r="AC189">
            <v>16.850000000000001</v>
          </cell>
          <cell r="AD189">
            <v>16.920000000000002</v>
          </cell>
          <cell r="AE189">
            <v>8.82</v>
          </cell>
          <cell r="AF189">
            <v>109.95</v>
          </cell>
          <cell r="AG189">
            <v>60.6</v>
          </cell>
          <cell r="AH189">
            <v>16</v>
          </cell>
          <cell r="AI189">
            <v>54.6</v>
          </cell>
          <cell r="AJ189">
            <v>11.4</v>
          </cell>
          <cell r="AK189">
            <v>57.43</v>
          </cell>
          <cell r="AL189">
            <v>16.829999999999998</v>
          </cell>
          <cell r="AM189">
            <v>39.93</v>
          </cell>
          <cell r="AN189">
            <v>45.42</v>
          </cell>
          <cell r="AO189">
            <v>21.03</v>
          </cell>
          <cell r="AP189">
            <v>29.07</v>
          </cell>
          <cell r="AQ189">
            <v>35.299999999999997</v>
          </cell>
          <cell r="AR189">
            <v>21</v>
          </cell>
          <cell r="AS189">
            <v>43.23</v>
          </cell>
          <cell r="AT189">
            <v>10.42</v>
          </cell>
          <cell r="AU189">
            <v>40.909999999999997</v>
          </cell>
          <cell r="AV189">
            <v>11.67</v>
          </cell>
          <cell r="AW189">
            <v>32</v>
          </cell>
          <cell r="AX189">
            <v>18.149999999999999</v>
          </cell>
          <cell r="AY189">
            <v>17.059999999999999</v>
          </cell>
          <cell r="AZ189">
            <v>11.35</v>
          </cell>
          <cell r="BA189">
            <v>31.38</v>
          </cell>
          <cell r="BB189">
            <v>49.83</v>
          </cell>
          <cell r="BC189">
            <v>20.75</v>
          </cell>
          <cell r="BD189">
            <v>43.5</v>
          </cell>
          <cell r="BE189">
            <v>9.26</v>
          </cell>
          <cell r="BF189">
            <v>24.1</v>
          </cell>
          <cell r="BG189">
            <v>108.1</v>
          </cell>
          <cell r="BH189">
            <v>30.979800000000001</v>
          </cell>
          <cell r="BI189">
            <v>45.38</v>
          </cell>
          <cell r="BJ189">
            <v>15.52</v>
          </cell>
          <cell r="BK189">
            <v>13.73</v>
          </cell>
          <cell r="BL189">
            <v>32.090000000000003</v>
          </cell>
          <cell r="BM189">
            <v>19.02</v>
          </cell>
          <cell r="BN189">
            <v>9.52</v>
          </cell>
          <cell r="BO189">
            <v>16.97</v>
          </cell>
          <cell r="BP189">
            <v>35.64</v>
          </cell>
          <cell r="BQ189">
            <v>13.92</v>
          </cell>
          <cell r="BR189">
            <v>9.1300000000000008</v>
          </cell>
          <cell r="BS189">
            <v>20.89</v>
          </cell>
          <cell r="BT189">
            <v>38.49</v>
          </cell>
          <cell r="BU189">
            <v>24.29</v>
          </cell>
          <cell r="BV189">
            <v>16.73</v>
          </cell>
          <cell r="BW189">
            <v>36.96</v>
          </cell>
          <cell r="BX189">
            <v>12.61</v>
          </cell>
          <cell r="BY189">
            <v>8.11</v>
          </cell>
          <cell r="BZ189">
            <v>14.49</v>
          </cell>
          <cell r="CA189">
            <v>20.420000000000002</v>
          </cell>
          <cell r="CB189">
            <v>21.56</v>
          </cell>
          <cell r="CC189">
            <v>18.170000000000002</v>
          </cell>
          <cell r="CD189">
            <v>11.83</v>
          </cell>
          <cell r="CE189">
            <v>38.29</v>
          </cell>
          <cell r="CF189">
            <v>15</v>
          </cell>
          <cell r="CG189">
            <v>14.13</v>
          </cell>
        </row>
        <row r="190">
          <cell r="A190">
            <v>42339</v>
          </cell>
          <cell r="B190">
            <v>20.92</v>
          </cell>
          <cell r="C190">
            <v>32.590000000000003</v>
          </cell>
          <cell r="D190">
            <v>28.02</v>
          </cell>
          <cell r="E190">
            <v>8.9600000000000009</v>
          </cell>
          <cell r="F190">
            <v>20.65</v>
          </cell>
          <cell r="G190">
            <v>25.2</v>
          </cell>
          <cell r="H190">
            <v>11.99</v>
          </cell>
          <cell r="I190">
            <v>27.46</v>
          </cell>
          <cell r="J190">
            <v>26.37</v>
          </cell>
          <cell r="K190">
            <v>38.119999999999997</v>
          </cell>
          <cell r="L190">
            <v>5.7161999999999997</v>
          </cell>
          <cell r="M190">
            <v>14.5</v>
          </cell>
          <cell r="N190">
            <v>15.8</v>
          </cell>
          <cell r="O190">
            <v>16.97</v>
          </cell>
          <cell r="P190">
            <v>13.87</v>
          </cell>
          <cell r="Q190">
            <v>25.58</v>
          </cell>
          <cell r="R190">
            <v>23.99</v>
          </cell>
          <cell r="S190">
            <v>14.2</v>
          </cell>
          <cell r="T190">
            <v>14.8</v>
          </cell>
          <cell r="U190">
            <v>31.15</v>
          </cell>
          <cell r="V190">
            <v>35.72</v>
          </cell>
          <cell r="W190">
            <v>16.690000000000001</v>
          </cell>
          <cell r="X190">
            <v>18.809999999999999</v>
          </cell>
          <cell r="Y190">
            <v>18.45</v>
          </cell>
          <cell r="Z190">
            <v>8.23</v>
          </cell>
          <cell r="AA190">
            <v>15.96</v>
          </cell>
          <cell r="AB190">
            <v>34.19</v>
          </cell>
          <cell r="AC190">
            <v>17.04</v>
          </cell>
          <cell r="AD190">
            <v>16.95</v>
          </cell>
          <cell r="AE190">
            <v>9.06</v>
          </cell>
          <cell r="AF190">
            <v>115.78</v>
          </cell>
          <cell r="AG190">
            <v>58.72</v>
          </cell>
          <cell r="AH190">
            <v>16.55</v>
          </cell>
          <cell r="AI190">
            <v>53.45</v>
          </cell>
          <cell r="AJ190">
            <v>11.52</v>
          </cell>
          <cell r="AK190">
            <v>56.04</v>
          </cell>
          <cell r="AL190">
            <v>16.420000000000002</v>
          </cell>
          <cell r="AM190">
            <v>39.58</v>
          </cell>
          <cell r="AN190">
            <v>49.96</v>
          </cell>
          <cell r="AO190">
            <v>21.03</v>
          </cell>
          <cell r="AP190">
            <v>29.07</v>
          </cell>
          <cell r="AQ190">
            <v>36.909999999999997</v>
          </cell>
          <cell r="AR190">
            <v>21.75</v>
          </cell>
          <cell r="AS190">
            <v>44.44</v>
          </cell>
          <cell r="AT190">
            <v>10.4</v>
          </cell>
          <cell r="AU190">
            <v>39.4</v>
          </cell>
          <cell r="AV190">
            <v>11.12</v>
          </cell>
          <cell r="AW190">
            <v>31.59</v>
          </cell>
          <cell r="AX190">
            <v>19.34</v>
          </cell>
          <cell r="AY190">
            <v>17.16</v>
          </cell>
          <cell r="AZ190">
            <v>11.35</v>
          </cell>
          <cell r="BA190">
            <v>29.81</v>
          </cell>
          <cell r="BB190">
            <v>48.83</v>
          </cell>
          <cell r="BC190">
            <v>20.75</v>
          </cell>
          <cell r="BD190">
            <v>42.68</v>
          </cell>
          <cell r="BE190">
            <v>9.6999999999999993</v>
          </cell>
          <cell r="BF190">
            <v>23.83</v>
          </cell>
          <cell r="BG190">
            <v>106.11</v>
          </cell>
          <cell r="BH190">
            <v>31.314800000000002</v>
          </cell>
          <cell r="BI190">
            <v>49.92</v>
          </cell>
          <cell r="BJ190">
            <v>15.15</v>
          </cell>
          <cell r="BK190">
            <v>13.73</v>
          </cell>
          <cell r="BL190">
            <v>31.44</v>
          </cell>
          <cell r="BM190">
            <v>18.68</v>
          </cell>
          <cell r="BN190">
            <v>9.4600000000000009</v>
          </cell>
          <cell r="BO190">
            <v>16.57</v>
          </cell>
          <cell r="BP190">
            <v>36.01</v>
          </cell>
          <cell r="BQ190">
            <v>14.04</v>
          </cell>
          <cell r="BR190">
            <v>9.73</v>
          </cell>
          <cell r="BS190">
            <v>22.98</v>
          </cell>
          <cell r="BT190">
            <v>38.33</v>
          </cell>
          <cell r="BU190">
            <v>24.35</v>
          </cell>
          <cell r="BV190">
            <v>16.73</v>
          </cell>
          <cell r="BW190">
            <v>36.51</v>
          </cell>
          <cell r="BX190">
            <v>12.96</v>
          </cell>
          <cell r="BY190">
            <v>8.32</v>
          </cell>
          <cell r="BZ190">
            <v>15.14</v>
          </cell>
          <cell r="CA190">
            <v>21.21</v>
          </cell>
          <cell r="CB190">
            <v>20.78</v>
          </cell>
          <cell r="CC190">
            <v>19.11</v>
          </cell>
          <cell r="CD190">
            <v>11.72</v>
          </cell>
          <cell r="CE190">
            <v>38.119999999999997</v>
          </cell>
          <cell r="CF190">
            <v>15.19</v>
          </cell>
          <cell r="CG190">
            <v>14.19</v>
          </cell>
        </row>
        <row r="191">
          <cell r="A191">
            <v>42340</v>
          </cell>
          <cell r="B191">
            <v>19.55</v>
          </cell>
          <cell r="C191">
            <v>32</v>
          </cell>
          <cell r="D191">
            <v>27.71</v>
          </cell>
          <cell r="E191">
            <v>9.18</v>
          </cell>
          <cell r="F191">
            <v>20.8</v>
          </cell>
          <cell r="G191">
            <v>24.15</v>
          </cell>
          <cell r="H191">
            <v>11.99</v>
          </cell>
          <cell r="I191">
            <v>27.46</v>
          </cell>
          <cell r="J191">
            <v>25.05</v>
          </cell>
          <cell r="K191">
            <v>37.56</v>
          </cell>
          <cell r="L191">
            <v>5.7047999999999996</v>
          </cell>
          <cell r="M191">
            <v>14.24</v>
          </cell>
          <cell r="N191">
            <v>15.71</v>
          </cell>
          <cell r="O191">
            <v>17.170000000000002</v>
          </cell>
          <cell r="P191">
            <v>13.48</v>
          </cell>
          <cell r="Q191">
            <v>24.58</v>
          </cell>
          <cell r="R191">
            <v>23.99</v>
          </cell>
          <cell r="S191">
            <v>13.71</v>
          </cell>
          <cell r="T191">
            <v>14.94</v>
          </cell>
          <cell r="U191">
            <v>30.1</v>
          </cell>
          <cell r="V191">
            <v>36.26</v>
          </cell>
          <cell r="W191">
            <v>16.239999999999998</v>
          </cell>
          <cell r="X191">
            <v>18.7</v>
          </cell>
          <cell r="Y191">
            <v>17</v>
          </cell>
          <cell r="Z191">
            <v>8.3699999999999992</v>
          </cell>
          <cell r="AA191">
            <v>14.82</v>
          </cell>
          <cell r="AB191">
            <v>33.35</v>
          </cell>
          <cell r="AC191">
            <v>17.100000000000001</v>
          </cell>
          <cell r="AD191">
            <v>16.47</v>
          </cell>
          <cell r="AE191">
            <v>8.85</v>
          </cell>
          <cell r="AF191">
            <v>104.21</v>
          </cell>
          <cell r="AG191">
            <v>59.72</v>
          </cell>
          <cell r="AH191">
            <v>17.239999999999998</v>
          </cell>
          <cell r="AI191">
            <v>51.91</v>
          </cell>
          <cell r="AJ191">
            <v>10.88</v>
          </cell>
          <cell r="AK191">
            <v>56.02</v>
          </cell>
          <cell r="AL191">
            <v>15.41</v>
          </cell>
          <cell r="AM191">
            <v>37.090000000000003</v>
          </cell>
          <cell r="AN191">
            <v>51</v>
          </cell>
          <cell r="AO191">
            <v>21.03</v>
          </cell>
          <cell r="AP191">
            <v>29.07</v>
          </cell>
          <cell r="AQ191">
            <v>36.35</v>
          </cell>
          <cell r="AR191">
            <v>20.87</v>
          </cell>
          <cell r="AS191">
            <v>41.6</v>
          </cell>
          <cell r="AT191">
            <v>10.23</v>
          </cell>
          <cell r="AU191">
            <v>37.81</v>
          </cell>
          <cell r="AV191">
            <v>10.48</v>
          </cell>
          <cell r="AW191">
            <v>31.49</v>
          </cell>
          <cell r="AX191">
            <v>18.59</v>
          </cell>
          <cell r="AY191">
            <v>16.32</v>
          </cell>
          <cell r="AZ191">
            <v>11.35</v>
          </cell>
          <cell r="BA191">
            <v>29.6</v>
          </cell>
          <cell r="BB191">
            <v>47.1</v>
          </cell>
          <cell r="BC191">
            <v>20.75</v>
          </cell>
          <cell r="BD191">
            <v>41.2</v>
          </cell>
          <cell r="BE191">
            <v>9.3000000000000007</v>
          </cell>
          <cell r="BF191">
            <v>22.99</v>
          </cell>
          <cell r="BG191">
            <v>98</v>
          </cell>
          <cell r="BH191">
            <v>29.8552</v>
          </cell>
          <cell r="BI191">
            <v>53.82</v>
          </cell>
          <cell r="BJ191">
            <v>14.97</v>
          </cell>
          <cell r="BK191">
            <v>13.73</v>
          </cell>
          <cell r="BL191">
            <v>32.630000000000003</v>
          </cell>
          <cell r="BM191">
            <v>18</v>
          </cell>
          <cell r="BN191">
            <v>9.36</v>
          </cell>
          <cell r="BO191">
            <v>16.829999999999998</v>
          </cell>
          <cell r="BP191">
            <v>33.68</v>
          </cell>
          <cell r="BQ191">
            <v>13.49</v>
          </cell>
          <cell r="BR191">
            <v>9.3699999999999992</v>
          </cell>
          <cell r="BS191">
            <v>23.87</v>
          </cell>
          <cell r="BT191">
            <v>36.75</v>
          </cell>
          <cell r="BU191">
            <v>24.25</v>
          </cell>
          <cell r="BV191">
            <v>16.73</v>
          </cell>
          <cell r="BW191">
            <v>36.69</v>
          </cell>
          <cell r="BX191">
            <v>13</v>
          </cell>
          <cell r="BY191">
            <v>8.2799999999999994</v>
          </cell>
          <cell r="BZ191">
            <v>15.78</v>
          </cell>
          <cell r="CA191">
            <v>20.82</v>
          </cell>
          <cell r="CB191">
            <v>21.06</v>
          </cell>
          <cell r="CC191">
            <v>18.440000000000001</v>
          </cell>
          <cell r="CD191">
            <v>11.63</v>
          </cell>
          <cell r="CE191">
            <v>36.74</v>
          </cell>
          <cell r="CF191">
            <v>15.02</v>
          </cell>
          <cell r="CG191">
            <v>14.03</v>
          </cell>
        </row>
        <row r="192">
          <cell r="A192">
            <v>42341</v>
          </cell>
          <cell r="B192">
            <v>20.45</v>
          </cell>
          <cell r="C192">
            <v>32.799999999999997</v>
          </cell>
          <cell r="D192">
            <v>28.75</v>
          </cell>
          <cell r="E192">
            <v>9.36</v>
          </cell>
          <cell r="F192">
            <v>21.74</v>
          </cell>
          <cell r="G192">
            <v>25.99</v>
          </cell>
          <cell r="H192">
            <v>13.19</v>
          </cell>
          <cell r="I192">
            <v>27.46</v>
          </cell>
          <cell r="J192">
            <v>25.1</v>
          </cell>
          <cell r="K192">
            <v>39.479999999999997</v>
          </cell>
          <cell r="L192">
            <v>5.7618</v>
          </cell>
          <cell r="M192">
            <v>14.9</v>
          </cell>
          <cell r="N192">
            <v>16.52</v>
          </cell>
          <cell r="O192">
            <v>17.940000000000001</v>
          </cell>
          <cell r="P192">
            <v>13.89</v>
          </cell>
          <cell r="Q192">
            <v>24.69</v>
          </cell>
          <cell r="R192">
            <v>23.99</v>
          </cell>
          <cell r="S192">
            <v>14.08</v>
          </cell>
          <cell r="T192">
            <v>15.71</v>
          </cell>
          <cell r="U192">
            <v>30.6</v>
          </cell>
          <cell r="V192">
            <v>37.15</v>
          </cell>
          <cell r="W192">
            <v>16.600000000000001</v>
          </cell>
          <cell r="X192">
            <v>20.5</v>
          </cell>
          <cell r="Y192">
            <v>18.7</v>
          </cell>
          <cell r="Z192">
            <v>8.44</v>
          </cell>
          <cell r="AA192">
            <v>15.19</v>
          </cell>
          <cell r="AB192">
            <v>35.6</v>
          </cell>
          <cell r="AC192">
            <v>17.34</v>
          </cell>
          <cell r="AD192">
            <v>17.190000000000001</v>
          </cell>
          <cell r="AE192">
            <v>9.36</v>
          </cell>
          <cell r="AF192">
            <v>107.6</v>
          </cell>
          <cell r="AG192">
            <v>61.57</v>
          </cell>
          <cell r="AH192">
            <v>18.96</v>
          </cell>
          <cell r="AI192">
            <v>54</v>
          </cell>
          <cell r="AJ192">
            <v>11.03</v>
          </cell>
          <cell r="AK192">
            <v>58.78</v>
          </cell>
          <cell r="AL192">
            <v>15.99</v>
          </cell>
          <cell r="AM192">
            <v>38.61</v>
          </cell>
          <cell r="AN192">
            <v>55.48</v>
          </cell>
          <cell r="AO192">
            <v>21.03</v>
          </cell>
          <cell r="AP192">
            <v>29.07</v>
          </cell>
          <cell r="AQ192">
            <v>38.549999999999997</v>
          </cell>
          <cell r="AR192">
            <v>21.19</v>
          </cell>
          <cell r="AS192">
            <v>42.3</v>
          </cell>
          <cell r="AT192">
            <v>10.46</v>
          </cell>
          <cell r="AU192">
            <v>38.9</v>
          </cell>
          <cell r="AV192">
            <v>10.78</v>
          </cell>
          <cell r="AW192">
            <v>32.090000000000003</v>
          </cell>
          <cell r="AX192">
            <v>18.78</v>
          </cell>
          <cell r="AY192">
            <v>17.309999999999999</v>
          </cell>
          <cell r="AZ192">
            <v>11.35</v>
          </cell>
          <cell r="BA192">
            <v>31.61</v>
          </cell>
          <cell r="BB192">
            <v>51.81</v>
          </cell>
          <cell r="BC192">
            <v>20.75</v>
          </cell>
          <cell r="BD192">
            <v>43.27</v>
          </cell>
          <cell r="BE192">
            <v>9.4600000000000009</v>
          </cell>
          <cell r="BF192">
            <v>23.49</v>
          </cell>
          <cell r="BG192">
            <v>101.96</v>
          </cell>
          <cell r="BH192">
            <v>30.677900000000001</v>
          </cell>
          <cell r="BI192">
            <v>52.39</v>
          </cell>
          <cell r="BJ192">
            <v>15.41</v>
          </cell>
          <cell r="BK192">
            <v>13.73</v>
          </cell>
          <cell r="BL192">
            <v>34.82</v>
          </cell>
          <cell r="BM192">
            <v>19.11</v>
          </cell>
          <cell r="BN192">
            <v>9.39</v>
          </cell>
          <cell r="BO192">
            <v>17.48</v>
          </cell>
          <cell r="BP192">
            <v>34.35</v>
          </cell>
          <cell r="BQ192">
            <v>13.74</v>
          </cell>
          <cell r="BR192">
            <v>9.43</v>
          </cell>
          <cell r="BS192">
            <v>26.26</v>
          </cell>
          <cell r="BT192">
            <v>37.619999999999997</v>
          </cell>
          <cell r="BU192">
            <v>25.01</v>
          </cell>
          <cell r="BV192">
            <v>16.73</v>
          </cell>
          <cell r="BW192">
            <v>37.19</v>
          </cell>
          <cell r="BX192">
            <v>13.14</v>
          </cell>
          <cell r="BY192">
            <v>8.5</v>
          </cell>
          <cell r="BZ192">
            <v>15.86</v>
          </cell>
          <cell r="CA192">
            <v>21.17</v>
          </cell>
          <cell r="CB192">
            <v>21.27</v>
          </cell>
          <cell r="CC192">
            <v>18.64</v>
          </cell>
          <cell r="CD192">
            <v>11.88</v>
          </cell>
          <cell r="CE192">
            <v>38</v>
          </cell>
          <cell r="CF192">
            <v>15.24</v>
          </cell>
          <cell r="CG192">
            <v>13.95</v>
          </cell>
        </row>
        <row r="193">
          <cell r="A193">
            <v>42342</v>
          </cell>
          <cell r="B193">
            <v>21</v>
          </cell>
          <cell r="C193">
            <v>32.85</v>
          </cell>
          <cell r="D193">
            <v>28.99</v>
          </cell>
          <cell r="E193">
            <v>9.2799999999999994</v>
          </cell>
          <cell r="F193">
            <v>21.2</v>
          </cell>
          <cell r="G193">
            <v>26</v>
          </cell>
          <cell r="H193">
            <v>14.51</v>
          </cell>
          <cell r="I193">
            <v>27.46</v>
          </cell>
          <cell r="J193">
            <v>25.38</v>
          </cell>
          <cell r="K193">
            <v>38.9</v>
          </cell>
          <cell r="L193">
            <v>5.8930999999999996</v>
          </cell>
          <cell r="M193">
            <v>14.85</v>
          </cell>
          <cell r="N193">
            <v>16.43</v>
          </cell>
          <cell r="O193">
            <v>17.45</v>
          </cell>
          <cell r="P193">
            <v>13.8</v>
          </cell>
          <cell r="Q193">
            <v>25.87</v>
          </cell>
          <cell r="R193">
            <v>23.99</v>
          </cell>
          <cell r="S193">
            <v>14.28</v>
          </cell>
          <cell r="T193">
            <v>15.55</v>
          </cell>
          <cell r="U193">
            <v>29.55</v>
          </cell>
          <cell r="V193">
            <v>37.15</v>
          </cell>
          <cell r="W193">
            <v>16.21</v>
          </cell>
          <cell r="X193">
            <v>20.03</v>
          </cell>
          <cell r="Y193">
            <v>19.71</v>
          </cell>
          <cell r="Z193">
            <v>8.42</v>
          </cell>
          <cell r="AA193">
            <v>15.03</v>
          </cell>
          <cell r="AB193">
            <v>36.81</v>
          </cell>
          <cell r="AC193">
            <v>17.12</v>
          </cell>
          <cell r="AD193">
            <v>17.34</v>
          </cell>
          <cell r="AE193">
            <v>9.4</v>
          </cell>
          <cell r="AF193">
            <v>113.6</v>
          </cell>
          <cell r="AG193">
            <v>60.6</v>
          </cell>
          <cell r="AH193">
            <v>19.329999999999998</v>
          </cell>
          <cell r="AI193">
            <v>55.18</v>
          </cell>
          <cell r="AJ193">
            <v>11.16</v>
          </cell>
          <cell r="AK193">
            <v>58.55</v>
          </cell>
          <cell r="AL193">
            <v>15.98</v>
          </cell>
          <cell r="AM193">
            <v>37.61</v>
          </cell>
          <cell r="AN193">
            <v>55.83</v>
          </cell>
          <cell r="AO193">
            <v>21.03</v>
          </cell>
          <cell r="AP193">
            <v>29.07</v>
          </cell>
          <cell r="AQ193">
            <v>38.020000000000003</v>
          </cell>
          <cell r="AR193">
            <v>20.87</v>
          </cell>
          <cell r="AS193">
            <v>43.57</v>
          </cell>
          <cell r="AT193">
            <v>10.66</v>
          </cell>
          <cell r="AU193">
            <v>40.03</v>
          </cell>
          <cell r="AV193">
            <v>11.04</v>
          </cell>
          <cell r="AW193">
            <v>30.28</v>
          </cell>
          <cell r="AX193">
            <v>18</v>
          </cell>
          <cell r="AY193">
            <v>17.47</v>
          </cell>
          <cell r="AZ193">
            <v>10.220000000000001</v>
          </cell>
          <cell r="BA193">
            <v>34.770000000000003</v>
          </cell>
          <cell r="BB193">
            <v>50.52</v>
          </cell>
          <cell r="BC193">
            <v>20.75</v>
          </cell>
          <cell r="BD193">
            <v>43.02</v>
          </cell>
          <cell r="BE193">
            <v>9.4</v>
          </cell>
          <cell r="BF193">
            <v>23.03</v>
          </cell>
          <cell r="BG193">
            <v>100.54</v>
          </cell>
          <cell r="BH193">
            <v>30.021100000000001</v>
          </cell>
          <cell r="BI193">
            <v>57.63</v>
          </cell>
          <cell r="BJ193">
            <v>15.5</v>
          </cell>
          <cell r="BK193">
            <v>13.73</v>
          </cell>
          <cell r="BL193">
            <v>34.090000000000003</v>
          </cell>
          <cell r="BM193">
            <v>18.78</v>
          </cell>
          <cell r="BN193">
            <v>9.2200000000000006</v>
          </cell>
          <cell r="BO193">
            <v>17.89</v>
          </cell>
          <cell r="BP193">
            <v>34.700000000000003</v>
          </cell>
          <cell r="BQ193">
            <v>13.46</v>
          </cell>
          <cell r="BR193">
            <v>9.5399999999999991</v>
          </cell>
          <cell r="BS193">
            <v>27.11</v>
          </cell>
          <cell r="BT193">
            <v>37.01</v>
          </cell>
          <cell r="BU193">
            <v>24.49</v>
          </cell>
          <cell r="BV193">
            <v>16.73</v>
          </cell>
          <cell r="BW193">
            <v>36.409999999999997</v>
          </cell>
          <cell r="BX193">
            <v>12.85</v>
          </cell>
          <cell r="BY193">
            <v>8.33</v>
          </cell>
          <cell r="BZ193">
            <v>15.96</v>
          </cell>
          <cell r="CA193">
            <v>21.44</v>
          </cell>
          <cell r="CB193">
            <v>21.28</v>
          </cell>
          <cell r="CC193">
            <v>19.18</v>
          </cell>
          <cell r="CD193">
            <v>11.7</v>
          </cell>
          <cell r="CE193">
            <v>37.58</v>
          </cell>
          <cell r="CF193">
            <v>15.75</v>
          </cell>
          <cell r="CG193">
            <v>14.1</v>
          </cell>
        </row>
        <row r="194">
          <cell r="A194">
            <v>42345</v>
          </cell>
          <cell r="B194">
            <v>23.1</v>
          </cell>
          <cell r="C194">
            <v>33.880000000000003</v>
          </cell>
          <cell r="D194">
            <v>28.88</v>
          </cell>
          <cell r="E194">
            <v>9.17</v>
          </cell>
          <cell r="F194">
            <v>21.21</v>
          </cell>
          <cell r="G194">
            <v>25.62</v>
          </cell>
          <cell r="H194">
            <v>14.29</v>
          </cell>
          <cell r="I194">
            <v>27.46</v>
          </cell>
          <cell r="J194">
            <v>25.48</v>
          </cell>
          <cell r="K194">
            <v>39.04</v>
          </cell>
          <cell r="L194">
            <v>6.1841999999999997</v>
          </cell>
          <cell r="M194">
            <v>14.85</v>
          </cell>
          <cell r="N194">
            <v>16.489999999999998</v>
          </cell>
          <cell r="O194">
            <v>17.45</v>
          </cell>
          <cell r="P194">
            <v>14.08</v>
          </cell>
          <cell r="Q194">
            <v>25.54</v>
          </cell>
          <cell r="R194">
            <v>23.99</v>
          </cell>
          <cell r="S194">
            <v>14.25</v>
          </cell>
          <cell r="T194">
            <v>15.52</v>
          </cell>
          <cell r="U194">
            <v>30.88</v>
          </cell>
          <cell r="V194">
            <v>38.1</v>
          </cell>
          <cell r="W194">
            <v>16.55</v>
          </cell>
          <cell r="X194">
            <v>19.670000000000002</v>
          </cell>
          <cell r="Y194">
            <v>21.68</v>
          </cell>
          <cell r="Z194">
            <v>8.6199999999999992</v>
          </cell>
          <cell r="AA194">
            <v>14.92</v>
          </cell>
          <cell r="AB194">
            <v>40.49</v>
          </cell>
          <cell r="AC194">
            <v>18.05</v>
          </cell>
          <cell r="AD194">
            <v>17.579999999999998</v>
          </cell>
          <cell r="AE194">
            <v>9.36</v>
          </cell>
          <cell r="AF194">
            <v>121.79</v>
          </cell>
          <cell r="AG194">
            <v>62.69</v>
          </cell>
          <cell r="AH194">
            <v>20.14</v>
          </cell>
          <cell r="AI194">
            <v>56.58</v>
          </cell>
          <cell r="AJ194">
            <v>11.27</v>
          </cell>
          <cell r="AK194">
            <v>58.76</v>
          </cell>
          <cell r="AL194">
            <v>16.48</v>
          </cell>
          <cell r="AM194">
            <v>37.090000000000003</v>
          </cell>
          <cell r="AN194">
            <v>55.82</v>
          </cell>
          <cell r="AO194">
            <v>21.03</v>
          </cell>
          <cell r="AP194">
            <v>29.07</v>
          </cell>
          <cell r="AQ194">
            <v>40.43</v>
          </cell>
          <cell r="AR194">
            <v>22.96</v>
          </cell>
          <cell r="AS194">
            <v>43.5</v>
          </cell>
          <cell r="AT194">
            <v>10.72</v>
          </cell>
          <cell r="AU194">
            <v>41.27</v>
          </cell>
          <cell r="AV194">
            <v>11.02</v>
          </cell>
          <cell r="AW194">
            <v>32.869999999999997</v>
          </cell>
          <cell r="AX194">
            <v>17.98</v>
          </cell>
          <cell r="AY194">
            <v>17.559999999999999</v>
          </cell>
          <cell r="AZ194">
            <v>9.1999999999999993</v>
          </cell>
          <cell r="BA194">
            <v>35.5</v>
          </cell>
          <cell r="BB194">
            <v>50.99</v>
          </cell>
          <cell r="BC194">
            <v>20.75</v>
          </cell>
          <cell r="BD194">
            <v>44.19</v>
          </cell>
          <cell r="BE194">
            <v>9.42</v>
          </cell>
          <cell r="BF194">
            <v>23.45</v>
          </cell>
          <cell r="BG194">
            <v>102.7</v>
          </cell>
          <cell r="BH194">
            <v>30.618200000000002</v>
          </cell>
          <cell r="BI194">
            <v>63.39</v>
          </cell>
          <cell r="BJ194">
            <v>15.5</v>
          </cell>
          <cell r="BK194">
            <v>13.73</v>
          </cell>
          <cell r="BL194">
            <v>34.28</v>
          </cell>
          <cell r="BM194">
            <v>18.91</v>
          </cell>
          <cell r="BN194">
            <v>9.3000000000000007</v>
          </cell>
          <cell r="BO194">
            <v>17.79</v>
          </cell>
          <cell r="BP194">
            <v>37.380000000000003</v>
          </cell>
          <cell r="BQ194">
            <v>13.69</v>
          </cell>
          <cell r="BR194">
            <v>9.74</v>
          </cell>
          <cell r="BS194">
            <v>27.7</v>
          </cell>
          <cell r="BT194">
            <v>38.57</v>
          </cell>
          <cell r="BU194">
            <v>24.57</v>
          </cell>
          <cell r="BV194">
            <v>16.73</v>
          </cell>
          <cell r="BW194">
            <v>36.22</v>
          </cell>
          <cell r="BX194">
            <v>12.73</v>
          </cell>
          <cell r="BY194">
            <v>8.5</v>
          </cell>
          <cell r="BZ194">
            <v>16.440000000000001</v>
          </cell>
          <cell r="CA194">
            <v>22.02</v>
          </cell>
          <cell r="CB194">
            <v>21.64</v>
          </cell>
          <cell r="CC194">
            <v>19.59</v>
          </cell>
          <cell r="CD194">
            <v>11.77</v>
          </cell>
          <cell r="CE194">
            <v>38.24</v>
          </cell>
          <cell r="CF194">
            <v>16.27</v>
          </cell>
          <cell r="CG194">
            <v>14.4</v>
          </cell>
        </row>
        <row r="195">
          <cell r="A195">
            <v>42346</v>
          </cell>
          <cell r="B195">
            <v>21.88</v>
          </cell>
          <cell r="C195">
            <v>31.72</v>
          </cell>
          <cell r="D195">
            <v>27.45</v>
          </cell>
          <cell r="E195">
            <v>8.8000000000000007</v>
          </cell>
          <cell r="F195">
            <v>20.28</v>
          </cell>
          <cell r="G195">
            <v>27.52</v>
          </cell>
          <cell r="H195">
            <v>14.98</v>
          </cell>
          <cell r="I195">
            <v>27.46</v>
          </cell>
          <cell r="J195">
            <v>25.3</v>
          </cell>
          <cell r="K195">
            <v>38.39</v>
          </cell>
          <cell r="L195">
            <v>6.8034999999999997</v>
          </cell>
          <cell r="M195">
            <v>14.47</v>
          </cell>
          <cell r="N195">
            <v>16.190000000000001</v>
          </cell>
          <cell r="O195">
            <v>16.88</v>
          </cell>
          <cell r="P195">
            <v>13.68</v>
          </cell>
          <cell r="Q195">
            <v>24.88</v>
          </cell>
          <cell r="R195">
            <v>23.99</v>
          </cell>
          <cell r="S195">
            <v>14.38</v>
          </cell>
          <cell r="T195">
            <v>15.02</v>
          </cell>
          <cell r="U195">
            <v>31.08</v>
          </cell>
          <cell r="V195">
            <v>37.159999999999997</v>
          </cell>
          <cell r="W195">
            <v>15.83</v>
          </cell>
          <cell r="X195">
            <v>19.23</v>
          </cell>
          <cell r="Y195">
            <v>20.59</v>
          </cell>
          <cell r="Z195">
            <v>8.33</v>
          </cell>
          <cell r="AA195">
            <v>14.4</v>
          </cell>
          <cell r="AB195">
            <v>43.37</v>
          </cell>
          <cell r="AC195">
            <v>18.5</v>
          </cell>
          <cell r="AD195">
            <v>16.940000000000001</v>
          </cell>
          <cell r="AE195">
            <v>8.9700000000000006</v>
          </cell>
          <cell r="AF195">
            <v>118.7</v>
          </cell>
          <cell r="AG195">
            <v>59.72</v>
          </cell>
          <cell r="AH195">
            <v>19.350000000000001</v>
          </cell>
          <cell r="AI195">
            <v>55</v>
          </cell>
          <cell r="AJ195">
            <v>10.65</v>
          </cell>
          <cell r="AK195">
            <v>58.02</v>
          </cell>
          <cell r="AL195">
            <v>16.73</v>
          </cell>
          <cell r="AM195">
            <v>36.69</v>
          </cell>
          <cell r="AN195">
            <v>52.05</v>
          </cell>
          <cell r="AO195">
            <v>21.03</v>
          </cell>
          <cell r="AP195">
            <v>29.07</v>
          </cell>
          <cell r="AQ195">
            <v>40.5</v>
          </cell>
          <cell r="AR195">
            <v>23.72</v>
          </cell>
          <cell r="AS195">
            <v>41.93</v>
          </cell>
          <cell r="AT195">
            <v>10.43</v>
          </cell>
          <cell r="AU195">
            <v>45.4</v>
          </cell>
          <cell r="AV195">
            <v>10.42</v>
          </cell>
          <cell r="AW195">
            <v>33.200000000000003</v>
          </cell>
          <cell r="AX195">
            <v>17.43</v>
          </cell>
          <cell r="AY195">
            <v>16.899999999999999</v>
          </cell>
          <cell r="AZ195">
            <v>9.2799999999999994</v>
          </cell>
          <cell r="BA195">
            <v>33.19</v>
          </cell>
          <cell r="BB195">
            <v>49.04</v>
          </cell>
          <cell r="BC195">
            <v>20.75</v>
          </cell>
          <cell r="BD195">
            <v>44.97</v>
          </cell>
          <cell r="BE195">
            <v>9.0299999999999994</v>
          </cell>
          <cell r="BF195">
            <v>22.7</v>
          </cell>
          <cell r="BG195">
            <v>98.78</v>
          </cell>
          <cell r="BH195">
            <v>29.898399999999999</v>
          </cell>
          <cell r="BI195">
            <v>67.989999999999995</v>
          </cell>
          <cell r="BJ195">
            <v>15.06</v>
          </cell>
          <cell r="BK195">
            <v>13.73</v>
          </cell>
          <cell r="BL195">
            <v>33.65</v>
          </cell>
          <cell r="BM195">
            <v>17.75</v>
          </cell>
          <cell r="BN195">
            <v>9.44</v>
          </cell>
          <cell r="BO195">
            <v>17.11</v>
          </cell>
          <cell r="BP195">
            <v>37.64</v>
          </cell>
          <cell r="BQ195">
            <v>13</v>
          </cell>
          <cell r="BR195">
            <v>9.2799999999999994</v>
          </cell>
          <cell r="BS195">
            <v>28.22</v>
          </cell>
          <cell r="BT195">
            <v>38.130000000000003</v>
          </cell>
          <cell r="BU195">
            <v>24.07</v>
          </cell>
          <cell r="BV195">
            <v>16.73</v>
          </cell>
          <cell r="BW195">
            <v>35.35</v>
          </cell>
          <cell r="BX195">
            <v>12.34</v>
          </cell>
          <cell r="BY195">
            <v>8.15</v>
          </cell>
          <cell r="BZ195">
            <v>16.3</v>
          </cell>
          <cell r="CA195">
            <v>21.05</v>
          </cell>
          <cell r="CB195">
            <v>21.43</v>
          </cell>
          <cell r="CC195">
            <v>18.8</v>
          </cell>
          <cell r="CD195">
            <v>11.35</v>
          </cell>
          <cell r="CE195">
            <v>39.04</v>
          </cell>
          <cell r="CF195">
            <v>15.72</v>
          </cell>
          <cell r="CG195">
            <v>13.95</v>
          </cell>
        </row>
        <row r="196">
          <cell r="A196">
            <v>42347</v>
          </cell>
          <cell r="B196">
            <v>21.25</v>
          </cell>
          <cell r="C196">
            <v>29.99</v>
          </cell>
          <cell r="D196">
            <v>27.75</v>
          </cell>
          <cell r="E196">
            <v>8.81</v>
          </cell>
          <cell r="F196">
            <v>19.8</v>
          </cell>
          <cell r="G196">
            <v>26.6</v>
          </cell>
          <cell r="H196">
            <v>14.07</v>
          </cell>
          <cell r="I196">
            <v>27.46</v>
          </cell>
          <cell r="J196">
            <v>25.45</v>
          </cell>
          <cell r="K196">
            <v>37.69</v>
          </cell>
          <cell r="L196">
            <v>7.4827000000000004</v>
          </cell>
          <cell r="M196">
            <v>14.06</v>
          </cell>
          <cell r="N196">
            <v>16.3</v>
          </cell>
          <cell r="O196">
            <v>16.43</v>
          </cell>
          <cell r="P196">
            <v>13.18</v>
          </cell>
          <cell r="Q196">
            <v>23.8</v>
          </cell>
          <cell r="R196">
            <v>23.99</v>
          </cell>
          <cell r="S196">
            <v>14.25</v>
          </cell>
          <cell r="T196">
            <v>14.89</v>
          </cell>
          <cell r="U196">
            <v>30.11</v>
          </cell>
          <cell r="V196">
            <v>39</v>
          </cell>
          <cell r="W196">
            <v>15.65</v>
          </cell>
          <cell r="X196">
            <v>19.03</v>
          </cell>
          <cell r="Y196">
            <v>20.18</v>
          </cell>
          <cell r="Z196">
            <v>8.41</v>
          </cell>
          <cell r="AA196">
            <v>14.46</v>
          </cell>
          <cell r="AB196">
            <v>47.71</v>
          </cell>
          <cell r="AC196">
            <v>18.43</v>
          </cell>
          <cell r="AD196">
            <v>17.53</v>
          </cell>
          <cell r="AE196">
            <v>8.7799999999999994</v>
          </cell>
          <cell r="AF196">
            <v>122.05</v>
          </cell>
          <cell r="AG196">
            <v>61.2</v>
          </cell>
          <cell r="AH196">
            <v>19.850000000000001</v>
          </cell>
          <cell r="AI196">
            <v>53.01</v>
          </cell>
          <cell r="AJ196">
            <v>10.220000000000001</v>
          </cell>
          <cell r="AK196">
            <v>56</v>
          </cell>
          <cell r="AL196">
            <v>16.93</v>
          </cell>
          <cell r="AM196">
            <v>35.19</v>
          </cell>
          <cell r="AN196">
            <v>52.55</v>
          </cell>
          <cell r="AO196">
            <v>21.03</v>
          </cell>
          <cell r="AP196">
            <v>29.07</v>
          </cell>
          <cell r="AQ196">
            <v>38.72</v>
          </cell>
          <cell r="AR196">
            <v>25.3</v>
          </cell>
          <cell r="AS196">
            <v>41.96</v>
          </cell>
          <cell r="AT196">
            <v>10.9</v>
          </cell>
          <cell r="AU196">
            <v>47.5</v>
          </cell>
          <cell r="AV196">
            <v>10.45</v>
          </cell>
          <cell r="AW196">
            <v>34.200000000000003</v>
          </cell>
          <cell r="AX196">
            <v>17.07</v>
          </cell>
          <cell r="AY196">
            <v>16.55</v>
          </cell>
          <cell r="AZ196">
            <v>8.36</v>
          </cell>
          <cell r="BA196">
            <v>31.3</v>
          </cell>
          <cell r="BB196">
            <v>47.9</v>
          </cell>
          <cell r="BC196">
            <v>20.75</v>
          </cell>
          <cell r="BD196">
            <v>45.11</v>
          </cell>
          <cell r="BE196">
            <v>8.84</v>
          </cell>
          <cell r="BF196">
            <v>21.22</v>
          </cell>
          <cell r="BG196">
            <v>99.16</v>
          </cell>
          <cell r="BH196">
            <v>31.497299999999999</v>
          </cell>
          <cell r="BI196">
            <v>66.88</v>
          </cell>
          <cell r="BJ196">
            <v>15.02</v>
          </cell>
          <cell r="BK196">
            <v>13.73</v>
          </cell>
          <cell r="BL196">
            <v>33.270000000000003</v>
          </cell>
          <cell r="BM196">
            <v>17.55</v>
          </cell>
          <cell r="BN196">
            <v>9.17</v>
          </cell>
          <cell r="BO196">
            <v>16.899999999999999</v>
          </cell>
          <cell r="BP196">
            <v>36.729999999999997</v>
          </cell>
          <cell r="BQ196">
            <v>13</v>
          </cell>
          <cell r="BR196">
            <v>9.07</v>
          </cell>
          <cell r="BS196">
            <v>27.64</v>
          </cell>
          <cell r="BT196">
            <v>36.15</v>
          </cell>
          <cell r="BU196">
            <v>24.12</v>
          </cell>
          <cell r="BV196">
            <v>15.29</v>
          </cell>
          <cell r="BW196">
            <v>35.56</v>
          </cell>
          <cell r="BX196">
            <v>12.11</v>
          </cell>
          <cell r="BY196">
            <v>8.1300000000000008</v>
          </cell>
          <cell r="BZ196">
            <v>15.78</v>
          </cell>
          <cell r="CA196">
            <v>21.27</v>
          </cell>
          <cell r="CB196">
            <v>21.51</v>
          </cell>
          <cell r="CC196">
            <v>18.71</v>
          </cell>
          <cell r="CD196">
            <v>11.35</v>
          </cell>
          <cell r="CE196">
            <v>39.26</v>
          </cell>
          <cell r="CF196">
            <v>15.2</v>
          </cell>
          <cell r="CG196">
            <v>13.9</v>
          </cell>
        </row>
        <row r="197">
          <cell r="A197">
            <v>42348</v>
          </cell>
          <cell r="B197">
            <v>20.71</v>
          </cell>
          <cell r="C197">
            <v>32.99</v>
          </cell>
          <cell r="D197">
            <v>27.26</v>
          </cell>
          <cell r="E197">
            <v>8.7799999999999994</v>
          </cell>
          <cell r="F197">
            <v>19.77</v>
          </cell>
          <cell r="G197">
            <v>25.42</v>
          </cell>
          <cell r="H197">
            <v>13.34</v>
          </cell>
          <cell r="I197">
            <v>27.46</v>
          </cell>
          <cell r="J197">
            <v>25.65</v>
          </cell>
          <cell r="K197">
            <v>37.799999999999997</v>
          </cell>
          <cell r="L197">
            <v>8.2303999999999995</v>
          </cell>
          <cell r="M197">
            <v>14.06</v>
          </cell>
          <cell r="N197">
            <v>16.5</v>
          </cell>
          <cell r="O197">
            <v>16.53</v>
          </cell>
          <cell r="P197">
            <v>13.2</v>
          </cell>
          <cell r="Q197">
            <v>22.95</v>
          </cell>
          <cell r="R197">
            <v>23.99</v>
          </cell>
          <cell r="S197">
            <v>14.78</v>
          </cell>
          <cell r="T197">
            <v>15.08</v>
          </cell>
          <cell r="U197">
            <v>29.66</v>
          </cell>
          <cell r="V197">
            <v>36.89</v>
          </cell>
          <cell r="W197">
            <v>15.35</v>
          </cell>
          <cell r="X197">
            <v>18.440000000000001</v>
          </cell>
          <cell r="Y197">
            <v>21.3</v>
          </cell>
          <cell r="Z197">
            <v>8.3000000000000007</v>
          </cell>
          <cell r="AA197">
            <v>14.75</v>
          </cell>
          <cell r="AB197">
            <v>45.56</v>
          </cell>
          <cell r="AC197">
            <v>18.3</v>
          </cell>
          <cell r="AD197">
            <v>16.62</v>
          </cell>
          <cell r="AE197">
            <v>8.5500000000000007</v>
          </cell>
          <cell r="AF197">
            <v>117.8</v>
          </cell>
          <cell r="AG197">
            <v>59.97</v>
          </cell>
          <cell r="AH197">
            <v>18.53</v>
          </cell>
          <cell r="AI197">
            <v>52.4</v>
          </cell>
          <cell r="AJ197">
            <v>10.26</v>
          </cell>
          <cell r="AK197">
            <v>54.77</v>
          </cell>
          <cell r="AL197">
            <v>16.579999999999998</v>
          </cell>
          <cell r="AM197">
            <v>35</v>
          </cell>
          <cell r="AN197">
            <v>50.82</v>
          </cell>
          <cell r="AO197">
            <v>21.03</v>
          </cell>
          <cell r="AP197">
            <v>29.07</v>
          </cell>
          <cell r="AQ197">
            <v>39.549999999999997</v>
          </cell>
          <cell r="AR197">
            <v>23.9</v>
          </cell>
          <cell r="AS197">
            <v>42.5</v>
          </cell>
          <cell r="AT197">
            <v>10.76</v>
          </cell>
          <cell r="AU197">
            <v>46.1</v>
          </cell>
          <cell r="AV197">
            <v>10.15</v>
          </cell>
          <cell r="AW197">
            <v>35.56</v>
          </cell>
          <cell r="AX197">
            <v>17.28</v>
          </cell>
          <cell r="AY197">
            <v>16.91</v>
          </cell>
          <cell r="AZ197">
            <v>8.5</v>
          </cell>
          <cell r="BA197">
            <v>31.2</v>
          </cell>
          <cell r="BB197">
            <v>47.96</v>
          </cell>
          <cell r="BC197">
            <v>20.75</v>
          </cell>
          <cell r="BD197">
            <v>43.81</v>
          </cell>
          <cell r="BE197">
            <v>8.8000000000000007</v>
          </cell>
          <cell r="BF197">
            <v>21.5</v>
          </cell>
          <cell r="BG197">
            <v>96.32</v>
          </cell>
          <cell r="BH197">
            <v>30.0045</v>
          </cell>
          <cell r="BI197">
            <v>66.44</v>
          </cell>
          <cell r="BJ197">
            <v>14.91</v>
          </cell>
          <cell r="BK197">
            <v>13.73</v>
          </cell>
          <cell r="BL197">
            <v>33.270000000000003</v>
          </cell>
          <cell r="BM197">
            <v>17.73</v>
          </cell>
          <cell r="BN197">
            <v>9.17</v>
          </cell>
          <cell r="BO197">
            <v>16.920000000000002</v>
          </cell>
          <cell r="BP197">
            <v>36.94</v>
          </cell>
          <cell r="BQ197">
            <v>14.3</v>
          </cell>
          <cell r="BR197">
            <v>9.08</v>
          </cell>
          <cell r="BS197">
            <v>26.87</v>
          </cell>
          <cell r="BT197">
            <v>35.049999999999997</v>
          </cell>
          <cell r="BU197">
            <v>23.91</v>
          </cell>
          <cell r="BV197">
            <v>14.72</v>
          </cell>
          <cell r="BW197">
            <v>35.22</v>
          </cell>
          <cell r="BX197">
            <v>12.4</v>
          </cell>
          <cell r="BY197">
            <v>8.1300000000000008</v>
          </cell>
          <cell r="BZ197">
            <v>15.82</v>
          </cell>
          <cell r="CA197">
            <v>22.2</v>
          </cell>
          <cell r="CB197">
            <v>21.51</v>
          </cell>
          <cell r="CC197">
            <v>18.010000000000002</v>
          </cell>
          <cell r="CD197">
            <v>11.35</v>
          </cell>
          <cell r="CE197">
            <v>38.270000000000003</v>
          </cell>
          <cell r="CF197">
            <v>15.01</v>
          </cell>
          <cell r="CG197">
            <v>13.68</v>
          </cell>
        </row>
        <row r="198">
          <cell r="A198">
            <v>42349</v>
          </cell>
          <cell r="B198">
            <v>21.66</v>
          </cell>
          <cell r="C198">
            <v>33.83</v>
          </cell>
          <cell r="D198">
            <v>27.48</v>
          </cell>
          <cell r="E198">
            <v>8.58</v>
          </cell>
          <cell r="F198">
            <v>19.399999999999999</v>
          </cell>
          <cell r="G198">
            <v>25.32</v>
          </cell>
          <cell r="H198">
            <v>13.3</v>
          </cell>
          <cell r="I198">
            <v>27.46</v>
          </cell>
          <cell r="J198">
            <v>26.05</v>
          </cell>
          <cell r="K198">
            <v>37.01</v>
          </cell>
          <cell r="L198">
            <v>9.0523000000000007</v>
          </cell>
          <cell r="M198">
            <v>14.19</v>
          </cell>
          <cell r="N198">
            <v>16.46</v>
          </cell>
          <cell r="O198">
            <v>16.2</v>
          </cell>
          <cell r="P198">
            <v>13.03</v>
          </cell>
          <cell r="Q198">
            <v>23.3</v>
          </cell>
          <cell r="R198">
            <v>23.99</v>
          </cell>
          <cell r="S198">
            <v>14.39</v>
          </cell>
          <cell r="T198">
            <v>15.29</v>
          </cell>
          <cell r="U198">
            <v>26.69</v>
          </cell>
          <cell r="V198">
            <v>35.21</v>
          </cell>
          <cell r="W198">
            <v>15.42</v>
          </cell>
          <cell r="X198">
            <v>17.59</v>
          </cell>
          <cell r="Y198">
            <v>22.36</v>
          </cell>
          <cell r="Z198">
            <v>8.43</v>
          </cell>
          <cell r="AA198">
            <v>14.02</v>
          </cell>
          <cell r="AB198">
            <v>43.47</v>
          </cell>
          <cell r="AC198">
            <v>18.440000000000001</v>
          </cell>
          <cell r="AD198">
            <v>16.690000000000001</v>
          </cell>
          <cell r="AE198">
            <v>8.31</v>
          </cell>
          <cell r="AF198">
            <v>116.6</v>
          </cell>
          <cell r="AG198">
            <v>59.91</v>
          </cell>
          <cell r="AH198">
            <v>18.5</v>
          </cell>
          <cell r="AI198">
            <v>51.18</v>
          </cell>
          <cell r="AJ198">
            <v>9.94</v>
          </cell>
          <cell r="AK198">
            <v>52.9</v>
          </cell>
          <cell r="AL198">
            <v>15.83</v>
          </cell>
          <cell r="AM198">
            <v>35.659999999999997</v>
          </cell>
          <cell r="AN198">
            <v>52.3</v>
          </cell>
          <cell r="AO198">
            <v>21.03</v>
          </cell>
          <cell r="AP198">
            <v>29.07</v>
          </cell>
          <cell r="AQ198">
            <v>37.6</v>
          </cell>
          <cell r="AR198">
            <v>23.3</v>
          </cell>
          <cell r="AS198">
            <v>40.89</v>
          </cell>
          <cell r="AT198">
            <v>11.6</v>
          </cell>
          <cell r="AU198">
            <v>45.1</v>
          </cell>
          <cell r="AV198">
            <v>9.8800000000000008</v>
          </cell>
          <cell r="AW198">
            <v>34.01</v>
          </cell>
          <cell r="AX198">
            <v>16.760000000000002</v>
          </cell>
          <cell r="AY198">
            <v>16.2</v>
          </cell>
          <cell r="AZ198">
            <v>8.02</v>
          </cell>
          <cell r="BA198">
            <v>31.72</v>
          </cell>
          <cell r="BB198">
            <v>45.39</v>
          </cell>
          <cell r="BC198">
            <v>20.75</v>
          </cell>
          <cell r="BD198">
            <v>42.79</v>
          </cell>
          <cell r="BE198">
            <v>8.68</v>
          </cell>
          <cell r="BF198">
            <v>21.66</v>
          </cell>
          <cell r="BG198">
            <v>98.87</v>
          </cell>
          <cell r="BH198">
            <v>28.3658</v>
          </cell>
          <cell r="BI198">
            <v>68.03</v>
          </cell>
          <cell r="BJ198">
            <v>14.72</v>
          </cell>
          <cell r="BK198">
            <v>13.73</v>
          </cell>
          <cell r="BL198">
            <v>33.33</v>
          </cell>
          <cell r="BM198">
            <v>17.73</v>
          </cell>
          <cell r="BN198">
            <v>9.08</v>
          </cell>
          <cell r="BO198">
            <v>16.739999999999998</v>
          </cell>
          <cell r="BP198">
            <v>35.79</v>
          </cell>
          <cell r="BQ198">
            <v>14.02</v>
          </cell>
          <cell r="BR198">
            <v>8.73</v>
          </cell>
          <cell r="BS198">
            <v>25.79</v>
          </cell>
          <cell r="BT198">
            <v>34.72</v>
          </cell>
          <cell r="BU198">
            <v>23.68</v>
          </cell>
          <cell r="BV198">
            <v>14.82</v>
          </cell>
          <cell r="BW198">
            <v>35.19</v>
          </cell>
          <cell r="BX198">
            <v>12.15</v>
          </cell>
          <cell r="BY198">
            <v>8.0399999999999991</v>
          </cell>
          <cell r="BZ198">
            <v>15.76</v>
          </cell>
          <cell r="CA198">
            <v>21.88</v>
          </cell>
          <cell r="CB198">
            <v>23.14</v>
          </cell>
          <cell r="CC198">
            <v>18.03</v>
          </cell>
          <cell r="CD198">
            <v>11.52</v>
          </cell>
          <cell r="CE198">
            <v>36.979999999999997</v>
          </cell>
          <cell r="CF198">
            <v>14.75</v>
          </cell>
          <cell r="CG198">
            <v>13.75</v>
          </cell>
        </row>
        <row r="199">
          <cell r="A199">
            <v>42352</v>
          </cell>
          <cell r="B199">
            <v>21.74</v>
          </cell>
          <cell r="C199">
            <v>35.409999999999997</v>
          </cell>
          <cell r="D199">
            <v>27.4</v>
          </cell>
          <cell r="E199">
            <v>8.7799999999999994</v>
          </cell>
          <cell r="F199">
            <v>21.34</v>
          </cell>
          <cell r="G199">
            <v>25.5</v>
          </cell>
          <cell r="H199">
            <v>13.29</v>
          </cell>
          <cell r="I199">
            <v>27.46</v>
          </cell>
          <cell r="J199">
            <v>26.79</v>
          </cell>
          <cell r="K199">
            <v>38.28</v>
          </cell>
          <cell r="L199">
            <v>9.9568999999999992</v>
          </cell>
          <cell r="M199">
            <v>14.35</v>
          </cell>
          <cell r="N199">
            <v>16.16</v>
          </cell>
          <cell r="O199">
            <v>16.63</v>
          </cell>
          <cell r="P199">
            <v>13.27</v>
          </cell>
          <cell r="Q199">
            <v>23</v>
          </cell>
          <cell r="R199">
            <v>23.99</v>
          </cell>
          <cell r="S199">
            <v>14.55</v>
          </cell>
          <cell r="T199">
            <v>15.56</v>
          </cell>
          <cell r="U199">
            <v>26.49</v>
          </cell>
          <cell r="V199">
            <v>35.630000000000003</v>
          </cell>
          <cell r="W199">
            <v>16</v>
          </cell>
          <cell r="X199">
            <v>18.579999999999998</v>
          </cell>
          <cell r="Y199">
            <v>21.82</v>
          </cell>
          <cell r="Z199">
            <v>9.01</v>
          </cell>
          <cell r="AA199">
            <v>14.22</v>
          </cell>
          <cell r="AB199">
            <v>45.02</v>
          </cell>
          <cell r="AC199">
            <v>18.690000000000001</v>
          </cell>
          <cell r="AD199">
            <v>17.100000000000001</v>
          </cell>
          <cell r="AE199">
            <v>8.48</v>
          </cell>
          <cell r="AF199">
            <v>116.1</v>
          </cell>
          <cell r="AG199">
            <v>62.4</v>
          </cell>
          <cell r="AH199">
            <v>18.77</v>
          </cell>
          <cell r="AI199">
            <v>53.4</v>
          </cell>
          <cell r="AJ199">
            <v>10.23</v>
          </cell>
          <cell r="AK199">
            <v>52.92</v>
          </cell>
          <cell r="AL199">
            <v>15.94</v>
          </cell>
          <cell r="AM199">
            <v>35.799999999999997</v>
          </cell>
          <cell r="AN199">
            <v>51.9</v>
          </cell>
          <cell r="AO199">
            <v>21.03</v>
          </cell>
          <cell r="AP199">
            <v>29.07</v>
          </cell>
          <cell r="AQ199">
            <v>37.39</v>
          </cell>
          <cell r="AR199">
            <v>24.68</v>
          </cell>
          <cell r="AS199">
            <v>41.62</v>
          </cell>
          <cell r="AT199">
            <v>11.39</v>
          </cell>
          <cell r="AU199">
            <v>44.18</v>
          </cell>
          <cell r="AV199">
            <v>10.3</v>
          </cell>
          <cell r="AW199">
            <v>33.1</v>
          </cell>
          <cell r="AX199">
            <v>17.32</v>
          </cell>
          <cell r="AY199">
            <v>16.850000000000001</v>
          </cell>
          <cell r="AZ199">
            <v>8.06</v>
          </cell>
          <cell r="BA199">
            <v>29.67</v>
          </cell>
          <cell r="BB199">
            <v>46.7</v>
          </cell>
          <cell r="BC199">
            <v>20.75</v>
          </cell>
          <cell r="BD199">
            <v>42.2</v>
          </cell>
          <cell r="BE199">
            <v>9.06</v>
          </cell>
          <cell r="BF199">
            <v>22.16</v>
          </cell>
          <cell r="BG199">
            <v>99.3</v>
          </cell>
          <cell r="BH199">
            <v>28.860099999999999</v>
          </cell>
          <cell r="BI199">
            <v>65.3</v>
          </cell>
          <cell r="BJ199">
            <v>14.86</v>
          </cell>
          <cell r="BK199">
            <v>13.73</v>
          </cell>
          <cell r="BL199">
            <v>33.83</v>
          </cell>
          <cell r="BM199">
            <v>18.29</v>
          </cell>
          <cell r="BN199">
            <v>9.08</v>
          </cell>
          <cell r="BO199">
            <v>17.920000000000002</v>
          </cell>
          <cell r="BP199">
            <v>34.04</v>
          </cell>
          <cell r="BQ199">
            <v>13.64</v>
          </cell>
          <cell r="BR199">
            <v>8.84</v>
          </cell>
          <cell r="BS199">
            <v>25.23</v>
          </cell>
          <cell r="BT199">
            <v>35.299999999999997</v>
          </cell>
          <cell r="BU199">
            <v>23.97</v>
          </cell>
          <cell r="BV199">
            <v>15</v>
          </cell>
          <cell r="BW199">
            <v>36.54</v>
          </cell>
          <cell r="BX199">
            <v>12.26</v>
          </cell>
          <cell r="BY199">
            <v>8.24</v>
          </cell>
          <cell r="BZ199">
            <v>16.02</v>
          </cell>
          <cell r="CA199">
            <v>22.29</v>
          </cell>
          <cell r="CB199">
            <v>23.75</v>
          </cell>
          <cell r="CC199">
            <v>18.190000000000001</v>
          </cell>
          <cell r="CD199">
            <v>11.56</v>
          </cell>
          <cell r="CE199">
            <v>37.950000000000003</v>
          </cell>
          <cell r="CF199">
            <v>15.03</v>
          </cell>
          <cell r="CG199">
            <v>13.77</v>
          </cell>
        </row>
        <row r="200">
          <cell r="A200">
            <v>42353</v>
          </cell>
          <cell r="B200">
            <v>21.94</v>
          </cell>
          <cell r="C200">
            <v>35.479999999999997</v>
          </cell>
          <cell r="D200">
            <v>27.4</v>
          </cell>
          <cell r="E200">
            <v>8.81</v>
          </cell>
          <cell r="F200">
            <v>22.25</v>
          </cell>
          <cell r="G200">
            <v>25.49</v>
          </cell>
          <cell r="H200">
            <v>13.78</v>
          </cell>
          <cell r="I200">
            <v>27.46</v>
          </cell>
          <cell r="J200">
            <v>27.08</v>
          </cell>
          <cell r="K200">
            <v>38.33</v>
          </cell>
          <cell r="L200">
            <v>10.0968</v>
          </cell>
          <cell r="M200">
            <v>15.08</v>
          </cell>
          <cell r="N200">
            <v>17.45</v>
          </cell>
          <cell r="O200">
            <v>16.739999999999998</v>
          </cell>
          <cell r="P200">
            <v>13.35</v>
          </cell>
          <cell r="Q200">
            <v>24.59</v>
          </cell>
          <cell r="R200">
            <v>23.99</v>
          </cell>
          <cell r="S200">
            <v>14.61</v>
          </cell>
          <cell r="T200">
            <v>16.27</v>
          </cell>
          <cell r="U200">
            <v>27.36</v>
          </cell>
          <cell r="V200">
            <v>36</v>
          </cell>
          <cell r="W200">
            <v>16.21</v>
          </cell>
          <cell r="X200">
            <v>18.420000000000002</v>
          </cell>
          <cell r="Y200">
            <v>23.07</v>
          </cell>
          <cell r="Z200">
            <v>8.89</v>
          </cell>
          <cell r="AA200">
            <v>14.41</v>
          </cell>
          <cell r="AB200">
            <v>46</v>
          </cell>
          <cell r="AC200">
            <v>18.59</v>
          </cell>
          <cell r="AD200">
            <v>17.100000000000001</v>
          </cell>
          <cell r="AE200">
            <v>8.5</v>
          </cell>
          <cell r="AF200">
            <v>113.3</v>
          </cell>
          <cell r="AG200">
            <v>62.39</v>
          </cell>
          <cell r="AH200">
            <v>19.8</v>
          </cell>
          <cell r="AI200">
            <v>55.46</v>
          </cell>
          <cell r="AJ200">
            <v>10.25</v>
          </cell>
          <cell r="AK200">
            <v>52.9</v>
          </cell>
          <cell r="AL200">
            <v>16</v>
          </cell>
          <cell r="AM200">
            <v>36.97</v>
          </cell>
          <cell r="AN200">
            <v>51.6</v>
          </cell>
          <cell r="AO200">
            <v>21.03</v>
          </cell>
          <cell r="AP200">
            <v>29.07</v>
          </cell>
          <cell r="AQ200">
            <v>37.56</v>
          </cell>
          <cell r="AR200">
            <v>24.85</v>
          </cell>
          <cell r="AS200">
            <v>43.15</v>
          </cell>
          <cell r="AT200">
            <v>11.75</v>
          </cell>
          <cell r="AU200">
            <v>45.8</v>
          </cell>
          <cell r="AV200">
            <v>10.36</v>
          </cell>
          <cell r="AW200">
            <v>34.96</v>
          </cell>
          <cell r="AX200">
            <v>17.3</v>
          </cell>
          <cell r="AY200">
            <v>16.98</v>
          </cell>
          <cell r="AZ200">
            <v>8.14</v>
          </cell>
          <cell r="BA200">
            <v>31.72</v>
          </cell>
          <cell r="BB200">
            <v>47.69</v>
          </cell>
          <cell r="BC200">
            <v>20.75</v>
          </cell>
          <cell r="BD200">
            <v>43.4</v>
          </cell>
          <cell r="BE200">
            <v>9.09</v>
          </cell>
          <cell r="BF200">
            <v>22.51</v>
          </cell>
          <cell r="BG200">
            <v>100.2</v>
          </cell>
          <cell r="BH200">
            <v>30.518699999999999</v>
          </cell>
          <cell r="BI200">
            <v>71.83</v>
          </cell>
          <cell r="BJ200">
            <v>16.350000000000001</v>
          </cell>
          <cell r="BK200">
            <v>12.36</v>
          </cell>
          <cell r="BL200">
            <v>33.89</v>
          </cell>
          <cell r="BM200">
            <v>18.43</v>
          </cell>
          <cell r="BN200">
            <v>9.0500000000000007</v>
          </cell>
          <cell r="BO200">
            <v>17.920000000000002</v>
          </cell>
          <cell r="BP200">
            <v>34.42</v>
          </cell>
          <cell r="BQ200">
            <v>13.8</v>
          </cell>
          <cell r="BR200">
            <v>9.15</v>
          </cell>
          <cell r="BS200">
            <v>26.41</v>
          </cell>
          <cell r="BT200">
            <v>35.9</v>
          </cell>
          <cell r="BU200">
            <v>24.28</v>
          </cell>
          <cell r="BV200">
            <v>14.73</v>
          </cell>
          <cell r="BW200">
            <v>36.18</v>
          </cell>
          <cell r="BX200">
            <v>12.4</v>
          </cell>
          <cell r="BY200">
            <v>8.4700000000000006</v>
          </cell>
          <cell r="BZ200">
            <v>16.190000000000001</v>
          </cell>
          <cell r="CA200">
            <v>22.32</v>
          </cell>
          <cell r="CB200">
            <v>23.75</v>
          </cell>
          <cell r="CC200">
            <v>18.23</v>
          </cell>
          <cell r="CD200">
            <v>11.49</v>
          </cell>
          <cell r="CE200">
            <v>38.06</v>
          </cell>
          <cell r="CF200">
            <v>15.15</v>
          </cell>
          <cell r="CG200">
            <v>13.83</v>
          </cell>
        </row>
        <row r="201">
          <cell r="A201">
            <v>42354</v>
          </cell>
          <cell r="B201">
            <v>21.28</v>
          </cell>
          <cell r="C201">
            <v>36.020000000000003</v>
          </cell>
          <cell r="D201">
            <v>28.06</v>
          </cell>
          <cell r="E201">
            <v>8.7100000000000009</v>
          </cell>
          <cell r="F201">
            <v>22.45</v>
          </cell>
          <cell r="G201">
            <v>28.04</v>
          </cell>
          <cell r="H201">
            <v>13.5</v>
          </cell>
          <cell r="I201">
            <v>27.46</v>
          </cell>
          <cell r="J201">
            <v>28.8</v>
          </cell>
          <cell r="K201">
            <v>39.409999999999997</v>
          </cell>
          <cell r="L201">
            <v>11.106999999999999</v>
          </cell>
          <cell r="M201">
            <v>15.17</v>
          </cell>
          <cell r="N201">
            <v>17.95</v>
          </cell>
          <cell r="O201">
            <v>16.89</v>
          </cell>
          <cell r="P201">
            <v>13.34</v>
          </cell>
          <cell r="Q201">
            <v>24.45</v>
          </cell>
          <cell r="R201">
            <v>23.99</v>
          </cell>
          <cell r="S201">
            <v>14.85</v>
          </cell>
          <cell r="T201">
            <v>16.27</v>
          </cell>
          <cell r="U201">
            <v>27.85</v>
          </cell>
          <cell r="V201">
            <v>35.799999999999997</v>
          </cell>
          <cell r="W201">
            <v>16.23</v>
          </cell>
          <cell r="X201">
            <v>18.600000000000001</v>
          </cell>
          <cell r="Y201">
            <v>22.97</v>
          </cell>
          <cell r="Z201">
            <v>9.1300000000000008</v>
          </cell>
          <cell r="AA201">
            <v>14.46</v>
          </cell>
          <cell r="AB201">
            <v>46</v>
          </cell>
          <cell r="AC201">
            <v>18.579999999999998</v>
          </cell>
          <cell r="AD201">
            <v>17.100000000000001</v>
          </cell>
          <cell r="AE201">
            <v>8.59</v>
          </cell>
          <cell r="AF201">
            <v>118.7</v>
          </cell>
          <cell r="AG201">
            <v>65.430000000000007</v>
          </cell>
          <cell r="AH201">
            <v>19.55</v>
          </cell>
          <cell r="AI201">
            <v>55.46</v>
          </cell>
          <cell r="AJ201">
            <v>10.29</v>
          </cell>
          <cell r="AK201">
            <v>55.45</v>
          </cell>
          <cell r="AL201">
            <v>16.059999999999999</v>
          </cell>
          <cell r="AM201">
            <v>37.04</v>
          </cell>
          <cell r="AN201">
            <v>55.36</v>
          </cell>
          <cell r="AO201">
            <v>21.03</v>
          </cell>
          <cell r="AP201">
            <v>29.07</v>
          </cell>
          <cell r="AQ201">
            <v>38.81</v>
          </cell>
          <cell r="AR201">
            <v>24.55</v>
          </cell>
          <cell r="AS201">
            <v>44.1</v>
          </cell>
          <cell r="AT201">
            <v>11.99</v>
          </cell>
          <cell r="AU201">
            <v>47.16</v>
          </cell>
          <cell r="AV201">
            <v>10.5</v>
          </cell>
          <cell r="AW201">
            <v>38.44</v>
          </cell>
          <cell r="AX201">
            <v>17.829999999999998</v>
          </cell>
          <cell r="AY201">
            <v>17.11</v>
          </cell>
          <cell r="AZ201">
            <v>8.43</v>
          </cell>
          <cell r="BA201">
            <v>33.39</v>
          </cell>
          <cell r="BB201">
            <v>49.52</v>
          </cell>
          <cell r="BC201">
            <v>20.75</v>
          </cell>
          <cell r="BD201">
            <v>43.34</v>
          </cell>
          <cell r="BE201">
            <v>9.16</v>
          </cell>
          <cell r="BF201">
            <v>22.7</v>
          </cell>
          <cell r="BG201">
            <v>100.81</v>
          </cell>
          <cell r="BH201">
            <v>30.578399999999998</v>
          </cell>
          <cell r="BI201">
            <v>66.599999999999994</v>
          </cell>
          <cell r="BJ201">
            <v>16.670000000000002</v>
          </cell>
          <cell r="BK201">
            <v>11.12</v>
          </cell>
          <cell r="BL201">
            <v>33.86</v>
          </cell>
          <cell r="BM201">
            <v>18.68</v>
          </cell>
          <cell r="BN201">
            <v>9.33</v>
          </cell>
          <cell r="BO201">
            <v>17.760000000000002</v>
          </cell>
          <cell r="BP201">
            <v>36.78</v>
          </cell>
          <cell r="BQ201">
            <v>13.84</v>
          </cell>
          <cell r="BR201">
            <v>9.57</v>
          </cell>
          <cell r="BS201">
            <v>27.26</v>
          </cell>
          <cell r="BT201">
            <v>35.549999999999997</v>
          </cell>
          <cell r="BU201">
            <v>25.38</v>
          </cell>
          <cell r="BV201">
            <v>14.59</v>
          </cell>
          <cell r="BW201">
            <v>35.9</v>
          </cell>
          <cell r="BX201">
            <v>12.6</v>
          </cell>
          <cell r="BY201">
            <v>8.39</v>
          </cell>
          <cell r="BZ201">
            <v>16.399999999999999</v>
          </cell>
          <cell r="CA201">
            <v>22.21</v>
          </cell>
          <cell r="CB201">
            <v>24.35</v>
          </cell>
          <cell r="CC201">
            <v>18.54</v>
          </cell>
          <cell r="CD201">
            <v>11.41</v>
          </cell>
          <cell r="CE201">
            <v>39.19</v>
          </cell>
          <cell r="CF201">
            <v>15.11</v>
          </cell>
          <cell r="CG201">
            <v>13.57</v>
          </cell>
        </row>
        <row r="202">
          <cell r="A202">
            <v>42355</v>
          </cell>
          <cell r="B202">
            <v>21.7</v>
          </cell>
          <cell r="C202">
            <v>39.619999999999997</v>
          </cell>
          <cell r="D202">
            <v>29.72</v>
          </cell>
          <cell r="E202">
            <v>8.82</v>
          </cell>
          <cell r="F202">
            <v>22.65</v>
          </cell>
          <cell r="G202">
            <v>28.5</v>
          </cell>
          <cell r="H202">
            <v>13.93</v>
          </cell>
          <cell r="I202">
            <v>27.46</v>
          </cell>
          <cell r="J202">
            <v>28.69</v>
          </cell>
          <cell r="K202">
            <v>39.85</v>
          </cell>
          <cell r="L202">
            <v>12.2171</v>
          </cell>
          <cell r="M202">
            <v>15.4</v>
          </cell>
          <cell r="N202">
            <v>18.170000000000002</v>
          </cell>
          <cell r="O202">
            <v>17.3</v>
          </cell>
          <cell r="P202">
            <v>13.75</v>
          </cell>
          <cell r="Q202">
            <v>25.92</v>
          </cell>
          <cell r="R202">
            <v>23.99</v>
          </cell>
          <cell r="S202">
            <v>15.41</v>
          </cell>
          <cell r="T202">
            <v>16.66</v>
          </cell>
          <cell r="U202">
            <v>28.4</v>
          </cell>
          <cell r="V202">
            <v>37.15</v>
          </cell>
          <cell r="W202">
            <v>16.66</v>
          </cell>
          <cell r="X202">
            <v>19.29</v>
          </cell>
          <cell r="Y202">
            <v>23.03</v>
          </cell>
          <cell r="Z202">
            <v>9.16</v>
          </cell>
          <cell r="AA202">
            <v>14.82</v>
          </cell>
          <cell r="AB202">
            <v>50.6</v>
          </cell>
          <cell r="AC202">
            <v>19.399999999999999</v>
          </cell>
          <cell r="AD202">
            <v>17.100000000000001</v>
          </cell>
          <cell r="AE202">
            <v>8.8699999999999992</v>
          </cell>
          <cell r="AF202">
            <v>117.5</v>
          </cell>
          <cell r="AG202">
            <v>65.930000000000007</v>
          </cell>
          <cell r="AH202">
            <v>19.75</v>
          </cell>
          <cell r="AI202">
            <v>56.67</v>
          </cell>
          <cell r="AJ202">
            <v>10.75</v>
          </cell>
          <cell r="AK202">
            <v>55.8</v>
          </cell>
          <cell r="AL202">
            <v>17</v>
          </cell>
          <cell r="AM202">
            <v>37.549999999999997</v>
          </cell>
          <cell r="AN202">
            <v>57.36</v>
          </cell>
          <cell r="AO202">
            <v>21.03</v>
          </cell>
          <cell r="AP202">
            <v>29.07</v>
          </cell>
          <cell r="AQ202">
            <v>39.96</v>
          </cell>
          <cell r="AR202">
            <v>24.84</v>
          </cell>
          <cell r="AS202">
            <v>44.3</v>
          </cell>
          <cell r="AT202">
            <v>12.12</v>
          </cell>
          <cell r="AU202">
            <v>51.88</v>
          </cell>
          <cell r="AV202">
            <v>10.75</v>
          </cell>
          <cell r="AW202">
            <v>37.97</v>
          </cell>
          <cell r="AX202">
            <v>18.23</v>
          </cell>
          <cell r="AY202">
            <v>18.82</v>
          </cell>
          <cell r="AZ202">
            <v>8.4700000000000006</v>
          </cell>
          <cell r="BA202">
            <v>36.729999999999997</v>
          </cell>
          <cell r="BB202">
            <v>49.96</v>
          </cell>
          <cell r="BC202">
            <v>20.75</v>
          </cell>
          <cell r="BD202">
            <v>46.6</v>
          </cell>
          <cell r="BE202">
            <v>9.4499999999999993</v>
          </cell>
          <cell r="BF202">
            <v>23.96</v>
          </cell>
          <cell r="BG202">
            <v>106.55</v>
          </cell>
          <cell r="BH202">
            <v>33.636899999999997</v>
          </cell>
          <cell r="BI202">
            <v>67.41</v>
          </cell>
          <cell r="BJ202">
            <v>17.260000000000002</v>
          </cell>
          <cell r="BK202">
            <v>10.87</v>
          </cell>
          <cell r="BL202">
            <v>34</v>
          </cell>
          <cell r="BM202">
            <v>19.43</v>
          </cell>
          <cell r="BN202">
            <v>9.3699999999999992</v>
          </cell>
          <cell r="BO202">
            <v>18.3</v>
          </cell>
          <cell r="BP202">
            <v>37.22</v>
          </cell>
          <cell r="BQ202">
            <v>14.1</v>
          </cell>
          <cell r="BR202">
            <v>9.61</v>
          </cell>
          <cell r="BS202">
            <v>27.37</v>
          </cell>
          <cell r="BT202">
            <v>36.619999999999997</v>
          </cell>
          <cell r="BU202">
            <v>26.52</v>
          </cell>
          <cell r="BV202">
            <v>15.08</v>
          </cell>
          <cell r="BW202">
            <v>36.619999999999997</v>
          </cell>
          <cell r="BX202">
            <v>12.95</v>
          </cell>
          <cell r="BY202">
            <v>8.6</v>
          </cell>
          <cell r="BZ202">
            <v>16.77</v>
          </cell>
          <cell r="CA202">
            <v>23.34</v>
          </cell>
          <cell r="CB202">
            <v>25.4</v>
          </cell>
          <cell r="CC202">
            <v>18.78</v>
          </cell>
          <cell r="CD202">
            <v>11.84</v>
          </cell>
          <cell r="CE202">
            <v>40.03</v>
          </cell>
          <cell r="CF202">
            <v>15.61</v>
          </cell>
          <cell r="CG202">
            <v>13.78</v>
          </cell>
        </row>
        <row r="203">
          <cell r="A203">
            <v>42356</v>
          </cell>
          <cell r="B203">
            <v>22.24</v>
          </cell>
          <cell r="C203">
            <v>39.1</v>
          </cell>
          <cell r="D203">
            <v>31.03</v>
          </cell>
          <cell r="E203">
            <v>8.77</v>
          </cell>
          <cell r="F203">
            <v>22</v>
          </cell>
          <cell r="G203">
            <v>29.37</v>
          </cell>
          <cell r="H203">
            <v>13.4</v>
          </cell>
          <cell r="I203">
            <v>27.46</v>
          </cell>
          <cell r="J203">
            <v>28.88</v>
          </cell>
          <cell r="K203">
            <v>39.200000000000003</v>
          </cell>
          <cell r="L203">
            <v>12.5853</v>
          </cell>
          <cell r="M203">
            <v>15.06</v>
          </cell>
          <cell r="N203">
            <v>17.37</v>
          </cell>
          <cell r="O203">
            <v>16.93</v>
          </cell>
          <cell r="P203">
            <v>13.84</v>
          </cell>
          <cell r="Q203">
            <v>25.86</v>
          </cell>
          <cell r="R203">
            <v>23.99</v>
          </cell>
          <cell r="S203">
            <v>15.1</v>
          </cell>
          <cell r="T203">
            <v>16.75</v>
          </cell>
          <cell r="U203">
            <v>29.5</v>
          </cell>
          <cell r="V203">
            <v>37.18</v>
          </cell>
          <cell r="W203">
            <v>17.37</v>
          </cell>
          <cell r="X203">
            <v>18.559999999999999</v>
          </cell>
          <cell r="Y203">
            <v>22.07</v>
          </cell>
          <cell r="Z203">
            <v>8.98</v>
          </cell>
          <cell r="AA203">
            <v>14.39</v>
          </cell>
          <cell r="AB203">
            <v>50.6</v>
          </cell>
          <cell r="AC203">
            <v>19.940000000000001</v>
          </cell>
          <cell r="AD203">
            <v>17.100000000000001</v>
          </cell>
          <cell r="AE203">
            <v>8.93</v>
          </cell>
          <cell r="AF203">
            <v>117.35</v>
          </cell>
          <cell r="AG203">
            <v>64.61</v>
          </cell>
          <cell r="AH203">
            <v>20.309999999999999</v>
          </cell>
          <cell r="AI203">
            <v>59.46</v>
          </cell>
          <cell r="AJ203">
            <v>10.42</v>
          </cell>
          <cell r="AK203">
            <v>54.3</v>
          </cell>
          <cell r="AL203">
            <v>17.350000000000001</v>
          </cell>
          <cell r="AM203">
            <v>36.53</v>
          </cell>
          <cell r="AN203">
            <v>55.56</v>
          </cell>
          <cell r="AO203">
            <v>21.03</v>
          </cell>
          <cell r="AP203">
            <v>29.07</v>
          </cell>
          <cell r="AQ203">
            <v>39.28</v>
          </cell>
          <cell r="AR203">
            <v>26.99</v>
          </cell>
          <cell r="AS203">
            <v>45.1</v>
          </cell>
          <cell r="AT203">
            <v>11.92</v>
          </cell>
          <cell r="AU203">
            <v>50.31</v>
          </cell>
          <cell r="AV203">
            <v>10.56</v>
          </cell>
          <cell r="AW203">
            <v>37.75</v>
          </cell>
          <cell r="AX203">
            <v>17.850000000000001</v>
          </cell>
          <cell r="AY203">
            <v>18.27</v>
          </cell>
          <cell r="AZ203">
            <v>8.19</v>
          </cell>
          <cell r="BA203">
            <v>37.770000000000003</v>
          </cell>
          <cell r="BB203">
            <v>49.96</v>
          </cell>
          <cell r="BC203">
            <v>20.75</v>
          </cell>
          <cell r="BD203">
            <v>45.69</v>
          </cell>
          <cell r="BE203">
            <v>9.27</v>
          </cell>
          <cell r="BF203">
            <v>23.8</v>
          </cell>
          <cell r="BG203">
            <v>103.5</v>
          </cell>
          <cell r="BH203">
            <v>33.676699999999997</v>
          </cell>
          <cell r="BI203">
            <v>71.150000000000006</v>
          </cell>
          <cell r="BJ203">
            <v>16.78</v>
          </cell>
          <cell r="BK203">
            <v>10.26</v>
          </cell>
          <cell r="BL203">
            <v>33.75</v>
          </cell>
          <cell r="BM203">
            <v>18.739999999999998</v>
          </cell>
          <cell r="BN203">
            <v>9.4700000000000006</v>
          </cell>
          <cell r="BO203">
            <v>18.34</v>
          </cell>
          <cell r="BP203">
            <v>35.979999999999997</v>
          </cell>
          <cell r="BQ203">
            <v>14.75</v>
          </cell>
          <cell r="BR203">
            <v>9.61</v>
          </cell>
          <cell r="BS203">
            <v>26.37</v>
          </cell>
          <cell r="BT203">
            <v>35.71</v>
          </cell>
          <cell r="BU203">
            <v>27.32</v>
          </cell>
          <cell r="BV203">
            <v>14.84</v>
          </cell>
          <cell r="BW203">
            <v>36.369999999999997</v>
          </cell>
          <cell r="BX203">
            <v>12.8</v>
          </cell>
          <cell r="BY203">
            <v>8.48</v>
          </cell>
          <cell r="BZ203">
            <v>16.760000000000002</v>
          </cell>
          <cell r="CA203">
            <v>23.99</v>
          </cell>
          <cell r="CB203">
            <v>24.64</v>
          </cell>
          <cell r="CC203">
            <v>18.13</v>
          </cell>
          <cell r="CD203">
            <v>11.74</v>
          </cell>
          <cell r="CE203">
            <v>39.99</v>
          </cell>
          <cell r="CF203">
            <v>16.02</v>
          </cell>
          <cell r="CG203">
            <v>14.37</v>
          </cell>
        </row>
        <row r="204">
          <cell r="A204">
            <v>42359</v>
          </cell>
          <cell r="B204">
            <v>22.41</v>
          </cell>
          <cell r="C204">
            <v>38.75</v>
          </cell>
          <cell r="D204">
            <v>32.18</v>
          </cell>
          <cell r="E204">
            <v>9</v>
          </cell>
          <cell r="F204">
            <v>22.11</v>
          </cell>
          <cell r="G204">
            <v>29.81</v>
          </cell>
          <cell r="H204">
            <v>13.83</v>
          </cell>
          <cell r="I204">
            <v>27.46</v>
          </cell>
          <cell r="J204">
            <v>29.86</v>
          </cell>
          <cell r="K204">
            <v>39.65</v>
          </cell>
          <cell r="L204">
            <v>13.384399999999999</v>
          </cell>
          <cell r="M204">
            <v>15.28</v>
          </cell>
          <cell r="N204">
            <v>17.16</v>
          </cell>
          <cell r="O204">
            <v>17.190000000000001</v>
          </cell>
          <cell r="P204">
            <v>14.04</v>
          </cell>
          <cell r="Q204">
            <v>25.44</v>
          </cell>
          <cell r="R204">
            <v>23.99</v>
          </cell>
          <cell r="S204">
            <v>15.27</v>
          </cell>
          <cell r="T204">
            <v>16.649999999999999</v>
          </cell>
          <cell r="U204">
            <v>28.64</v>
          </cell>
          <cell r="V204">
            <v>36.26</v>
          </cell>
          <cell r="W204">
            <v>16.95</v>
          </cell>
          <cell r="X204">
            <v>19.190000000000001</v>
          </cell>
          <cell r="Y204">
            <v>21.22</v>
          </cell>
          <cell r="Z204">
            <v>9.07</v>
          </cell>
          <cell r="AA204">
            <v>14.45</v>
          </cell>
          <cell r="AB204">
            <v>49.9</v>
          </cell>
          <cell r="AC204">
            <v>19.670000000000002</v>
          </cell>
          <cell r="AD204">
            <v>17.100000000000001</v>
          </cell>
          <cell r="AE204">
            <v>9.1300000000000008</v>
          </cell>
          <cell r="AF204">
            <v>113</v>
          </cell>
          <cell r="AG204">
            <v>64.45</v>
          </cell>
          <cell r="AH204">
            <v>19.55</v>
          </cell>
          <cell r="AI204">
            <v>61.18</v>
          </cell>
          <cell r="AJ204">
            <v>10.53</v>
          </cell>
          <cell r="AK204">
            <v>54.5</v>
          </cell>
          <cell r="AL204">
            <v>17.27</v>
          </cell>
          <cell r="AM204">
            <v>36.64</v>
          </cell>
          <cell r="AN204">
            <v>55.26</v>
          </cell>
          <cell r="AO204">
            <v>21.03</v>
          </cell>
          <cell r="AP204">
            <v>29.07</v>
          </cell>
          <cell r="AQ204">
            <v>39.549999999999997</v>
          </cell>
          <cell r="AR204">
            <v>26.33</v>
          </cell>
          <cell r="AS204">
            <v>45.4</v>
          </cell>
          <cell r="AT204">
            <v>12.32</v>
          </cell>
          <cell r="AU204">
            <v>50.7</v>
          </cell>
          <cell r="AV204">
            <v>10.72</v>
          </cell>
          <cell r="AW204">
            <v>37.869999999999997</v>
          </cell>
          <cell r="AX204">
            <v>17.75</v>
          </cell>
          <cell r="AY204">
            <v>18.28</v>
          </cell>
          <cell r="AZ204">
            <v>8.2100000000000009</v>
          </cell>
          <cell r="BA204">
            <v>37.380000000000003</v>
          </cell>
          <cell r="BB204">
            <v>49.96</v>
          </cell>
          <cell r="BC204">
            <v>20.75</v>
          </cell>
          <cell r="BD204">
            <v>45.78</v>
          </cell>
          <cell r="BE204">
            <v>9.59</v>
          </cell>
          <cell r="BF204">
            <v>23.53</v>
          </cell>
          <cell r="BG204">
            <v>101.89</v>
          </cell>
          <cell r="BH204">
            <v>36.250900000000001</v>
          </cell>
          <cell r="BI204">
            <v>72.31</v>
          </cell>
          <cell r="BJ204">
            <v>16.3</v>
          </cell>
          <cell r="BK204">
            <v>10.31</v>
          </cell>
          <cell r="BL204">
            <v>35.56</v>
          </cell>
          <cell r="BM204">
            <v>18.739999999999998</v>
          </cell>
          <cell r="BN204">
            <v>9.51</v>
          </cell>
          <cell r="BO204">
            <v>18.96</v>
          </cell>
          <cell r="BP204">
            <v>34.840000000000003</v>
          </cell>
          <cell r="BQ204">
            <v>14.81</v>
          </cell>
          <cell r="BR204">
            <v>9.57</v>
          </cell>
          <cell r="BS204">
            <v>25.63</v>
          </cell>
          <cell r="BT204">
            <v>35.4</v>
          </cell>
          <cell r="BU204">
            <v>26.38</v>
          </cell>
          <cell r="BV204">
            <v>15.22</v>
          </cell>
          <cell r="BW204">
            <v>38.74</v>
          </cell>
          <cell r="BX204">
            <v>13.38</v>
          </cell>
          <cell r="BY204">
            <v>8.73</v>
          </cell>
          <cell r="BZ204">
            <v>17.02</v>
          </cell>
          <cell r="CA204">
            <v>23.91</v>
          </cell>
          <cell r="CB204">
            <v>24.66</v>
          </cell>
          <cell r="CC204">
            <v>18.52</v>
          </cell>
          <cell r="CD204">
            <v>12.66</v>
          </cell>
          <cell r="CE204">
            <v>40.65</v>
          </cell>
          <cell r="CF204">
            <v>16.05</v>
          </cell>
          <cell r="CG204">
            <v>14.33</v>
          </cell>
        </row>
        <row r="205">
          <cell r="A205">
            <v>42360</v>
          </cell>
          <cell r="B205">
            <v>22.45</v>
          </cell>
          <cell r="C205">
            <v>42.63</v>
          </cell>
          <cell r="D205">
            <v>32.53</v>
          </cell>
          <cell r="E205">
            <v>8.93</v>
          </cell>
          <cell r="F205">
            <v>21.75</v>
          </cell>
          <cell r="G205">
            <v>29.8</v>
          </cell>
          <cell r="H205">
            <v>14.06</v>
          </cell>
          <cell r="I205">
            <v>27.46</v>
          </cell>
          <cell r="J205">
            <v>30.1</v>
          </cell>
          <cell r="K205">
            <v>39.659999999999997</v>
          </cell>
          <cell r="L205">
            <v>12.9277</v>
          </cell>
          <cell r="M205">
            <v>15.43</v>
          </cell>
          <cell r="N205">
            <v>17.16</v>
          </cell>
          <cell r="O205">
            <v>17.11</v>
          </cell>
          <cell r="P205">
            <v>14.24</v>
          </cell>
          <cell r="Q205">
            <v>25.34</v>
          </cell>
          <cell r="R205">
            <v>23.99</v>
          </cell>
          <cell r="S205">
            <v>14.99</v>
          </cell>
          <cell r="T205">
            <v>16.7</v>
          </cell>
          <cell r="U205">
            <v>29.26</v>
          </cell>
          <cell r="V205">
            <v>36.380000000000003</v>
          </cell>
          <cell r="W205">
            <v>17.38</v>
          </cell>
          <cell r="X205">
            <v>18.690000000000001</v>
          </cell>
          <cell r="Y205">
            <v>21.02</v>
          </cell>
          <cell r="Z205">
            <v>9.17</v>
          </cell>
          <cell r="AA205">
            <v>14.54</v>
          </cell>
          <cell r="AB205">
            <v>53.82</v>
          </cell>
          <cell r="AC205">
            <v>19.54</v>
          </cell>
          <cell r="AD205">
            <v>18.809999999999999</v>
          </cell>
          <cell r="AE205">
            <v>9.08</v>
          </cell>
          <cell r="AF205">
            <v>113.6</v>
          </cell>
          <cell r="AG205">
            <v>65.45</v>
          </cell>
          <cell r="AH205">
            <v>19.559999999999999</v>
          </cell>
          <cell r="AI205">
            <v>61.8</v>
          </cell>
          <cell r="AJ205">
            <v>10.58</v>
          </cell>
          <cell r="AK205">
            <v>59.95</v>
          </cell>
          <cell r="AL205">
            <v>17.09</v>
          </cell>
          <cell r="AM205">
            <v>37.44</v>
          </cell>
          <cell r="AN205">
            <v>54.78</v>
          </cell>
          <cell r="AO205">
            <v>21.03</v>
          </cell>
          <cell r="AP205">
            <v>29.07</v>
          </cell>
          <cell r="AQ205">
            <v>39.909999999999997</v>
          </cell>
          <cell r="AR205">
            <v>26.45</v>
          </cell>
          <cell r="AS205">
            <v>46.34</v>
          </cell>
          <cell r="AT205">
            <v>12.43</v>
          </cell>
          <cell r="AU205">
            <v>51.34</v>
          </cell>
          <cell r="AV205">
            <v>10.91</v>
          </cell>
          <cell r="AW205">
            <v>36.78</v>
          </cell>
          <cell r="AX205">
            <v>18.010000000000002</v>
          </cell>
          <cell r="AY205">
            <v>18.52</v>
          </cell>
          <cell r="AZ205">
            <v>8.24</v>
          </cell>
          <cell r="BA205">
            <v>36.29</v>
          </cell>
          <cell r="BB205">
            <v>49.96</v>
          </cell>
          <cell r="BC205">
            <v>20.75</v>
          </cell>
          <cell r="BD205">
            <v>46.7</v>
          </cell>
          <cell r="BE205">
            <v>9.6</v>
          </cell>
          <cell r="BF205">
            <v>23.41</v>
          </cell>
          <cell r="BG205">
            <v>101.49</v>
          </cell>
          <cell r="BH205">
            <v>36.887799999999999</v>
          </cell>
          <cell r="BI205">
            <v>70.06</v>
          </cell>
          <cell r="BJ205">
            <v>16.62</v>
          </cell>
          <cell r="BK205">
            <v>10.26</v>
          </cell>
          <cell r="BL205">
            <v>34.979999999999997</v>
          </cell>
          <cell r="BM205">
            <v>18.850000000000001</v>
          </cell>
          <cell r="BN205">
            <v>9.65</v>
          </cell>
          <cell r="BO205">
            <v>18.96</v>
          </cell>
          <cell r="BP205">
            <v>35.18</v>
          </cell>
          <cell r="BQ205">
            <v>14.72</v>
          </cell>
          <cell r="BR205">
            <v>9.7799999999999994</v>
          </cell>
          <cell r="BS205">
            <v>26.03</v>
          </cell>
          <cell r="BT205">
            <v>38.200000000000003</v>
          </cell>
          <cell r="BU205">
            <v>26.39</v>
          </cell>
          <cell r="BV205">
            <v>15.16</v>
          </cell>
          <cell r="BW205">
            <v>38.880000000000003</v>
          </cell>
          <cell r="BX205">
            <v>13.56</v>
          </cell>
          <cell r="BY205">
            <v>8.75</v>
          </cell>
          <cell r="BZ205">
            <v>17.05</v>
          </cell>
          <cell r="CA205">
            <v>23.78</v>
          </cell>
          <cell r="CB205">
            <v>24.59</v>
          </cell>
          <cell r="CC205">
            <v>19</v>
          </cell>
          <cell r="CD205">
            <v>12.66</v>
          </cell>
          <cell r="CE205">
            <v>41.01</v>
          </cell>
          <cell r="CF205">
            <v>16.010000000000002</v>
          </cell>
          <cell r="CG205">
            <v>14.43</v>
          </cell>
        </row>
        <row r="206">
          <cell r="A206">
            <v>42361</v>
          </cell>
          <cell r="B206">
            <v>23.79</v>
          </cell>
          <cell r="C206">
            <v>42</v>
          </cell>
          <cell r="D206">
            <v>32.200000000000003</v>
          </cell>
          <cell r="E206">
            <v>9.07</v>
          </cell>
          <cell r="F206">
            <v>22.95</v>
          </cell>
          <cell r="G206">
            <v>28.34</v>
          </cell>
          <cell r="H206">
            <v>13.83</v>
          </cell>
          <cell r="I206">
            <v>27.46</v>
          </cell>
          <cell r="J206">
            <v>29.9</v>
          </cell>
          <cell r="K206">
            <v>39.25</v>
          </cell>
          <cell r="L206">
            <v>12.7423</v>
          </cell>
          <cell r="M206">
            <v>15.06</v>
          </cell>
          <cell r="N206">
            <v>16.79</v>
          </cell>
          <cell r="O206">
            <v>16.89</v>
          </cell>
          <cell r="P206">
            <v>14.1</v>
          </cell>
          <cell r="Q206">
            <v>25.35</v>
          </cell>
          <cell r="R206">
            <v>23.99</v>
          </cell>
          <cell r="S206">
            <v>14.83</v>
          </cell>
          <cell r="T206">
            <v>16.73</v>
          </cell>
          <cell r="U206">
            <v>28.36</v>
          </cell>
          <cell r="V206">
            <v>35.86</v>
          </cell>
          <cell r="W206">
            <v>16.87</v>
          </cell>
          <cell r="X206">
            <v>18.04</v>
          </cell>
          <cell r="Y206">
            <v>21.17</v>
          </cell>
          <cell r="Z206">
            <v>8.9499999999999993</v>
          </cell>
          <cell r="AA206">
            <v>14.34</v>
          </cell>
          <cell r="AB206">
            <v>51</v>
          </cell>
          <cell r="AC206">
            <v>18.71</v>
          </cell>
          <cell r="AD206">
            <v>19.34</v>
          </cell>
          <cell r="AE206">
            <v>8.81</v>
          </cell>
          <cell r="AF206">
            <v>102.79</v>
          </cell>
          <cell r="AG206">
            <v>66.489999999999995</v>
          </cell>
          <cell r="AH206">
            <v>19.21</v>
          </cell>
          <cell r="AI206">
            <v>67.98</v>
          </cell>
          <cell r="AJ206">
            <v>10.210000000000001</v>
          </cell>
          <cell r="AK206">
            <v>61.2</v>
          </cell>
          <cell r="AL206">
            <v>16.579999999999998</v>
          </cell>
          <cell r="AM206">
            <v>36.29</v>
          </cell>
          <cell r="AN206">
            <v>53.3</v>
          </cell>
          <cell r="AO206">
            <v>21.03</v>
          </cell>
          <cell r="AP206">
            <v>29.07</v>
          </cell>
          <cell r="AQ206">
            <v>38.6</v>
          </cell>
          <cell r="AR206">
            <v>27</v>
          </cell>
          <cell r="AS206">
            <v>44.88</v>
          </cell>
          <cell r="AT206">
            <v>11.75</v>
          </cell>
          <cell r="AU206">
            <v>48.76</v>
          </cell>
          <cell r="AV206">
            <v>10.6</v>
          </cell>
          <cell r="AW206">
            <v>36.46</v>
          </cell>
          <cell r="AX206">
            <v>17.399999999999999</v>
          </cell>
          <cell r="AY206">
            <v>17.73</v>
          </cell>
          <cell r="AZ206">
            <v>8.0299999999999994</v>
          </cell>
          <cell r="BA206">
            <v>35.17</v>
          </cell>
          <cell r="BB206">
            <v>49.96</v>
          </cell>
          <cell r="BC206">
            <v>20.75</v>
          </cell>
          <cell r="BD206">
            <v>45.65</v>
          </cell>
          <cell r="BE206">
            <v>9.36</v>
          </cell>
          <cell r="BF206">
            <v>22.9</v>
          </cell>
          <cell r="BG206">
            <v>99.96</v>
          </cell>
          <cell r="BH206">
            <v>36.114899999999999</v>
          </cell>
          <cell r="BI206">
            <v>65.23</v>
          </cell>
          <cell r="BJ206">
            <v>16.12</v>
          </cell>
          <cell r="BK206">
            <v>9.73</v>
          </cell>
          <cell r="BL206">
            <v>36.67</v>
          </cell>
          <cell r="BM206">
            <v>18.100000000000001</v>
          </cell>
          <cell r="BN206">
            <v>9.36</v>
          </cell>
          <cell r="BO206">
            <v>19.53</v>
          </cell>
          <cell r="BP206">
            <v>34.54</v>
          </cell>
          <cell r="BQ206">
            <v>14.62</v>
          </cell>
          <cell r="BR206">
            <v>9.44</v>
          </cell>
          <cell r="BS206">
            <v>25.65</v>
          </cell>
          <cell r="BT206">
            <v>36.72</v>
          </cell>
          <cell r="BU206">
            <v>25.61</v>
          </cell>
          <cell r="BV206">
            <v>16.05</v>
          </cell>
          <cell r="BW206">
            <v>38.520000000000003</v>
          </cell>
          <cell r="BX206">
            <v>13.53</v>
          </cell>
          <cell r="BY206">
            <v>8.99</v>
          </cell>
          <cell r="BZ206">
            <v>16.899999999999999</v>
          </cell>
          <cell r="CA206">
            <v>24.11</v>
          </cell>
          <cell r="CB206">
            <v>24.67</v>
          </cell>
          <cell r="CC206">
            <v>20.38</v>
          </cell>
          <cell r="CD206">
            <v>12.02</v>
          </cell>
          <cell r="CE206">
            <v>39.5</v>
          </cell>
          <cell r="CF206">
            <v>16.190000000000001</v>
          </cell>
          <cell r="CG206">
            <v>13.8</v>
          </cell>
        </row>
        <row r="207">
          <cell r="A207">
            <v>42362</v>
          </cell>
          <cell r="B207">
            <v>23.79</v>
          </cell>
          <cell r="C207">
            <v>42.59</v>
          </cell>
          <cell r="D207">
            <v>33.700000000000003</v>
          </cell>
          <cell r="E207">
            <v>9.15</v>
          </cell>
          <cell r="F207">
            <v>22.68</v>
          </cell>
          <cell r="G207">
            <v>27.6</v>
          </cell>
          <cell r="H207">
            <v>13.62</v>
          </cell>
          <cell r="I207">
            <v>27.46</v>
          </cell>
          <cell r="J207">
            <v>28.39</v>
          </cell>
          <cell r="K207">
            <v>38.799999999999997</v>
          </cell>
          <cell r="L207">
            <v>12.565300000000001</v>
          </cell>
          <cell r="M207">
            <v>14.98</v>
          </cell>
          <cell r="N207">
            <v>17.170000000000002</v>
          </cell>
          <cell r="O207">
            <v>16.62</v>
          </cell>
          <cell r="P207">
            <v>13.82</v>
          </cell>
          <cell r="Q207">
            <v>25.95</v>
          </cell>
          <cell r="R207">
            <v>23.99</v>
          </cell>
          <cell r="S207">
            <v>14.69</v>
          </cell>
          <cell r="T207">
            <v>16.98</v>
          </cell>
          <cell r="U207">
            <v>28.4</v>
          </cell>
          <cell r="V207">
            <v>36.049999999999997</v>
          </cell>
          <cell r="W207">
            <v>17.12</v>
          </cell>
          <cell r="X207">
            <v>18.100000000000001</v>
          </cell>
          <cell r="Y207">
            <v>21.35</v>
          </cell>
          <cell r="Z207">
            <v>9</v>
          </cell>
          <cell r="AA207">
            <v>13.65</v>
          </cell>
          <cell r="AB207">
            <v>51</v>
          </cell>
          <cell r="AC207">
            <v>18.79</v>
          </cell>
          <cell r="AD207">
            <v>20.13</v>
          </cell>
          <cell r="AE207">
            <v>8.65</v>
          </cell>
          <cell r="AF207">
            <v>104</v>
          </cell>
          <cell r="AG207">
            <v>64.790000000000006</v>
          </cell>
          <cell r="AH207">
            <v>19.12</v>
          </cell>
          <cell r="AI207">
            <v>65.3</v>
          </cell>
          <cell r="AJ207">
            <v>10.15</v>
          </cell>
          <cell r="AK207">
            <v>60.55</v>
          </cell>
          <cell r="AL207">
            <v>17</v>
          </cell>
          <cell r="AM207">
            <v>35.39</v>
          </cell>
          <cell r="AN207">
            <v>53.09</v>
          </cell>
          <cell r="AO207">
            <v>21.03</v>
          </cell>
          <cell r="AP207">
            <v>29.07</v>
          </cell>
          <cell r="AQ207">
            <v>40.299999999999997</v>
          </cell>
          <cell r="AR207">
            <v>28.26</v>
          </cell>
          <cell r="AS207">
            <v>49.37</v>
          </cell>
          <cell r="AT207">
            <v>11.56</v>
          </cell>
          <cell r="AU207">
            <v>49.3</v>
          </cell>
          <cell r="AV207">
            <v>10.66</v>
          </cell>
          <cell r="AW207">
            <v>37.799999999999997</v>
          </cell>
          <cell r="AX207">
            <v>18.010000000000002</v>
          </cell>
          <cell r="AY207">
            <v>17.89</v>
          </cell>
          <cell r="AZ207">
            <v>7.94</v>
          </cell>
          <cell r="BA207">
            <v>34.590000000000003</v>
          </cell>
          <cell r="BB207">
            <v>49.96</v>
          </cell>
          <cell r="BC207">
            <v>20.75</v>
          </cell>
          <cell r="BD207">
            <v>46</v>
          </cell>
          <cell r="BE207">
            <v>9.26</v>
          </cell>
          <cell r="BF207">
            <v>22.57</v>
          </cell>
          <cell r="BG207">
            <v>98.11</v>
          </cell>
          <cell r="BH207">
            <v>34.797899999999998</v>
          </cell>
          <cell r="BI207">
            <v>65.540000000000006</v>
          </cell>
          <cell r="BJ207">
            <v>15.83</v>
          </cell>
          <cell r="BK207">
            <v>9.4700000000000006</v>
          </cell>
          <cell r="BL207">
            <v>37.43</v>
          </cell>
          <cell r="BM207">
            <v>17.79</v>
          </cell>
          <cell r="BN207">
            <v>9.2100000000000009</v>
          </cell>
          <cell r="BO207">
            <v>18.98</v>
          </cell>
          <cell r="BP207">
            <v>33.409999999999997</v>
          </cell>
          <cell r="BQ207">
            <v>14.34</v>
          </cell>
          <cell r="BR207">
            <v>9.35</v>
          </cell>
          <cell r="BS207">
            <v>28.22</v>
          </cell>
          <cell r="BT207">
            <v>35.729999999999997</v>
          </cell>
          <cell r="BU207">
            <v>25.49</v>
          </cell>
          <cell r="BV207">
            <v>15.73</v>
          </cell>
          <cell r="BW207">
            <v>37.5</v>
          </cell>
          <cell r="BX207">
            <v>13.32</v>
          </cell>
          <cell r="BY207">
            <v>9.0299999999999994</v>
          </cell>
          <cell r="BZ207">
            <v>16.53</v>
          </cell>
          <cell r="CA207">
            <v>23.04</v>
          </cell>
          <cell r="CB207">
            <v>24.91</v>
          </cell>
          <cell r="CC207">
            <v>19.82</v>
          </cell>
          <cell r="CD207">
            <v>11.79</v>
          </cell>
          <cell r="CE207">
            <v>39.950000000000003</v>
          </cell>
          <cell r="CF207">
            <v>16.03</v>
          </cell>
          <cell r="CG207">
            <v>13.19</v>
          </cell>
        </row>
        <row r="208">
          <cell r="A208">
            <v>42363</v>
          </cell>
          <cell r="B208">
            <v>23.79</v>
          </cell>
          <cell r="C208">
            <v>46.85</v>
          </cell>
          <cell r="D208">
            <v>34.04</v>
          </cell>
          <cell r="E208">
            <v>9.11</v>
          </cell>
          <cell r="F208">
            <v>22.67</v>
          </cell>
          <cell r="G208">
            <v>28.64</v>
          </cell>
          <cell r="H208">
            <v>14.22</v>
          </cell>
          <cell r="I208">
            <v>27.46</v>
          </cell>
          <cell r="J208">
            <v>28.43</v>
          </cell>
          <cell r="K208">
            <v>39.200000000000003</v>
          </cell>
          <cell r="L208">
            <v>12.631</v>
          </cell>
          <cell r="M208">
            <v>15.76</v>
          </cell>
          <cell r="N208">
            <v>17.399999999999999</v>
          </cell>
          <cell r="O208">
            <v>16.829999999999998</v>
          </cell>
          <cell r="P208">
            <v>13.91</v>
          </cell>
          <cell r="Q208">
            <v>26.75</v>
          </cell>
          <cell r="R208">
            <v>23.99</v>
          </cell>
          <cell r="S208">
            <v>14.76</v>
          </cell>
          <cell r="T208">
            <v>16.97</v>
          </cell>
          <cell r="U208">
            <v>29.94</v>
          </cell>
          <cell r="V208">
            <v>36.5</v>
          </cell>
          <cell r="W208">
            <v>17.78</v>
          </cell>
          <cell r="X208">
            <v>19.260000000000002</v>
          </cell>
          <cell r="Y208">
            <v>21.48</v>
          </cell>
          <cell r="Z208">
            <v>9</v>
          </cell>
          <cell r="AA208">
            <v>13.62</v>
          </cell>
          <cell r="AB208">
            <v>51</v>
          </cell>
          <cell r="AC208">
            <v>18.72</v>
          </cell>
          <cell r="AD208">
            <v>20.18</v>
          </cell>
          <cell r="AE208">
            <v>8.68</v>
          </cell>
          <cell r="AF208">
            <v>103</v>
          </cell>
          <cell r="AG208">
            <v>64.87</v>
          </cell>
          <cell r="AH208">
            <v>19.7</v>
          </cell>
          <cell r="AI208">
            <v>62.33</v>
          </cell>
          <cell r="AJ208">
            <v>10.11</v>
          </cell>
          <cell r="AK208">
            <v>64.709999999999994</v>
          </cell>
          <cell r="AL208">
            <v>16.82</v>
          </cell>
          <cell r="AM208">
            <v>35.4</v>
          </cell>
          <cell r="AN208">
            <v>53.4</v>
          </cell>
          <cell r="AO208">
            <v>21.03</v>
          </cell>
          <cell r="AP208">
            <v>29.07</v>
          </cell>
          <cell r="AQ208">
            <v>42.51</v>
          </cell>
          <cell r="AR208">
            <v>28.4</v>
          </cell>
          <cell r="AS208">
            <v>48.52</v>
          </cell>
          <cell r="AT208">
            <v>11.58</v>
          </cell>
          <cell r="AU208">
            <v>48.89</v>
          </cell>
          <cell r="AV208">
            <v>10.87</v>
          </cell>
          <cell r="AW208">
            <v>37.799999999999997</v>
          </cell>
          <cell r="AX208">
            <v>18.37</v>
          </cell>
          <cell r="AY208">
            <v>18.010000000000002</v>
          </cell>
          <cell r="AZ208">
            <v>7.95</v>
          </cell>
          <cell r="BA208">
            <v>37.57</v>
          </cell>
          <cell r="BB208">
            <v>49.96</v>
          </cell>
          <cell r="BC208">
            <v>20.75</v>
          </cell>
          <cell r="BD208">
            <v>46.55</v>
          </cell>
          <cell r="BE208">
            <v>9.5399999999999991</v>
          </cell>
          <cell r="BF208">
            <v>23.34</v>
          </cell>
          <cell r="BG208">
            <v>100.3</v>
          </cell>
          <cell r="BH208">
            <v>35.1496</v>
          </cell>
          <cell r="BI208">
            <v>69.599999999999994</v>
          </cell>
          <cell r="BJ208">
            <v>16.28</v>
          </cell>
          <cell r="BK208">
            <v>9.7100000000000009</v>
          </cell>
          <cell r="BL208">
            <v>37.71</v>
          </cell>
          <cell r="BM208">
            <v>17.89</v>
          </cell>
          <cell r="BN208">
            <v>9.4600000000000009</v>
          </cell>
          <cell r="BO208">
            <v>19.95</v>
          </cell>
          <cell r="BP208">
            <v>34.21</v>
          </cell>
          <cell r="BQ208">
            <v>14.74</v>
          </cell>
          <cell r="BR208">
            <v>9.31</v>
          </cell>
          <cell r="BS208">
            <v>28.75</v>
          </cell>
          <cell r="BT208">
            <v>35.99</v>
          </cell>
          <cell r="BU208">
            <v>25.69</v>
          </cell>
          <cell r="BV208">
            <v>15.95</v>
          </cell>
          <cell r="BW208">
            <v>39.51</v>
          </cell>
          <cell r="BX208">
            <v>13.12</v>
          </cell>
          <cell r="BY208">
            <v>9.43</v>
          </cell>
          <cell r="BZ208">
            <v>16.55</v>
          </cell>
          <cell r="CA208">
            <v>23.2</v>
          </cell>
          <cell r="CB208">
            <v>26.44</v>
          </cell>
          <cell r="CC208">
            <v>20.99</v>
          </cell>
          <cell r="CD208">
            <v>11.78</v>
          </cell>
          <cell r="CE208">
            <v>39.97</v>
          </cell>
          <cell r="CF208">
            <v>15.84</v>
          </cell>
          <cell r="CG208">
            <v>13.2</v>
          </cell>
        </row>
        <row r="209">
          <cell r="A209">
            <v>42366</v>
          </cell>
          <cell r="B209">
            <v>23.79</v>
          </cell>
          <cell r="C209">
            <v>46.65</v>
          </cell>
          <cell r="D209">
            <v>33.19</v>
          </cell>
          <cell r="E209">
            <v>8.85</v>
          </cell>
          <cell r="F209">
            <v>21.73</v>
          </cell>
          <cell r="G209">
            <v>27.9</v>
          </cell>
          <cell r="H209">
            <v>13.99</v>
          </cell>
          <cell r="I209">
            <v>27.46</v>
          </cell>
          <cell r="J209">
            <v>28.1</v>
          </cell>
          <cell r="K209">
            <v>38.75</v>
          </cell>
          <cell r="L209">
            <v>12.9848</v>
          </cell>
          <cell r="M209">
            <v>15.1</v>
          </cell>
          <cell r="N209">
            <v>16.7</v>
          </cell>
          <cell r="O209">
            <v>16.55</v>
          </cell>
          <cell r="P209">
            <v>13.42</v>
          </cell>
          <cell r="Q209">
            <v>26.9</v>
          </cell>
          <cell r="R209">
            <v>23.99</v>
          </cell>
          <cell r="S209">
            <v>14.45</v>
          </cell>
          <cell r="T209">
            <v>16.59</v>
          </cell>
          <cell r="U209">
            <v>29.64</v>
          </cell>
          <cell r="V209">
            <v>35.700000000000003</v>
          </cell>
          <cell r="W209">
            <v>16.850000000000001</v>
          </cell>
          <cell r="X209">
            <v>18.98</v>
          </cell>
          <cell r="Y209">
            <v>21.14</v>
          </cell>
          <cell r="Z209">
            <v>8.81</v>
          </cell>
          <cell r="AA209">
            <v>13.56</v>
          </cell>
          <cell r="AB209">
            <v>51</v>
          </cell>
          <cell r="AC209">
            <v>18</v>
          </cell>
          <cell r="AD209">
            <v>19.16</v>
          </cell>
          <cell r="AE209">
            <v>8.52</v>
          </cell>
          <cell r="AF209">
            <v>97.18</v>
          </cell>
          <cell r="AG209">
            <v>62.7</v>
          </cell>
          <cell r="AH209">
            <v>20.23</v>
          </cell>
          <cell r="AI209">
            <v>61.7</v>
          </cell>
          <cell r="AJ209">
            <v>9.93</v>
          </cell>
          <cell r="AK209">
            <v>59.95</v>
          </cell>
          <cell r="AL209">
            <v>17.190000000000001</v>
          </cell>
          <cell r="AM209">
            <v>34.61</v>
          </cell>
          <cell r="AN209">
            <v>50.8</v>
          </cell>
          <cell r="AO209">
            <v>21.03</v>
          </cell>
          <cell r="AP209">
            <v>29.07</v>
          </cell>
          <cell r="AQ209">
            <v>42.64</v>
          </cell>
          <cell r="AR209">
            <v>26.49</v>
          </cell>
          <cell r="AS209">
            <v>47.88</v>
          </cell>
          <cell r="AT209">
            <v>11.32</v>
          </cell>
          <cell r="AU209">
            <v>49.9</v>
          </cell>
          <cell r="AV209">
            <v>10.45</v>
          </cell>
          <cell r="AW209">
            <v>39.06</v>
          </cell>
          <cell r="AX209">
            <v>17.649999999999999</v>
          </cell>
          <cell r="AY209">
            <v>17.48</v>
          </cell>
          <cell r="AZ209">
            <v>7.88</v>
          </cell>
          <cell r="BA209">
            <v>37.81</v>
          </cell>
          <cell r="BB209">
            <v>49.96</v>
          </cell>
          <cell r="BC209">
            <v>20.75</v>
          </cell>
          <cell r="BD209">
            <v>44.81</v>
          </cell>
          <cell r="BE209">
            <v>9.5</v>
          </cell>
          <cell r="BF209">
            <v>24.26</v>
          </cell>
          <cell r="BG209">
            <v>99.89</v>
          </cell>
          <cell r="BH209">
            <v>34.250599999999999</v>
          </cell>
          <cell r="BI209">
            <v>70.27</v>
          </cell>
          <cell r="BJ209">
            <v>16.670000000000002</v>
          </cell>
          <cell r="BK209">
            <v>9.6999999999999993</v>
          </cell>
          <cell r="BL209">
            <v>36.32</v>
          </cell>
          <cell r="BM209">
            <v>17.87</v>
          </cell>
          <cell r="BN209">
            <v>9.2100000000000009</v>
          </cell>
          <cell r="BO209">
            <v>20.27</v>
          </cell>
          <cell r="BP209">
            <v>32.19</v>
          </cell>
          <cell r="BQ209">
            <v>14.7</v>
          </cell>
          <cell r="BR209">
            <v>9.02</v>
          </cell>
          <cell r="BS209">
            <v>30.36</v>
          </cell>
          <cell r="BT209">
            <v>36.54</v>
          </cell>
          <cell r="BU209">
            <v>25.04</v>
          </cell>
          <cell r="BV209">
            <v>15.31</v>
          </cell>
          <cell r="BW209">
            <v>38.1</v>
          </cell>
          <cell r="BX209">
            <v>12.82</v>
          </cell>
          <cell r="BY209">
            <v>9.5500000000000007</v>
          </cell>
          <cell r="BZ209">
            <v>16.93</v>
          </cell>
          <cell r="CA209">
            <v>21.88</v>
          </cell>
          <cell r="CB209">
            <v>25.61</v>
          </cell>
          <cell r="CC209">
            <v>20.41</v>
          </cell>
          <cell r="CD209">
            <v>11.68</v>
          </cell>
          <cell r="CE209">
            <v>39</v>
          </cell>
          <cell r="CF209">
            <v>15.26</v>
          </cell>
          <cell r="CG209">
            <v>13.02</v>
          </cell>
        </row>
        <row r="210">
          <cell r="A210">
            <v>42367</v>
          </cell>
          <cell r="B210">
            <v>23.79</v>
          </cell>
          <cell r="C210">
            <v>45.68</v>
          </cell>
          <cell r="D210">
            <v>33.65</v>
          </cell>
          <cell r="E210">
            <v>8.85</v>
          </cell>
          <cell r="F210">
            <v>21.53</v>
          </cell>
          <cell r="G210">
            <v>28.23</v>
          </cell>
          <cell r="H210">
            <v>14.22</v>
          </cell>
          <cell r="I210">
            <v>27.46</v>
          </cell>
          <cell r="J210">
            <v>28.17</v>
          </cell>
          <cell r="K210">
            <v>38.6</v>
          </cell>
          <cell r="L210">
            <v>12.097300000000001</v>
          </cell>
          <cell r="M210">
            <v>15.5</v>
          </cell>
          <cell r="N210">
            <v>16.920000000000002</v>
          </cell>
          <cell r="O210">
            <v>16.59</v>
          </cell>
          <cell r="P210">
            <v>13.6</v>
          </cell>
          <cell r="Q210">
            <v>26.66</v>
          </cell>
          <cell r="R210">
            <v>23.99</v>
          </cell>
          <cell r="S210">
            <v>14.55</v>
          </cell>
          <cell r="T210">
            <v>16.79</v>
          </cell>
          <cell r="U210">
            <v>30.49</v>
          </cell>
          <cell r="V210">
            <v>37.85</v>
          </cell>
          <cell r="W210">
            <v>17.03</v>
          </cell>
          <cell r="X210">
            <v>18.77</v>
          </cell>
          <cell r="Y210">
            <v>22.46</v>
          </cell>
          <cell r="Z210">
            <v>9.0500000000000007</v>
          </cell>
          <cell r="AA210">
            <v>13.38</v>
          </cell>
          <cell r="AB210">
            <v>51</v>
          </cell>
          <cell r="AC210">
            <v>18.29</v>
          </cell>
          <cell r="AD210">
            <v>19.809999999999999</v>
          </cell>
          <cell r="AE210">
            <v>8.75</v>
          </cell>
          <cell r="AF210">
            <v>98.49</v>
          </cell>
          <cell r="AG210">
            <v>62.58</v>
          </cell>
          <cell r="AH210">
            <v>21.42</v>
          </cell>
          <cell r="AI210">
            <v>61.32</v>
          </cell>
          <cell r="AJ210">
            <v>10.35</v>
          </cell>
          <cell r="AK210">
            <v>60.2</v>
          </cell>
          <cell r="AL210">
            <v>17.45</v>
          </cell>
          <cell r="AM210">
            <v>34.39</v>
          </cell>
          <cell r="AN210">
            <v>47.1</v>
          </cell>
          <cell r="AO210">
            <v>21.03</v>
          </cell>
          <cell r="AP210">
            <v>29.07</v>
          </cell>
          <cell r="AQ210">
            <v>42.38</v>
          </cell>
          <cell r="AR210">
            <v>29.14</v>
          </cell>
          <cell r="AS210">
            <v>49.49</v>
          </cell>
          <cell r="AT210">
            <v>11.4</v>
          </cell>
          <cell r="AU210">
            <v>49.35</v>
          </cell>
          <cell r="AV210">
            <v>10.82</v>
          </cell>
          <cell r="AW210">
            <v>40.4</v>
          </cell>
          <cell r="AX210">
            <v>17.87</v>
          </cell>
          <cell r="AY210">
            <v>17.649999999999999</v>
          </cell>
          <cell r="AZ210">
            <v>7.78</v>
          </cell>
          <cell r="BA210">
            <v>39.01</v>
          </cell>
          <cell r="BB210">
            <v>49.96</v>
          </cell>
          <cell r="BC210">
            <v>20.75</v>
          </cell>
          <cell r="BD210">
            <v>44.36</v>
          </cell>
          <cell r="BE210">
            <v>9.86</v>
          </cell>
          <cell r="BF210">
            <v>24.66</v>
          </cell>
          <cell r="BG210">
            <v>102.3</v>
          </cell>
          <cell r="BH210">
            <v>34.034999999999997</v>
          </cell>
          <cell r="BI210">
            <v>69.89</v>
          </cell>
          <cell r="BJ210">
            <v>16.72</v>
          </cell>
          <cell r="BK210">
            <v>9.7799999999999994</v>
          </cell>
          <cell r="BL210">
            <v>36.520000000000003</v>
          </cell>
          <cell r="BM210">
            <v>18.34</v>
          </cell>
          <cell r="BN210">
            <v>9.25</v>
          </cell>
          <cell r="BO210">
            <v>19.489999999999998</v>
          </cell>
          <cell r="BP210">
            <v>30.92</v>
          </cell>
          <cell r="BQ210">
            <v>14.58</v>
          </cell>
          <cell r="BR210">
            <v>9.0299999999999994</v>
          </cell>
          <cell r="BS210">
            <v>29.29</v>
          </cell>
          <cell r="BT210">
            <v>37.04</v>
          </cell>
          <cell r="BU210">
            <v>25.09</v>
          </cell>
          <cell r="BV210">
            <v>15.01</v>
          </cell>
          <cell r="BW210">
            <v>38.979999999999997</v>
          </cell>
          <cell r="BX210">
            <v>12.79</v>
          </cell>
          <cell r="BY210">
            <v>10.47</v>
          </cell>
          <cell r="BZ210">
            <v>17.3</v>
          </cell>
          <cell r="CA210">
            <v>21.77</v>
          </cell>
          <cell r="CB210">
            <v>25.93</v>
          </cell>
          <cell r="CC210">
            <v>20.82</v>
          </cell>
          <cell r="CD210">
            <v>11.76</v>
          </cell>
          <cell r="CE210">
            <v>39.33</v>
          </cell>
          <cell r="CF210">
            <v>15.25</v>
          </cell>
          <cell r="CG210">
            <v>13.21</v>
          </cell>
        </row>
        <row r="211">
          <cell r="A211">
            <v>42368</v>
          </cell>
          <cell r="B211">
            <v>23.79</v>
          </cell>
          <cell r="C211">
            <v>48.7</v>
          </cell>
          <cell r="D211">
            <v>33.21</v>
          </cell>
          <cell r="E211">
            <v>8.93</v>
          </cell>
          <cell r="F211">
            <v>22.67</v>
          </cell>
          <cell r="G211">
            <v>27.74</v>
          </cell>
          <cell r="H211">
            <v>14.73</v>
          </cell>
          <cell r="I211">
            <v>27.46</v>
          </cell>
          <cell r="J211">
            <v>28.6</v>
          </cell>
          <cell r="K211">
            <v>39.020000000000003</v>
          </cell>
          <cell r="L211">
            <v>12.2286</v>
          </cell>
          <cell r="M211">
            <v>15.85</v>
          </cell>
          <cell r="N211">
            <v>16.829999999999998</v>
          </cell>
          <cell r="O211">
            <v>16.46</v>
          </cell>
          <cell r="P211">
            <v>14.6</v>
          </cell>
          <cell r="Q211">
            <v>26.85</v>
          </cell>
          <cell r="R211">
            <v>23.99</v>
          </cell>
          <cell r="S211">
            <v>14.68</v>
          </cell>
          <cell r="T211">
            <v>16.82</v>
          </cell>
          <cell r="U211">
            <v>33.54</v>
          </cell>
          <cell r="V211">
            <v>38.04</v>
          </cell>
          <cell r="W211">
            <v>17.399999999999999</v>
          </cell>
          <cell r="X211">
            <v>19.97</v>
          </cell>
          <cell r="Y211">
            <v>24.71</v>
          </cell>
          <cell r="Z211">
            <v>9.17</v>
          </cell>
          <cell r="AA211">
            <v>13.55</v>
          </cell>
          <cell r="AB211">
            <v>51</v>
          </cell>
          <cell r="AC211">
            <v>18.28</v>
          </cell>
          <cell r="AD211">
            <v>19.62</v>
          </cell>
          <cell r="AE211">
            <v>8.6999999999999993</v>
          </cell>
          <cell r="AF211">
            <v>99.72</v>
          </cell>
          <cell r="AG211">
            <v>62.24</v>
          </cell>
          <cell r="AH211">
            <v>20.93</v>
          </cell>
          <cell r="AI211">
            <v>61.51</v>
          </cell>
          <cell r="AJ211">
            <v>10.23</v>
          </cell>
          <cell r="AK211">
            <v>62.7</v>
          </cell>
          <cell r="AL211">
            <v>17.399999999999999</v>
          </cell>
          <cell r="AM211">
            <v>35.200000000000003</v>
          </cell>
          <cell r="AN211">
            <v>49.18</v>
          </cell>
          <cell r="AO211">
            <v>21.03</v>
          </cell>
          <cell r="AP211">
            <v>29.07</v>
          </cell>
          <cell r="AQ211">
            <v>41.65</v>
          </cell>
          <cell r="AR211">
            <v>29.14</v>
          </cell>
          <cell r="AS211">
            <v>51.9</v>
          </cell>
          <cell r="AT211">
            <v>11.61</v>
          </cell>
          <cell r="AU211">
            <v>50</v>
          </cell>
          <cell r="AV211">
            <v>11.15</v>
          </cell>
          <cell r="AW211">
            <v>41.79</v>
          </cell>
          <cell r="AX211">
            <v>18.54</v>
          </cell>
          <cell r="AY211">
            <v>18.22</v>
          </cell>
          <cell r="AZ211">
            <v>7.75</v>
          </cell>
          <cell r="BA211">
            <v>38.5</v>
          </cell>
          <cell r="BB211">
            <v>49.96</v>
          </cell>
          <cell r="BC211">
            <v>20.75</v>
          </cell>
          <cell r="BD211">
            <v>44.39</v>
          </cell>
          <cell r="BE211">
            <v>10.3</v>
          </cell>
          <cell r="BF211">
            <v>24.98</v>
          </cell>
          <cell r="BG211">
            <v>101.88</v>
          </cell>
          <cell r="BH211">
            <v>35.195999999999998</v>
          </cell>
          <cell r="BI211">
            <v>65.23</v>
          </cell>
          <cell r="BJ211">
            <v>17.190000000000001</v>
          </cell>
          <cell r="BK211">
            <v>9.68</v>
          </cell>
          <cell r="BL211">
            <v>35.409999999999997</v>
          </cell>
          <cell r="BM211">
            <v>18.350000000000001</v>
          </cell>
          <cell r="BN211">
            <v>9.16</v>
          </cell>
          <cell r="BO211">
            <v>19.22</v>
          </cell>
          <cell r="BP211">
            <v>32.450000000000003</v>
          </cell>
          <cell r="BQ211">
            <v>14.78</v>
          </cell>
          <cell r="BR211">
            <v>9.27</v>
          </cell>
          <cell r="BS211">
            <v>28.96</v>
          </cell>
          <cell r="BT211">
            <v>38.33</v>
          </cell>
          <cell r="BU211">
            <v>25.11</v>
          </cell>
          <cell r="BV211">
            <v>14.89</v>
          </cell>
          <cell r="BW211">
            <v>39.369999999999997</v>
          </cell>
          <cell r="BX211">
            <v>13.05</v>
          </cell>
          <cell r="BY211">
            <v>10</v>
          </cell>
          <cell r="BZ211">
            <v>16.73</v>
          </cell>
          <cell r="CA211">
            <v>21.84</v>
          </cell>
          <cell r="CB211">
            <v>26.88</v>
          </cell>
          <cell r="CC211">
            <v>20.69</v>
          </cell>
          <cell r="CD211">
            <v>11.64</v>
          </cell>
          <cell r="CE211">
            <v>38.979999999999997</v>
          </cell>
          <cell r="CF211">
            <v>15.4</v>
          </cell>
          <cell r="CG211">
            <v>13.11</v>
          </cell>
        </row>
        <row r="212">
          <cell r="A212">
            <v>42369</v>
          </cell>
          <cell r="B212">
            <v>23.79</v>
          </cell>
          <cell r="C212">
            <v>49.2</v>
          </cell>
          <cell r="D212">
            <v>33.83</v>
          </cell>
          <cell r="E212">
            <v>9.02</v>
          </cell>
          <cell r="F212">
            <v>22.78</v>
          </cell>
          <cell r="G212">
            <v>27.02</v>
          </cell>
          <cell r="H212">
            <v>15.39</v>
          </cell>
          <cell r="I212">
            <v>27.46</v>
          </cell>
          <cell r="J212">
            <v>28.53</v>
          </cell>
          <cell r="K212">
            <v>39.619999999999997</v>
          </cell>
          <cell r="L212">
            <v>11.4809</v>
          </cell>
          <cell r="M212">
            <v>15.88</v>
          </cell>
          <cell r="N212">
            <v>16.63</v>
          </cell>
          <cell r="O212">
            <v>16.12</v>
          </cell>
          <cell r="P212">
            <v>14.4</v>
          </cell>
          <cell r="Q212">
            <v>26.87</v>
          </cell>
          <cell r="R212">
            <v>26.39</v>
          </cell>
          <cell r="S212">
            <v>14.15</v>
          </cell>
          <cell r="T212">
            <v>16.62</v>
          </cell>
          <cell r="U212">
            <v>30.8</v>
          </cell>
          <cell r="V212">
            <v>37.1</v>
          </cell>
          <cell r="W212">
            <v>17.41</v>
          </cell>
          <cell r="X212">
            <v>18.72</v>
          </cell>
          <cell r="Y212">
            <v>23</v>
          </cell>
          <cell r="Z212">
            <v>8.99</v>
          </cell>
          <cell r="AA212">
            <v>13.76</v>
          </cell>
          <cell r="AB212">
            <v>51.71</v>
          </cell>
          <cell r="AC212">
            <v>18.239999999999998</v>
          </cell>
          <cell r="AD212">
            <v>19.21</v>
          </cell>
          <cell r="AE212">
            <v>8.4700000000000006</v>
          </cell>
          <cell r="AF212">
            <v>95.98</v>
          </cell>
          <cell r="AG212">
            <v>65.95</v>
          </cell>
          <cell r="AH212">
            <v>20.05</v>
          </cell>
          <cell r="AI212">
            <v>60.75</v>
          </cell>
          <cell r="AJ212">
            <v>10.06</v>
          </cell>
          <cell r="AK212">
            <v>60.54</v>
          </cell>
          <cell r="AL212">
            <v>16.84</v>
          </cell>
          <cell r="AM212">
            <v>34.770000000000003</v>
          </cell>
          <cell r="AN212">
            <v>49.6</v>
          </cell>
          <cell r="AO212">
            <v>21.03</v>
          </cell>
          <cell r="AP212">
            <v>29.07</v>
          </cell>
          <cell r="AQ212">
            <v>40.53</v>
          </cell>
          <cell r="AR212">
            <v>28.61</v>
          </cell>
          <cell r="AS212">
            <v>47.8</v>
          </cell>
          <cell r="AT212">
            <v>11.23</v>
          </cell>
          <cell r="AU212">
            <v>48.8</v>
          </cell>
          <cell r="AV212">
            <v>10.77</v>
          </cell>
          <cell r="AW212">
            <v>39.53</v>
          </cell>
          <cell r="AX212">
            <v>17.97</v>
          </cell>
          <cell r="AY212">
            <v>17.93</v>
          </cell>
          <cell r="AZ212">
            <v>7.41</v>
          </cell>
          <cell r="BA212">
            <v>37.369999999999997</v>
          </cell>
          <cell r="BB212">
            <v>49.96</v>
          </cell>
          <cell r="BC212">
            <v>20.75</v>
          </cell>
          <cell r="BD212">
            <v>42.3</v>
          </cell>
          <cell r="BE212">
            <v>10.74</v>
          </cell>
          <cell r="BF212">
            <v>24.4</v>
          </cell>
          <cell r="BG212">
            <v>97.98</v>
          </cell>
          <cell r="BH212">
            <v>32.970100000000002</v>
          </cell>
          <cell r="BI212">
            <v>58.71</v>
          </cell>
          <cell r="BJ212">
            <v>16.47</v>
          </cell>
          <cell r="BK212">
            <v>9.65</v>
          </cell>
          <cell r="BL212">
            <v>36.97</v>
          </cell>
          <cell r="BM212">
            <v>17.850000000000001</v>
          </cell>
          <cell r="BN212">
            <v>9.07</v>
          </cell>
          <cell r="BO212">
            <v>18.739999999999998</v>
          </cell>
          <cell r="BP212">
            <v>30.56</v>
          </cell>
          <cell r="BQ212">
            <v>14.32</v>
          </cell>
          <cell r="BR212">
            <v>9.02</v>
          </cell>
          <cell r="BS212">
            <v>27.19</v>
          </cell>
          <cell r="BT212">
            <v>37.619999999999997</v>
          </cell>
          <cell r="BU212">
            <v>24.74</v>
          </cell>
          <cell r="BV212">
            <v>14.65</v>
          </cell>
          <cell r="BW212">
            <v>39.69</v>
          </cell>
          <cell r="BX212">
            <v>12.79</v>
          </cell>
          <cell r="BY212">
            <v>9.5399999999999991</v>
          </cell>
          <cell r="BZ212">
            <v>16.61</v>
          </cell>
          <cell r="CA212">
            <v>22.97</v>
          </cell>
          <cell r="CB212">
            <v>26.9</v>
          </cell>
          <cell r="CC212">
            <v>19.8</v>
          </cell>
          <cell r="CD212">
            <v>11.45</v>
          </cell>
          <cell r="CE212">
            <v>36.729999999999997</v>
          </cell>
          <cell r="CF212">
            <v>15.17</v>
          </cell>
          <cell r="CG212">
            <v>12.61</v>
          </cell>
        </row>
        <row r="213">
          <cell r="A213">
            <v>42373</v>
          </cell>
          <cell r="B213">
            <v>23.79</v>
          </cell>
          <cell r="C213">
            <v>44.37</v>
          </cell>
          <cell r="D213">
            <v>31.2</v>
          </cell>
          <cell r="E213">
            <v>8.14</v>
          </cell>
          <cell r="F213">
            <v>20.5</v>
          </cell>
          <cell r="G213">
            <v>24.5</v>
          </cell>
          <cell r="H213">
            <v>14.95</v>
          </cell>
          <cell r="I213">
            <v>27.46</v>
          </cell>
          <cell r="J213">
            <v>26.01</v>
          </cell>
          <cell r="K213">
            <v>36.79</v>
          </cell>
          <cell r="L213">
            <v>12.579599999999999</v>
          </cell>
          <cell r="M213">
            <v>14.3</v>
          </cell>
          <cell r="N213">
            <v>14.97</v>
          </cell>
          <cell r="O213">
            <v>14.6</v>
          </cell>
          <cell r="P213">
            <v>13.02</v>
          </cell>
          <cell r="Q213">
            <v>24.42</v>
          </cell>
          <cell r="R213">
            <v>29.03</v>
          </cell>
          <cell r="S213">
            <v>12.74</v>
          </cell>
          <cell r="T213">
            <v>14.96</v>
          </cell>
          <cell r="U213">
            <v>27.72</v>
          </cell>
          <cell r="V213">
            <v>33.39</v>
          </cell>
          <cell r="W213">
            <v>15.67</v>
          </cell>
          <cell r="X213">
            <v>16.850000000000001</v>
          </cell>
          <cell r="Y213">
            <v>21.04</v>
          </cell>
          <cell r="Z213">
            <v>8.32</v>
          </cell>
          <cell r="AA213">
            <v>12.4</v>
          </cell>
          <cell r="AB213">
            <v>46.54</v>
          </cell>
          <cell r="AC213">
            <v>16.57</v>
          </cell>
          <cell r="AD213">
            <v>17.29</v>
          </cell>
          <cell r="AE213">
            <v>7.63</v>
          </cell>
          <cell r="AF213">
            <v>86.38</v>
          </cell>
          <cell r="AG213">
            <v>59.85</v>
          </cell>
          <cell r="AH213">
            <v>18.05</v>
          </cell>
          <cell r="AI213">
            <v>55.14</v>
          </cell>
          <cell r="AJ213">
            <v>9.06</v>
          </cell>
          <cell r="AK213">
            <v>54.49</v>
          </cell>
          <cell r="AL213">
            <v>15.24</v>
          </cell>
          <cell r="AM213">
            <v>31.29</v>
          </cell>
          <cell r="AN213">
            <v>44.71</v>
          </cell>
          <cell r="AO213">
            <v>21.03</v>
          </cell>
          <cell r="AP213">
            <v>29.07</v>
          </cell>
          <cell r="AQ213">
            <v>38.58</v>
          </cell>
          <cell r="AR213">
            <v>25.84</v>
          </cell>
          <cell r="AS213">
            <v>43.02</v>
          </cell>
          <cell r="AT213">
            <v>10.11</v>
          </cell>
          <cell r="AU213">
            <v>43.92</v>
          </cell>
          <cell r="AV213">
            <v>9.69</v>
          </cell>
          <cell r="AW213">
            <v>39.53</v>
          </cell>
          <cell r="AX213">
            <v>16.170000000000002</v>
          </cell>
          <cell r="AY213">
            <v>16.14</v>
          </cell>
          <cell r="AZ213">
            <v>6.67</v>
          </cell>
          <cell r="BA213">
            <v>33.630000000000003</v>
          </cell>
          <cell r="BB213">
            <v>49.96</v>
          </cell>
          <cell r="BC213">
            <v>20.75</v>
          </cell>
          <cell r="BD213">
            <v>38.07</v>
          </cell>
          <cell r="BE213">
            <v>9.67</v>
          </cell>
          <cell r="BF213">
            <v>21.96</v>
          </cell>
          <cell r="BG213">
            <v>88.18</v>
          </cell>
          <cell r="BH213">
            <v>31.4177</v>
          </cell>
          <cell r="BI213">
            <v>58.71</v>
          </cell>
          <cell r="BJ213">
            <v>14.82</v>
          </cell>
          <cell r="BK213">
            <v>8.69</v>
          </cell>
          <cell r="BL213">
            <v>33.79</v>
          </cell>
          <cell r="BM213">
            <v>16.07</v>
          </cell>
          <cell r="BN213">
            <v>8.16</v>
          </cell>
          <cell r="BO213">
            <v>16.899999999999999</v>
          </cell>
          <cell r="BP213">
            <v>27.5</v>
          </cell>
          <cell r="BQ213">
            <v>12.89</v>
          </cell>
          <cell r="BR213">
            <v>8.1199999999999992</v>
          </cell>
          <cell r="BS213">
            <v>24.47</v>
          </cell>
          <cell r="BT213">
            <v>33.86</v>
          </cell>
          <cell r="BU213">
            <v>22.27</v>
          </cell>
          <cell r="BV213">
            <v>13.19</v>
          </cell>
          <cell r="BW213">
            <v>38.340000000000003</v>
          </cell>
          <cell r="BX213">
            <v>11.61</v>
          </cell>
          <cell r="BY213">
            <v>8.8000000000000007</v>
          </cell>
          <cell r="BZ213">
            <v>14.95</v>
          </cell>
          <cell r="CA213">
            <v>20.69</v>
          </cell>
          <cell r="CB213">
            <v>24.36</v>
          </cell>
          <cell r="CC213">
            <v>17.86</v>
          </cell>
          <cell r="CD213">
            <v>10.31</v>
          </cell>
          <cell r="CE213">
            <v>33.130000000000003</v>
          </cell>
          <cell r="CF213">
            <v>13.68</v>
          </cell>
          <cell r="CG213">
            <v>11.36</v>
          </cell>
        </row>
        <row r="214">
          <cell r="A214">
            <v>42374</v>
          </cell>
          <cell r="B214">
            <v>23.79</v>
          </cell>
          <cell r="C214">
            <v>44.9</v>
          </cell>
          <cell r="D214">
            <v>31.09</v>
          </cell>
          <cell r="E214">
            <v>8.18</v>
          </cell>
          <cell r="F214">
            <v>18.98</v>
          </cell>
          <cell r="G214">
            <v>24.48</v>
          </cell>
          <cell r="H214">
            <v>16.45</v>
          </cell>
          <cell r="I214">
            <v>27.46</v>
          </cell>
          <cell r="J214">
            <v>25.9</v>
          </cell>
          <cell r="K214">
            <v>35.99</v>
          </cell>
          <cell r="L214">
            <v>13.838100000000001</v>
          </cell>
          <cell r="M214">
            <v>14.3</v>
          </cell>
          <cell r="N214">
            <v>15.5</v>
          </cell>
          <cell r="O214">
            <v>14.95</v>
          </cell>
          <cell r="P214">
            <v>12.86</v>
          </cell>
          <cell r="Q214">
            <v>23.58</v>
          </cell>
          <cell r="R214">
            <v>31.93</v>
          </cell>
          <cell r="S214">
            <v>12.24</v>
          </cell>
          <cell r="T214">
            <v>14.36</v>
          </cell>
          <cell r="U214">
            <v>28.25</v>
          </cell>
          <cell r="V214">
            <v>30.87</v>
          </cell>
          <cell r="W214">
            <v>15.29</v>
          </cell>
          <cell r="X214">
            <v>16.28</v>
          </cell>
          <cell r="Y214">
            <v>20.77</v>
          </cell>
          <cell r="Z214">
            <v>8.5399999999999991</v>
          </cell>
          <cell r="AA214">
            <v>12.09</v>
          </cell>
          <cell r="AB214">
            <v>41.89</v>
          </cell>
          <cell r="AC214">
            <v>16.2</v>
          </cell>
          <cell r="AD214">
            <v>16.62</v>
          </cell>
          <cell r="AE214">
            <v>7.3</v>
          </cell>
          <cell r="AF214">
            <v>84.57</v>
          </cell>
          <cell r="AG214">
            <v>62.05</v>
          </cell>
          <cell r="AH214">
            <v>16.260000000000002</v>
          </cell>
          <cell r="AI214">
            <v>55.62</v>
          </cell>
          <cell r="AJ214">
            <v>8.58</v>
          </cell>
          <cell r="AK214">
            <v>55.7</v>
          </cell>
          <cell r="AL214">
            <v>15.69</v>
          </cell>
          <cell r="AM214">
            <v>29.42</v>
          </cell>
          <cell r="AN214">
            <v>43.65</v>
          </cell>
          <cell r="AO214">
            <v>21.03</v>
          </cell>
          <cell r="AP214">
            <v>29.07</v>
          </cell>
          <cell r="AQ214">
            <v>40.75</v>
          </cell>
          <cell r="AR214">
            <v>24.55</v>
          </cell>
          <cell r="AS214">
            <v>40.65</v>
          </cell>
          <cell r="AT214">
            <v>9.4499999999999993</v>
          </cell>
          <cell r="AU214">
            <v>39.53</v>
          </cell>
          <cell r="AV214">
            <v>9.31</v>
          </cell>
          <cell r="AW214">
            <v>39.53</v>
          </cell>
          <cell r="AX214">
            <v>15.45</v>
          </cell>
          <cell r="AY214">
            <v>15.19</v>
          </cell>
          <cell r="AZ214">
            <v>6.22</v>
          </cell>
          <cell r="BA214">
            <v>32.47</v>
          </cell>
          <cell r="BB214">
            <v>49.96</v>
          </cell>
          <cell r="BC214">
            <v>20.75</v>
          </cell>
          <cell r="BD214">
            <v>36.17</v>
          </cell>
          <cell r="BE214">
            <v>10.45</v>
          </cell>
          <cell r="BF214">
            <v>21.13</v>
          </cell>
          <cell r="BG214">
            <v>81.5</v>
          </cell>
          <cell r="BH214">
            <v>32.575400000000002</v>
          </cell>
          <cell r="BI214">
            <v>52.84</v>
          </cell>
          <cell r="BJ214">
            <v>13.89</v>
          </cell>
          <cell r="BK214">
            <v>8.49</v>
          </cell>
          <cell r="BL214">
            <v>34.090000000000003</v>
          </cell>
          <cell r="BM214">
            <v>14.82</v>
          </cell>
          <cell r="BN214">
            <v>7.67</v>
          </cell>
          <cell r="BO214">
            <v>16.21</v>
          </cell>
          <cell r="BP214">
            <v>26.5</v>
          </cell>
          <cell r="BQ214">
            <v>12.22</v>
          </cell>
          <cell r="BR214">
            <v>7.68</v>
          </cell>
          <cell r="BS214">
            <v>22.15</v>
          </cell>
          <cell r="BT214">
            <v>30.83</v>
          </cell>
          <cell r="BU214">
            <v>21.25</v>
          </cell>
          <cell r="BV214">
            <v>12.43</v>
          </cell>
          <cell r="BW214">
            <v>40.5</v>
          </cell>
          <cell r="BX214">
            <v>11.48</v>
          </cell>
          <cell r="BY214">
            <v>9.06</v>
          </cell>
          <cell r="BZ214">
            <v>14.45</v>
          </cell>
          <cell r="CA214">
            <v>19.87</v>
          </cell>
          <cell r="CB214">
            <v>23.9</v>
          </cell>
          <cell r="CC214">
            <v>18.43</v>
          </cell>
          <cell r="CD214">
            <v>9.76</v>
          </cell>
          <cell r="CE214">
            <v>34.35</v>
          </cell>
          <cell r="CF214">
            <v>13.49</v>
          </cell>
          <cell r="CG214">
            <v>11</v>
          </cell>
        </row>
        <row r="215">
          <cell r="A215">
            <v>42375</v>
          </cell>
          <cell r="B215">
            <v>23.79</v>
          </cell>
          <cell r="C215">
            <v>44.8</v>
          </cell>
          <cell r="D215">
            <v>32.4</v>
          </cell>
          <cell r="E215">
            <v>8.24</v>
          </cell>
          <cell r="F215">
            <v>19.66</v>
          </cell>
          <cell r="G215">
            <v>25.06</v>
          </cell>
          <cell r="H215">
            <v>17.12</v>
          </cell>
          <cell r="I215">
            <v>27.46</v>
          </cell>
          <cell r="J215">
            <v>25.56</v>
          </cell>
          <cell r="K215">
            <v>36.630000000000003</v>
          </cell>
          <cell r="L215">
            <v>15.222200000000001</v>
          </cell>
          <cell r="M215">
            <v>14.47</v>
          </cell>
          <cell r="N215">
            <v>15.54</v>
          </cell>
          <cell r="O215">
            <v>15.31</v>
          </cell>
          <cell r="P215">
            <v>13.16</v>
          </cell>
          <cell r="Q215">
            <v>24.47</v>
          </cell>
          <cell r="R215">
            <v>35.119999999999997</v>
          </cell>
          <cell r="S215">
            <v>12.4</v>
          </cell>
          <cell r="T215">
            <v>14.64</v>
          </cell>
          <cell r="U215">
            <v>28.15</v>
          </cell>
          <cell r="V215">
            <v>31.45</v>
          </cell>
          <cell r="W215">
            <v>15.6</v>
          </cell>
          <cell r="X215">
            <v>16.760000000000002</v>
          </cell>
          <cell r="Y215">
            <v>20.88</v>
          </cell>
          <cell r="Z215">
            <v>9.39</v>
          </cell>
          <cell r="AA215">
            <v>12.3</v>
          </cell>
          <cell r="AB215">
            <v>43.49</v>
          </cell>
          <cell r="AC215">
            <v>17.100000000000001</v>
          </cell>
          <cell r="AD215">
            <v>17.100000000000001</v>
          </cell>
          <cell r="AE215">
            <v>7.56</v>
          </cell>
          <cell r="AF215">
            <v>88.3</v>
          </cell>
          <cell r="AG215">
            <v>60.91</v>
          </cell>
          <cell r="AH215">
            <v>16.68</v>
          </cell>
          <cell r="AI215">
            <v>56.43</v>
          </cell>
          <cell r="AJ215">
            <v>8.81</v>
          </cell>
          <cell r="AK215">
            <v>57.98</v>
          </cell>
          <cell r="AL215">
            <v>16.190000000000001</v>
          </cell>
          <cell r="AM215">
            <v>30.11</v>
          </cell>
          <cell r="AN215">
            <v>44.76</v>
          </cell>
          <cell r="AO215">
            <v>21.03</v>
          </cell>
          <cell r="AP215">
            <v>29.07</v>
          </cell>
          <cell r="AQ215">
            <v>44.55</v>
          </cell>
          <cell r="AR215">
            <v>25.48</v>
          </cell>
          <cell r="AS215">
            <v>41.85</v>
          </cell>
          <cell r="AT215">
            <v>9.7100000000000009</v>
          </cell>
          <cell r="AU215">
            <v>37.93</v>
          </cell>
          <cell r="AV215">
            <v>9.52</v>
          </cell>
          <cell r="AW215">
            <v>39.53</v>
          </cell>
          <cell r="AX215">
            <v>15.71</v>
          </cell>
          <cell r="AY215">
            <v>15.67</v>
          </cell>
          <cell r="AZ215">
            <v>6.49</v>
          </cell>
          <cell r="BA215">
            <v>32.090000000000003</v>
          </cell>
          <cell r="BB215">
            <v>49.96</v>
          </cell>
          <cell r="BC215">
            <v>20.75</v>
          </cell>
          <cell r="BD215">
            <v>37.450000000000003</v>
          </cell>
          <cell r="BE215">
            <v>11.5</v>
          </cell>
          <cell r="BF215">
            <v>22.15</v>
          </cell>
          <cell r="BG215">
            <v>89.65</v>
          </cell>
          <cell r="BH215">
            <v>32.595300000000002</v>
          </cell>
          <cell r="BI215">
            <v>53.13</v>
          </cell>
          <cell r="BJ215">
            <v>14.29</v>
          </cell>
          <cell r="BK215">
            <v>8.6199999999999992</v>
          </cell>
          <cell r="BL215">
            <v>34.4</v>
          </cell>
          <cell r="BM215">
            <v>15.28</v>
          </cell>
          <cell r="BN215">
            <v>7.82</v>
          </cell>
          <cell r="BO215">
            <v>16.579999999999998</v>
          </cell>
          <cell r="BP215">
            <v>27.6</v>
          </cell>
          <cell r="BQ215">
            <v>12.43</v>
          </cell>
          <cell r="BR215">
            <v>8.1300000000000008</v>
          </cell>
          <cell r="BS215">
            <v>22.8</v>
          </cell>
          <cell r="BT215">
            <v>31.77</v>
          </cell>
          <cell r="BU215">
            <v>21.74</v>
          </cell>
          <cell r="BV215">
            <v>12.67</v>
          </cell>
          <cell r="BW215">
            <v>41.41</v>
          </cell>
          <cell r="BX215">
            <v>11.52</v>
          </cell>
          <cell r="BY215">
            <v>9.11</v>
          </cell>
          <cell r="BZ215">
            <v>14.97</v>
          </cell>
          <cell r="CA215">
            <v>20.04</v>
          </cell>
          <cell r="CB215">
            <v>24.41</v>
          </cell>
          <cell r="CC215">
            <v>18.5</v>
          </cell>
          <cell r="CD215">
            <v>9.9700000000000006</v>
          </cell>
          <cell r="CE215">
            <v>34.549999999999997</v>
          </cell>
          <cell r="CF215">
            <v>13.73</v>
          </cell>
          <cell r="CG215">
            <v>11.54</v>
          </cell>
        </row>
        <row r="216">
          <cell r="A216">
            <v>42376</v>
          </cell>
          <cell r="B216">
            <v>23.79</v>
          </cell>
          <cell r="C216">
            <v>40.340000000000003</v>
          </cell>
          <cell r="D216">
            <v>29.22</v>
          </cell>
          <cell r="E216">
            <v>7.43</v>
          </cell>
          <cell r="F216">
            <v>17.690000000000001</v>
          </cell>
          <cell r="G216">
            <v>22.63</v>
          </cell>
          <cell r="H216">
            <v>15.41</v>
          </cell>
          <cell r="I216">
            <v>27.46</v>
          </cell>
          <cell r="J216">
            <v>24</v>
          </cell>
          <cell r="K216">
            <v>33.06</v>
          </cell>
          <cell r="L216">
            <v>14.2462</v>
          </cell>
          <cell r="M216">
            <v>13.08</v>
          </cell>
          <cell r="N216">
            <v>13.99</v>
          </cell>
          <cell r="O216">
            <v>13.95</v>
          </cell>
          <cell r="P216">
            <v>11.85</v>
          </cell>
          <cell r="Q216">
            <v>22.02</v>
          </cell>
          <cell r="R216">
            <v>31.61</v>
          </cell>
          <cell r="S216">
            <v>11.16</v>
          </cell>
          <cell r="T216">
            <v>13.18</v>
          </cell>
          <cell r="U216">
            <v>25.34</v>
          </cell>
          <cell r="V216">
            <v>28.5</v>
          </cell>
          <cell r="W216">
            <v>14.1</v>
          </cell>
          <cell r="X216">
            <v>15.08</v>
          </cell>
          <cell r="Y216">
            <v>18.79</v>
          </cell>
          <cell r="Z216">
            <v>9.14</v>
          </cell>
          <cell r="AA216">
            <v>11.07</v>
          </cell>
          <cell r="AB216">
            <v>39.14</v>
          </cell>
          <cell r="AC216">
            <v>15.4</v>
          </cell>
          <cell r="AD216">
            <v>15.39</v>
          </cell>
          <cell r="AE216">
            <v>6.82</v>
          </cell>
          <cell r="AF216">
            <v>79.540000000000006</v>
          </cell>
          <cell r="AG216">
            <v>54.93</v>
          </cell>
          <cell r="AH216">
            <v>15.01</v>
          </cell>
          <cell r="AI216">
            <v>50.79</v>
          </cell>
          <cell r="AJ216">
            <v>7.94</v>
          </cell>
          <cell r="AK216">
            <v>52.93</v>
          </cell>
          <cell r="AL216">
            <v>14.91</v>
          </cell>
          <cell r="AM216">
            <v>27.1</v>
          </cell>
          <cell r="AN216">
            <v>40.28</v>
          </cell>
          <cell r="AO216">
            <v>21.03</v>
          </cell>
          <cell r="AP216">
            <v>29.07</v>
          </cell>
          <cell r="AQ216">
            <v>40.409999999999997</v>
          </cell>
          <cell r="AR216">
            <v>22.95</v>
          </cell>
          <cell r="AS216">
            <v>37.67</v>
          </cell>
          <cell r="AT216">
            <v>8.75</v>
          </cell>
          <cell r="AU216">
            <v>34.14</v>
          </cell>
          <cell r="AV216">
            <v>8.57</v>
          </cell>
          <cell r="AW216">
            <v>39.53</v>
          </cell>
          <cell r="AX216">
            <v>14.14</v>
          </cell>
          <cell r="AY216">
            <v>14.1</v>
          </cell>
          <cell r="AZ216">
            <v>5.84</v>
          </cell>
          <cell r="BA216">
            <v>28.88</v>
          </cell>
          <cell r="BB216">
            <v>49.96</v>
          </cell>
          <cell r="BC216">
            <v>20.75</v>
          </cell>
          <cell r="BD216">
            <v>34.020000000000003</v>
          </cell>
          <cell r="BE216">
            <v>10.35</v>
          </cell>
          <cell r="BF216">
            <v>19.940000000000001</v>
          </cell>
          <cell r="BG216">
            <v>80.75</v>
          </cell>
          <cell r="BH216">
            <v>29.334399999999999</v>
          </cell>
          <cell r="BI216">
            <v>47.82</v>
          </cell>
          <cell r="BJ216">
            <v>12.86</v>
          </cell>
          <cell r="BK216">
            <v>7.96</v>
          </cell>
          <cell r="BL216">
            <v>31.04</v>
          </cell>
          <cell r="BM216">
            <v>13.75</v>
          </cell>
          <cell r="BN216">
            <v>7.04</v>
          </cell>
          <cell r="BO216">
            <v>15.07</v>
          </cell>
          <cell r="BP216">
            <v>24.84</v>
          </cell>
          <cell r="BQ216">
            <v>11.19</v>
          </cell>
          <cell r="BR216">
            <v>7.34</v>
          </cell>
          <cell r="BS216">
            <v>20.52</v>
          </cell>
          <cell r="BT216">
            <v>28.59</v>
          </cell>
          <cell r="BU216">
            <v>19.64</v>
          </cell>
          <cell r="BV216">
            <v>11.4</v>
          </cell>
          <cell r="BW216">
            <v>37.270000000000003</v>
          </cell>
          <cell r="BX216">
            <v>10.37</v>
          </cell>
          <cell r="BY216">
            <v>8.1999999999999993</v>
          </cell>
          <cell r="BZ216">
            <v>13.47</v>
          </cell>
          <cell r="CA216">
            <v>18.04</v>
          </cell>
          <cell r="CB216">
            <v>21.97</v>
          </cell>
          <cell r="CC216">
            <v>17.52</v>
          </cell>
          <cell r="CD216">
            <v>8.9700000000000006</v>
          </cell>
          <cell r="CE216">
            <v>31.16</v>
          </cell>
          <cell r="CF216">
            <v>12.44</v>
          </cell>
          <cell r="CG216">
            <v>10.4</v>
          </cell>
        </row>
        <row r="217">
          <cell r="A217">
            <v>42377</v>
          </cell>
          <cell r="B217">
            <v>23.79</v>
          </cell>
          <cell r="C217">
            <v>42.98</v>
          </cell>
          <cell r="D217">
            <v>29.47</v>
          </cell>
          <cell r="E217">
            <v>7.53</v>
          </cell>
          <cell r="F217">
            <v>18.11</v>
          </cell>
          <cell r="G217">
            <v>23.1</v>
          </cell>
          <cell r="H217">
            <v>14.7</v>
          </cell>
          <cell r="I217">
            <v>27.46</v>
          </cell>
          <cell r="J217">
            <v>21.6</v>
          </cell>
          <cell r="K217">
            <v>33.28</v>
          </cell>
          <cell r="L217">
            <v>15.670299999999999</v>
          </cell>
          <cell r="M217">
            <v>12.3</v>
          </cell>
          <cell r="N217">
            <v>13.92</v>
          </cell>
          <cell r="O217">
            <v>14.26</v>
          </cell>
          <cell r="P217">
            <v>12.17</v>
          </cell>
          <cell r="Q217">
            <v>21.31</v>
          </cell>
          <cell r="R217">
            <v>30.79</v>
          </cell>
          <cell r="S217">
            <v>11.18</v>
          </cell>
          <cell r="T217">
            <v>13.8</v>
          </cell>
          <cell r="U217">
            <v>24.27</v>
          </cell>
          <cell r="V217">
            <v>27.96</v>
          </cell>
          <cell r="W217">
            <v>14.12</v>
          </cell>
          <cell r="X217">
            <v>15.62</v>
          </cell>
          <cell r="Y217">
            <v>17.850000000000001</v>
          </cell>
          <cell r="Z217">
            <v>10.050000000000001</v>
          </cell>
          <cell r="AA217">
            <v>10.87</v>
          </cell>
          <cell r="AB217">
            <v>37.020000000000003</v>
          </cell>
          <cell r="AC217">
            <v>15.62</v>
          </cell>
          <cell r="AD217">
            <v>15.01</v>
          </cell>
          <cell r="AE217">
            <v>7.08</v>
          </cell>
          <cell r="AF217">
            <v>82.95</v>
          </cell>
          <cell r="AG217">
            <v>53.12</v>
          </cell>
          <cell r="AH217">
            <v>14.61</v>
          </cell>
          <cell r="AI217">
            <v>49.58</v>
          </cell>
          <cell r="AJ217">
            <v>7.95</v>
          </cell>
          <cell r="AK217">
            <v>56.46</v>
          </cell>
          <cell r="AL217">
            <v>14.91</v>
          </cell>
          <cell r="AM217">
            <v>26.33</v>
          </cell>
          <cell r="AN217">
            <v>39.83</v>
          </cell>
          <cell r="AO217">
            <v>21.03</v>
          </cell>
          <cell r="AP217">
            <v>29.07</v>
          </cell>
          <cell r="AQ217">
            <v>44.45</v>
          </cell>
          <cell r="AR217">
            <v>23.77</v>
          </cell>
          <cell r="AS217">
            <v>37.5</v>
          </cell>
          <cell r="AT217">
            <v>8.93</v>
          </cell>
          <cell r="AU217">
            <v>32.25</v>
          </cell>
          <cell r="AV217">
            <v>8.6300000000000008</v>
          </cell>
          <cell r="AW217">
            <v>39.53</v>
          </cell>
          <cell r="AX217">
            <v>13.91</v>
          </cell>
          <cell r="AY217">
            <v>13.95</v>
          </cell>
          <cell r="AZ217">
            <v>5.87</v>
          </cell>
          <cell r="BA217">
            <v>28.4</v>
          </cell>
          <cell r="BB217">
            <v>49.96</v>
          </cell>
          <cell r="BC217">
            <v>20.75</v>
          </cell>
          <cell r="BD217">
            <v>34.549999999999997</v>
          </cell>
          <cell r="BE217">
            <v>11.18</v>
          </cell>
          <cell r="BF217">
            <v>19.39</v>
          </cell>
          <cell r="BG217">
            <v>83.99</v>
          </cell>
          <cell r="BH217">
            <v>29.689399999999999</v>
          </cell>
          <cell r="BI217">
            <v>45.36</v>
          </cell>
          <cell r="BJ217">
            <v>13.24</v>
          </cell>
          <cell r="BK217">
            <v>8.16</v>
          </cell>
          <cell r="BL217">
            <v>31.5</v>
          </cell>
          <cell r="BM217">
            <v>13.72</v>
          </cell>
          <cell r="BN217">
            <v>6.98</v>
          </cell>
          <cell r="BO217">
            <v>15.29</v>
          </cell>
          <cell r="BP217">
            <v>23.99</v>
          </cell>
          <cell r="BQ217">
            <v>10.99</v>
          </cell>
          <cell r="BR217">
            <v>7.39</v>
          </cell>
          <cell r="BS217">
            <v>19.8</v>
          </cell>
          <cell r="BT217">
            <v>27.62</v>
          </cell>
          <cell r="BU217">
            <v>19.850000000000001</v>
          </cell>
          <cell r="BV217">
            <v>11.32</v>
          </cell>
          <cell r="BW217">
            <v>36.18</v>
          </cell>
          <cell r="BX217">
            <v>10.35</v>
          </cell>
          <cell r="BY217">
            <v>8.09</v>
          </cell>
          <cell r="BZ217">
            <v>13.84</v>
          </cell>
          <cell r="CA217">
            <v>17.670000000000002</v>
          </cell>
          <cell r="CB217">
            <v>22.51</v>
          </cell>
          <cell r="CC217">
            <v>18.239999999999998</v>
          </cell>
          <cell r="CD217">
            <v>9.01</v>
          </cell>
          <cell r="CE217">
            <v>33.25</v>
          </cell>
          <cell r="CF217">
            <v>12.99</v>
          </cell>
          <cell r="CG217">
            <v>10.8</v>
          </cell>
        </row>
        <row r="218">
          <cell r="A218">
            <v>42380</v>
          </cell>
          <cell r="B218">
            <v>23.79</v>
          </cell>
          <cell r="C218">
            <v>41.02</v>
          </cell>
          <cell r="D218">
            <v>28.95</v>
          </cell>
          <cell r="E218">
            <v>7.2</v>
          </cell>
          <cell r="F218">
            <v>16.3</v>
          </cell>
          <cell r="G218">
            <v>20.79</v>
          </cell>
          <cell r="H218">
            <v>13.23</v>
          </cell>
          <cell r="I218">
            <v>27.46</v>
          </cell>
          <cell r="J218">
            <v>19.440000000000001</v>
          </cell>
          <cell r="K218">
            <v>30.85</v>
          </cell>
          <cell r="L218">
            <v>14.3832</v>
          </cell>
          <cell r="M218">
            <v>11.07</v>
          </cell>
          <cell r="N218">
            <v>12.53</v>
          </cell>
          <cell r="O218">
            <v>13.33</v>
          </cell>
          <cell r="P218">
            <v>10.95</v>
          </cell>
          <cell r="Q218">
            <v>19.18</v>
          </cell>
          <cell r="R218">
            <v>28.8</v>
          </cell>
          <cell r="S218">
            <v>10.4</v>
          </cell>
          <cell r="T218">
            <v>12.99</v>
          </cell>
          <cell r="U218">
            <v>21.84</v>
          </cell>
          <cell r="V218">
            <v>26.58</v>
          </cell>
          <cell r="W218">
            <v>12.71</v>
          </cell>
          <cell r="X218">
            <v>14.56</v>
          </cell>
          <cell r="Y218">
            <v>16.07</v>
          </cell>
          <cell r="Z218">
            <v>10.050000000000001</v>
          </cell>
          <cell r="AA218">
            <v>9.7799999999999994</v>
          </cell>
          <cell r="AB218">
            <v>33.32</v>
          </cell>
          <cell r="AC218">
            <v>14.1</v>
          </cell>
          <cell r="AD218">
            <v>13.51</v>
          </cell>
          <cell r="AE218">
            <v>6.5</v>
          </cell>
          <cell r="AF218">
            <v>74.66</v>
          </cell>
          <cell r="AG218">
            <v>51.4</v>
          </cell>
          <cell r="AH218">
            <v>13.15</v>
          </cell>
          <cell r="AI218">
            <v>44.62</v>
          </cell>
          <cell r="AJ218">
            <v>7.16</v>
          </cell>
          <cell r="AK218">
            <v>50.81</v>
          </cell>
          <cell r="AL218">
            <v>13.62</v>
          </cell>
          <cell r="AM218">
            <v>23.7</v>
          </cell>
          <cell r="AN218">
            <v>35.85</v>
          </cell>
          <cell r="AO218">
            <v>21.03</v>
          </cell>
          <cell r="AP218">
            <v>29.07</v>
          </cell>
          <cell r="AQ218">
            <v>40.01</v>
          </cell>
          <cell r="AR218">
            <v>22.55</v>
          </cell>
          <cell r="AS218">
            <v>35.51</v>
          </cell>
          <cell r="AT218">
            <v>8.0399999999999991</v>
          </cell>
          <cell r="AU218">
            <v>32.299999999999997</v>
          </cell>
          <cell r="AV218">
            <v>7.77</v>
          </cell>
          <cell r="AW218">
            <v>39.53</v>
          </cell>
          <cell r="AX218">
            <v>12.52</v>
          </cell>
          <cell r="AY218">
            <v>12.56</v>
          </cell>
          <cell r="AZ218">
            <v>5.75</v>
          </cell>
          <cell r="BA218">
            <v>27.68</v>
          </cell>
          <cell r="BB218">
            <v>49.96</v>
          </cell>
          <cell r="BC218">
            <v>20.75</v>
          </cell>
          <cell r="BD218">
            <v>32.9</v>
          </cell>
          <cell r="BE218">
            <v>10.06</v>
          </cell>
          <cell r="BF218">
            <v>17.45</v>
          </cell>
          <cell r="BG218">
            <v>75.59</v>
          </cell>
          <cell r="BH218">
            <v>26.720400000000001</v>
          </cell>
          <cell r="BI218">
            <v>40.82</v>
          </cell>
          <cell r="BJ218">
            <v>11.92</v>
          </cell>
          <cell r="BK218">
            <v>7.35</v>
          </cell>
          <cell r="BL218">
            <v>28.35</v>
          </cell>
          <cell r="BM218">
            <v>12.35</v>
          </cell>
          <cell r="BN218">
            <v>6.28</v>
          </cell>
          <cell r="BO218">
            <v>14.01</v>
          </cell>
          <cell r="BP218">
            <v>21.59</v>
          </cell>
          <cell r="BQ218">
            <v>9.89</v>
          </cell>
          <cell r="BR218">
            <v>7.39</v>
          </cell>
          <cell r="BS218">
            <v>17.82</v>
          </cell>
          <cell r="BT218">
            <v>24.86</v>
          </cell>
          <cell r="BU218">
            <v>17.87</v>
          </cell>
          <cell r="BV218">
            <v>10.19</v>
          </cell>
          <cell r="BW218">
            <v>32.56</v>
          </cell>
          <cell r="BX218">
            <v>9.4</v>
          </cell>
          <cell r="BY218">
            <v>8.09</v>
          </cell>
          <cell r="BZ218">
            <v>12.46</v>
          </cell>
          <cell r="CA218">
            <v>15.9</v>
          </cell>
          <cell r="CB218">
            <v>21.85</v>
          </cell>
          <cell r="CC218">
            <v>16.420000000000002</v>
          </cell>
          <cell r="CD218">
            <v>8.64</v>
          </cell>
          <cell r="CE218">
            <v>32.01</v>
          </cell>
          <cell r="CF218">
            <v>11.84</v>
          </cell>
          <cell r="CG218">
            <v>9.73</v>
          </cell>
        </row>
        <row r="219">
          <cell r="A219">
            <v>42381</v>
          </cell>
          <cell r="B219">
            <v>23.79</v>
          </cell>
          <cell r="C219">
            <v>42.03</v>
          </cell>
          <cell r="D219">
            <v>27.66</v>
          </cell>
          <cell r="E219">
            <v>7.07</v>
          </cell>
          <cell r="F219">
            <v>16</v>
          </cell>
          <cell r="G219">
            <v>19.559999999999999</v>
          </cell>
          <cell r="H219">
            <v>11.91</v>
          </cell>
          <cell r="I219">
            <v>27.46</v>
          </cell>
          <cell r="J219">
            <v>19.440000000000001</v>
          </cell>
          <cell r="K219">
            <v>30.9</v>
          </cell>
          <cell r="L219">
            <v>12.944900000000001</v>
          </cell>
          <cell r="M219">
            <v>10.75</v>
          </cell>
          <cell r="N219">
            <v>12.54</v>
          </cell>
          <cell r="O219">
            <v>13.3</v>
          </cell>
          <cell r="P219">
            <v>10.44</v>
          </cell>
          <cell r="Q219">
            <v>19.100000000000001</v>
          </cell>
          <cell r="R219">
            <v>28.88</v>
          </cell>
          <cell r="S219">
            <v>10.59</v>
          </cell>
          <cell r="T219">
            <v>13.09</v>
          </cell>
          <cell r="U219">
            <v>22.28</v>
          </cell>
          <cell r="V219">
            <v>28.08</v>
          </cell>
          <cell r="W219">
            <v>12.78</v>
          </cell>
          <cell r="X219">
            <v>14.62</v>
          </cell>
          <cell r="Y219">
            <v>14.53</v>
          </cell>
          <cell r="Z219">
            <v>10.050000000000001</v>
          </cell>
          <cell r="AA219">
            <v>9.93</v>
          </cell>
          <cell r="AB219">
            <v>34.08</v>
          </cell>
          <cell r="AC219">
            <v>13.89</v>
          </cell>
          <cell r="AD219">
            <v>13.51</v>
          </cell>
          <cell r="AE219">
            <v>6.68</v>
          </cell>
          <cell r="AF219">
            <v>78</v>
          </cell>
          <cell r="AG219">
            <v>53.14</v>
          </cell>
          <cell r="AH219">
            <v>13.6</v>
          </cell>
          <cell r="AI219">
            <v>40.61</v>
          </cell>
          <cell r="AJ219">
            <v>7.1</v>
          </cell>
          <cell r="AK219">
            <v>52</v>
          </cell>
          <cell r="AL219">
            <v>13.97</v>
          </cell>
          <cell r="AM219">
            <v>23.68</v>
          </cell>
          <cell r="AN219">
            <v>35.85</v>
          </cell>
          <cell r="AO219">
            <v>21.03</v>
          </cell>
          <cell r="AP219">
            <v>29.07</v>
          </cell>
          <cell r="AQ219">
            <v>36.049999999999997</v>
          </cell>
          <cell r="AR219">
            <v>22.2</v>
          </cell>
          <cell r="AS219">
            <v>38.11</v>
          </cell>
          <cell r="AT219">
            <v>7.98</v>
          </cell>
          <cell r="AU219">
            <v>35.53</v>
          </cell>
          <cell r="AV219">
            <v>7.85</v>
          </cell>
          <cell r="AW219">
            <v>39.53</v>
          </cell>
          <cell r="AX219">
            <v>12.7</v>
          </cell>
          <cell r="AY219">
            <v>12.55</v>
          </cell>
          <cell r="AZ219">
            <v>5.98</v>
          </cell>
          <cell r="BA219">
            <v>30.11</v>
          </cell>
          <cell r="BB219">
            <v>49.96</v>
          </cell>
          <cell r="BC219">
            <v>20.75</v>
          </cell>
          <cell r="BD219">
            <v>34.76</v>
          </cell>
          <cell r="BE219">
            <v>9.0500000000000007</v>
          </cell>
          <cell r="BF219">
            <v>18.25</v>
          </cell>
          <cell r="BG219">
            <v>74.900000000000006</v>
          </cell>
          <cell r="BH219">
            <v>26.0105</v>
          </cell>
          <cell r="BI219">
            <v>41.67</v>
          </cell>
          <cell r="BJ219">
            <v>11.49</v>
          </cell>
          <cell r="BK219">
            <v>7.24</v>
          </cell>
          <cell r="BL219">
            <v>28.97</v>
          </cell>
          <cell r="BM219">
            <v>12.66</v>
          </cell>
          <cell r="BN219">
            <v>6.26</v>
          </cell>
          <cell r="BO219">
            <v>14.02</v>
          </cell>
          <cell r="BP219">
            <v>23.75</v>
          </cell>
          <cell r="BQ219">
            <v>9.91</v>
          </cell>
          <cell r="BR219">
            <v>7.39</v>
          </cell>
          <cell r="BS219">
            <v>17.690000000000001</v>
          </cell>
          <cell r="BT219">
            <v>24.39</v>
          </cell>
          <cell r="BU219">
            <v>17.37</v>
          </cell>
          <cell r="BV219">
            <v>10.42</v>
          </cell>
          <cell r="BW219">
            <v>31.81</v>
          </cell>
          <cell r="BX219">
            <v>9.25</v>
          </cell>
          <cell r="BY219">
            <v>8.09</v>
          </cell>
          <cell r="BZ219">
            <v>12.12</v>
          </cell>
          <cell r="CA219">
            <v>15.27</v>
          </cell>
          <cell r="CB219">
            <v>21.87</v>
          </cell>
          <cell r="CC219">
            <v>15.48</v>
          </cell>
          <cell r="CD219">
            <v>8.61</v>
          </cell>
          <cell r="CE219">
            <v>33.1</v>
          </cell>
          <cell r="CF219">
            <v>11.95</v>
          </cell>
          <cell r="CG219">
            <v>9.64</v>
          </cell>
        </row>
        <row r="220">
          <cell r="A220">
            <v>42382</v>
          </cell>
          <cell r="B220">
            <v>23.79</v>
          </cell>
          <cell r="C220">
            <v>39.17</v>
          </cell>
          <cell r="D220">
            <v>26.68</v>
          </cell>
          <cell r="E220">
            <v>6.88</v>
          </cell>
          <cell r="F220">
            <v>15.97</v>
          </cell>
          <cell r="G220">
            <v>17.649999999999999</v>
          </cell>
          <cell r="H220">
            <v>10.72</v>
          </cell>
          <cell r="I220">
            <v>27.46</v>
          </cell>
          <cell r="J220">
            <v>19.440000000000001</v>
          </cell>
          <cell r="K220">
            <v>29.7</v>
          </cell>
          <cell r="L220">
            <v>14.183400000000001</v>
          </cell>
          <cell r="M220">
            <v>9.76</v>
          </cell>
          <cell r="N220">
            <v>12.11</v>
          </cell>
          <cell r="O220">
            <v>12.9</v>
          </cell>
          <cell r="P220">
            <v>10.8</v>
          </cell>
          <cell r="Q220">
            <v>18.73</v>
          </cell>
          <cell r="R220">
            <v>25.99</v>
          </cell>
          <cell r="S220">
            <v>10.3</v>
          </cell>
          <cell r="T220">
            <v>13.25</v>
          </cell>
          <cell r="U220">
            <v>21.42</v>
          </cell>
          <cell r="V220">
            <v>28</v>
          </cell>
          <cell r="W220">
            <v>12</v>
          </cell>
          <cell r="X220">
            <v>14</v>
          </cell>
          <cell r="Y220">
            <v>15.07</v>
          </cell>
          <cell r="Z220">
            <v>9.0500000000000007</v>
          </cell>
          <cell r="AA220">
            <v>9.66</v>
          </cell>
          <cell r="AB220">
            <v>31.26</v>
          </cell>
          <cell r="AC220">
            <v>13.65</v>
          </cell>
          <cell r="AD220">
            <v>12.57</v>
          </cell>
          <cell r="AE220">
            <v>6.5</v>
          </cell>
          <cell r="AF220">
            <v>73.88</v>
          </cell>
          <cell r="AG220">
            <v>51.1</v>
          </cell>
          <cell r="AH220">
            <v>13.42</v>
          </cell>
          <cell r="AI220">
            <v>38.61</v>
          </cell>
          <cell r="AJ220">
            <v>6.68</v>
          </cell>
          <cell r="AK220">
            <v>46.8</v>
          </cell>
          <cell r="AL220">
            <v>13.34</v>
          </cell>
          <cell r="AM220">
            <v>22.17</v>
          </cell>
          <cell r="AN220">
            <v>33.61</v>
          </cell>
          <cell r="AO220">
            <v>21.03</v>
          </cell>
          <cell r="AP220">
            <v>29.07</v>
          </cell>
          <cell r="AQ220">
            <v>36.39</v>
          </cell>
          <cell r="AR220">
            <v>20.21</v>
          </cell>
          <cell r="AS220">
            <v>37.299999999999997</v>
          </cell>
          <cell r="AT220">
            <v>7.37</v>
          </cell>
          <cell r="AU220">
            <v>34.53</v>
          </cell>
          <cell r="AV220">
            <v>7.62</v>
          </cell>
          <cell r="AW220">
            <v>39.53</v>
          </cell>
          <cell r="AX220">
            <v>12.49</v>
          </cell>
          <cell r="AY220">
            <v>12.25</v>
          </cell>
          <cell r="AZ220">
            <v>5.78</v>
          </cell>
          <cell r="BA220">
            <v>30.7</v>
          </cell>
          <cell r="BB220">
            <v>49.96</v>
          </cell>
          <cell r="BC220">
            <v>20.75</v>
          </cell>
          <cell r="BD220">
            <v>32.9</v>
          </cell>
          <cell r="BE220">
            <v>8.15</v>
          </cell>
          <cell r="BF220">
            <v>17.690000000000001</v>
          </cell>
          <cell r="BG220">
            <v>73.8</v>
          </cell>
          <cell r="BH220">
            <v>26.319099999999999</v>
          </cell>
          <cell r="BI220">
            <v>37.5</v>
          </cell>
          <cell r="BJ220">
            <v>10.47</v>
          </cell>
          <cell r="BK220">
            <v>7.26</v>
          </cell>
          <cell r="BL220">
            <v>27.65</v>
          </cell>
          <cell r="BM220">
            <v>11.8</v>
          </cell>
          <cell r="BN220">
            <v>6.2</v>
          </cell>
          <cell r="BO220">
            <v>13.16</v>
          </cell>
          <cell r="BP220">
            <v>22.3</v>
          </cell>
          <cell r="BQ220">
            <v>9.3699999999999992</v>
          </cell>
          <cell r="BR220">
            <v>7.13</v>
          </cell>
          <cell r="BS220">
            <v>16.95</v>
          </cell>
          <cell r="BT220">
            <v>22.98</v>
          </cell>
          <cell r="BU220">
            <v>16.11</v>
          </cell>
          <cell r="BV220">
            <v>9.89</v>
          </cell>
          <cell r="BW220">
            <v>28.63</v>
          </cell>
          <cell r="BX220">
            <v>8.9700000000000006</v>
          </cell>
          <cell r="BY220">
            <v>8.09</v>
          </cell>
          <cell r="BZ220">
            <v>11</v>
          </cell>
          <cell r="CA220">
            <v>15.24</v>
          </cell>
          <cell r="CB220">
            <v>21.79</v>
          </cell>
          <cell r="CC220">
            <v>13.93</v>
          </cell>
          <cell r="CD220">
            <v>8.32</v>
          </cell>
          <cell r="CE220">
            <v>33.270000000000003</v>
          </cell>
          <cell r="CF220">
            <v>11.75</v>
          </cell>
          <cell r="CG220">
            <v>9.1</v>
          </cell>
        </row>
        <row r="221">
          <cell r="A221">
            <v>42383</v>
          </cell>
          <cell r="B221">
            <v>23.79</v>
          </cell>
          <cell r="C221">
            <v>38.54</v>
          </cell>
          <cell r="D221">
            <v>27.38</v>
          </cell>
          <cell r="E221">
            <v>7.09</v>
          </cell>
          <cell r="F221">
            <v>17</v>
          </cell>
          <cell r="G221">
            <v>18.3</v>
          </cell>
          <cell r="H221">
            <v>10.99</v>
          </cell>
          <cell r="I221">
            <v>27.46</v>
          </cell>
          <cell r="J221">
            <v>19.440000000000001</v>
          </cell>
          <cell r="K221">
            <v>31.2</v>
          </cell>
          <cell r="L221">
            <v>15.0253</v>
          </cell>
          <cell r="M221">
            <v>10.09</v>
          </cell>
          <cell r="N221">
            <v>12.58</v>
          </cell>
          <cell r="O221">
            <v>13.11</v>
          </cell>
          <cell r="P221">
            <v>11.12</v>
          </cell>
          <cell r="Q221">
            <v>19.29</v>
          </cell>
          <cell r="R221">
            <v>28.59</v>
          </cell>
          <cell r="S221">
            <v>10.6</v>
          </cell>
          <cell r="T221">
            <v>13.25</v>
          </cell>
          <cell r="U221">
            <v>23.43</v>
          </cell>
          <cell r="V221">
            <v>30.78</v>
          </cell>
          <cell r="W221">
            <v>12.59</v>
          </cell>
          <cell r="X221">
            <v>15.4</v>
          </cell>
          <cell r="Y221">
            <v>16.420000000000002</v>
          </cell>
          <cell r="Z221">
            <v>8.8000000000000007</v>
          </cell>
          <cell r="AA221">
            <v>9.99</v>
          </cell>
          <cell r="AB221">
            <v>33.75</v>
          </cell>
          <cell r="AC221">
            <v>14.03</v>
          </cell>
          <cell r="AD221">
            <v>13.08</v>
          </cell>
          <cell r="AE221">
            <v>6.69</v>
          </cell>
          <cell r="AF221">
            <v>78.95</v>
          </cell>
          <cell r="AG221">
            <v>52.02</v>
          </cell>
          <cell r="AH221">
            <v>14.7</v>
          </cell>
          <cell r="AI221">
            <v>40.78</v>
          </cell>
          <cell r="AJ221">
            <v>6.92</v>
          </cell>
          <cell r="AK221">
            <v>46.86</v>
          </cell>
          <cell r="AL221">
            <v>13.61</v>
          </cell>
          <cell r="AM221">
            <v>23.54</v>
          </cell>
          <cell r="AN221">
            <v>34.86</v>
          </cell>
          <cell r="AO221">
            <v>21.03</v>
          </cell>
          <cell r="AP221">
            <v>29.07</v>
          </cell>
          <cell r="AQ221">
            <v>36.78</v>
          </cell>
          <cell r="AR221">
            <v>20.2</v>
          </cell>
          <cell r="AS221">
            <v>38.659999999999997</v>
          </cell>
          <cell r="AT221">
            <v>7.84</v>
          </cell>
          <cell r="AU221">
            <v>36.4</v>
          </cell>
          <cell r="AV221">
            <v>7.98</v>
          </cell>
          <cell r="AW221">
            <v>39.53</v>
          </cell>
          <cell r="AX221">
            <v>13.2</v>
          </cell>
          <cell r="AY221">
            <v>13.01</v>
          </cell>
          <cell r="AZ221">
            <v>5.9</v>
          </cell>
          <cell r="BA221">
            <v>32.15</v>
          </cell>
          <cell r="BB221">
            <v>49.96</v>
          </cell>
          <cell r="BC221">
            <v>20.75</v>
          </cell>
          <cell r="BD221">
            <v>34.72</v>
          </cell>
          <cell r="BE221">
            <v>8.6199999999999992</v>
          </cell>
          <cell r="BF221">
            <v>18.7</v>
          </cell>
          <cell r="BG221">
            <v>76.44</v>
          </cell>
          <cell r="BH221">
            <v>28.097100000000001</v>
          </cell>
          <cell r="BI221">
            <v>38.72</v>
          </cell>
          <cell r="BJ221">
            <v>10.78</v>
          </cell>
          <cell r="BK221">
            <v>7.5</v>
          </cell>
          <cell r="BL221">
            <v>28.68</v>
          </cell>
          <cell r="BM221">
            <v>12.39</v>
          </cell>
          <cell r="BN221">
            <v>6.33</v>
          </cell>
          <cell r="BO221">
            <v>13.86</v>
          </cell>
          <cell r="BP221">
            <v>24.53</v>
          </cell>
          <cell r="BQ221">
            <v>9.57</v>
          </cell>
          <cell r="BR221">
            <v>7.15</v>
          </cell>
          <cell r="BS221">
            <v>18.309999999999999</v>
          </cell>
          <cell r="BT221">
            <v>23.93</v>
          </cell>
          <cell r="BU221">
            <v>16.579999999999998</v>
          </cell>
          <cell r="BV221">
            <v>10.46</v>
          </cell>
          <cell r="BW221">
            <v>29.81</v>
          </cell>
          <cell r="BX221">
            <v>9.2100000000000009</v>
          </cell>
          <cell r="BY221">
            <v>8.09</v>
          </cell>
          <cell r="BZ221">
            <v>11.48</v>
          </cell>
          <cell r="CA221">
            <v>15.97</v>
          </cell>
          <cell r="CB221">
            <v>21.84</v>
          </cell>
          <cell r="CC221">
            <v>14.05</v>
          </cell>
          <cell r="CD221">
            <v>8.58</v>
          </cell>
          <cell r="CE221">
            <v>34.51</v>
          </cell>
          <cell r="CF221">
            <v>12.39</v>
          </cell>
          <cell r="CG221">
            <v>9.7899999999999991</v>
          </cell>
        </row>
        <row r="222">
          <cell r="A222">
            <v>42384</v>
          </cell>
          <cell r="B222">
            <v>23.79</v>
          </cell>
          <cell r="C222">
            <v>35.04</v>
          </cell>
          <cell r="D222">
            <v>27.29</v>
          </cell>
          <cell r="E222">
            <v>7.12</v>
          </cell>
          <cell r="F222">
            <v>16.13</v>
          </cell>
          <cell r="G222">
            <v>18.2</v>
          </cell>
          <cell r="H222">
            <v>9.89</v>
          </cell>
          <cell r="I222">
            <v>27.46</v>
          </cell>
          <cell r="J222">
            <v>19.440000000000001</v>
          </cell>
          <cell r="K222">
            <v>30.14</v>
          </cell>
          <cell r="L222">
            <v>13.821</v>
          </cell>
          <cell r="M222">
            <v>9.91</v>
          </cell>
          <cell r="N222">
            <v>12.58</v>
          </cell>
          <cell r="O222">
            <v>12.82</v>
          </cell>
          <cell r="P222">
            <v>10.72</v>
          </cell>
          <cell r="Q222">
            <v>17.899999999999999</v>
          </cell>
          <cell r="R222">
            <v>27.55</v>
          </cell>
          <cell r="S222">
            <v>10</v>
          </cell>
          <cell r="T222">
            <v>13.25</v>
          </cell>
          <cell r="U222">
            <v>22.47</v>
          </cell>
          <cell r="V222">
            <v>29.82</v>
          </cell>
          <cell r="W222">
            <v>11.92</v>
          </cell>
          <cell r="X222">
            <v>15.63</v>
          </cell>
          <cell r="Y222">
            <v>15.09</v>
          </cell>
          <cell r="Z222">
            <v>7.94</v>
          </cell>
          <cell r="AA222">
            <v>9.27</v>
          </cell>
          <cell r="AB222">
            <v>32.9</v>
          </cell>
          <cell r="AC222">
            <v>13.19</v>
          </cell>
          <cell r="AD222">
            <v>12.16</v>
          </cell>
          <cell r="AE222">
            <v>6.24</v>
          </cell>
          <cell r="AF222">
            <v>76.52</v>
          </cell>
          <cell r="AG222">
            <v>49.43</v>
          </cell>
          <cell r="AH222">
            <v>14</v>
          </cell>
          <cell r="AI222">
            <v>41.33</v>
          </cell>
          <cell r="AJ222">
            <v>6.52</v>
          </cell>
          <cell r="AK222">
            <v>45.21</v>
          </cell>
          <cell r="AL222">
            <v>13</v>
          </cell>
          <cell r="AM222">
            <v>22.2</v>
          </cell>
          <cell r="AN222">
            <v>31.5</v>
          </cell>
          <cell r="AO222">
            <v>21.03</v>
          </cell>
          <cell r="AP222">
            <v>29.07</v>
          </cell>
          <cell r="AQ222">
            <v>34.5</v>
          </cell>
          <cell r="AR222">
            <v>18.18</v>
          </cell>
          <cell r="AS222">
            <v>37.75</v>
          </cell>
          <cell r="AT222">
            <v>7.6</v>
          </cell>
          <cell r="AU222">
            <v>34.92</v>
          </cell>
          <cell r="AV222">
            <v>7.67</v>
          </cell>
          <cell r="AW222">
            <v>39.53</v>
          </cell>
          <cell r="AX222">
            <v>12.38</v>
          </cell>
          <cell r="AY222">
            <v>12.22</v>
          </cell>
          <cell r="AZ222">
            <v>5.41</v>
          </cell>
          <cell r="BA222">
            <v>30.1</v>
          </cell>
          <cell r="BB222">
            <v>49.96</v>
          </cell>
          <cell r="BC222">
            <v>20.75</v>
          </cell>
          <cell r="BD222">
            <v>32.130000000000003</v>
          </cell>
          <cell r="BE222">
            <v>7.82</v>
          </cell>
          <cell r="BF222">
            <v>17.48</v>
          </cell>
          <cell r="BG222">
            <v>71.3</v>
          </cell>
          <cell r="BH222">
            <v>26.338999999999999</v>
          </cell>
          <cell r="BI222">
            <v>37.86</v>
          </cell>
          <cell r="BJ222">
            <v>9.7799999999999994</v>
          </cell>
          <cell r="BK222">
            <v>7.18</v>
          </cell>
          <cell r="BL222">
            <v>27.7</v>
          </cell>
          <cell r="BM222">
            <v>11.99</v>
          </cell>
          <cell r="BN222">
            <v>5.88</v>
          </cell>
          <cell r="BO222">
            <v>13.17</v>
          </cell>
          <cell r="BP222">
            <v>24.22</v>
          </cell>
          <cell r="BQ222">
            <v>8.83</v>
          </cell>
          <cell r="BR222">
            <v>6.66</v>
          </cell>
          <cell r="BS222">
            <v>16.95</v>
          </cell>
          <cell r="BT222">
            <v>22.32</v>
          </cell>
          <cell r="BU222">
            <v>15.71</v>
          </cell>
          <cell r="BV222">
            <v>9.81</v>
          </cell>
          <cell r="BW222">
            <v>28.56</v>
          </cell>
          <cell r="BX222">
            <v>8.5500000000000007</v>
          </cell>
          <cell r="BY222">
            <v>8.09</v>
          </cell>
          <cell r="BZ222">
            <v>10.7</v>
          </cell>
          <cell r="CA222">
            <v>15.39</v>
          </cell>
          <cell r="CB222">
            <v>21.37</v>
          </cell>
          <cell r="CC222">
            <v>14.22</v>
          </cell>
          <cell r="CD222">
            <v>8.19</v>
          </cell>
          <cell r="CE222">
            <v>32.01</v>
          </cell>
          <cell r="CF222">
            <v>11.98</v>
          </cell>
          <cell r="CG222">
            <v>9.0299999999999994</v>
          </cell>
        </row>
        <row r="223">
          <cell r="A223">
            <v>42387</v>
          </cell>
          <cell r="B223">
            <v>23.79</v>
          </cell>
          <cell r="C223">
            <v>34.89</v>
          </cell>
          <cell r="D223">
            <v>26.44</v>
          </cell>
          <cell r="E223">
            <v>7.16</v>
          </cell>
          <cell r="F223">
            <v>16.34</v>
          </cell>
          <cell r="G223">
            <v>19</v>
          </cell>
          <cell r="H223">
            <v>10.15</v>
          </cell>
          <cell r="I223">
            <v>27.46</v>
          </cell>
          <cell r="J223">
            <v>19.440000000000001</v>
          </cell>
          <cell r="K223">
            <v>30.74</v>
          </cell>
          <cell r="L223">
            <v>15.202199999999999</v>
          </cell>
          <cell r="M223">
            <v>10.44</v>
          </cell>
          <cell r="N223">
            <v>12.58</v>
          </cell>
          <cell r="O223">
            <v>13.04</v>
          </cell>
          <cell r="P223">
            <v>10.66</v>
          </cell>
          <cell r="Q223">
            <v>18.8</v>
          </cell>
          <cell r="R223">
            <v>29.98</v>
          </cell>
          <cell r="S223">
            <v>10.26</v>
          </cell>
          <cell r="T223">
            <v>13.25</v>
          </cell>
          <cell r="U223">
            <v>23.4</v>
          </cell>
          <cell r="V223">
            <v>29.98</v>
          </cell>
          <cell r="W223">
            <v>12.37</v>
          </cell>
          <cell r="X223">
            <v>16.72</v>
          </cell>
          <cell r="Y223">
            <v>16.600000000000001</v>
          </cell>
          <cell r="Z223">
            <v>7.94</v>
          </cell>
          <cell r="AA223">
            <v>9.44</v>
          </cell>
          <cell r="AB223">
            <v>33.700000000000003</v>
          </cell>
          <cell r="AC223">
            <v>13.26</v>
          </cell>
          <cell r="AD223">
            <v>12.71</v>
          </cell>
          <cell r="AE223">
            <v>6.45</v>
          </cell>
          <cell r="AF223">
            <v>78.900000000000006</v>
          </cell>
          <cell r="AG223">
            <v>50.41</v>
          </cell>
          <cell r="AH223">
            <v>14.25</v>
          </cell>
          <cell r="AI223">
            <v>43.46</v>
          </cell>
          <cell r="AJ223">
            <v>7.17</v>
          </cell>
          <cell r="AK223">
            <v>47.74</v>
          </cell>
          <cell r="AL223">
            <v>13</v>
          </cell>
          <cell r="AM223">
            <v>22.81</v>
          </cell>
          <cell r="AN223">
            <v>33.9</v>
          </cell>
          <cell r="AO223">
            <v>21.03</v>
          </cell>
          <cell r="AP223">
            <v>29.07</v>
          </cell>
          <cell r="AQ223">
            <v>33.6</v>
          </cell>
          <cell r="AR223">
            <v>18.440000000000001</v>
          </cell>
          <cell r="AS223">
            <v>38.5</v>
          </cell>
          <cell r="AT223">
            <v>7.85</v>
          </cell>
          <cell r="AU223">
            <v>36.549999999999997</v>
          </cell>
          <cell r="AV223">
            <v>7.95</v>
          </cell>
          <cell r="AW223">
            <v>39.53</v>
          </cell>
          <cell r="AX223">
            <v>12.83</v>
          </cell>
          <cell r="AY223">
            <v>12.99</v>
          </cell>
          <cell r="AZ223">
            <v>5.48</v>
          </cell>
          <cell r="BA223">
            <v>30.92</v>
          </cell>
          <cell r="BB223">
            <v>49.96</v>
          </cell>
          <cell r="BC223">
            <v>20.75</v>
          </cell>
          <cell r="BD223">
            <v>32.520000000000003</v>
          </cell>
          <cell r="BE223">
            <v>7.98</v>
          </cell>
          <cell r="BF223">
            <v>17.95</v>
          </cell>
          <cell r="BG223">
            <v>71.3</v>
          </cell>
          <cell r="BH223">
            <v>27.271100000000001</v>
          </cell>
          <cell r="BI223">
            <v>39.380000000000003</v>
          </cell>
          <cell r="BJ223">
            <v>9.98</v>
          </cell>
          <cell r="BK223">
            <v>7.22</v>
          </cell>
          <cell r="BL223">
            <v>27.35</v>
          </cell>
          <cell r="BM223">
            <v>12.35</v>
          </cell>
          <cell r="BN223">
            <v>5.99</v>
          </cell>
          <cell r="BO223">
            <v>13.64</v>
          </cell>
          <cell r="BP223">
            <v>24.99</v>
          </cell>
          <cell r="BQ223">
            <v>9.01</v>
          </cell>
          <cell r="BR223">
            <v>6.66</v>
          </cell>
          <cell r="BS223">
            <v>18.3</v>
          </cell>
          <cell r="BT223">
            <v>22.77</v>
          </cell>
          <cell r="BU223">
            <v>16.22</v>
          </cell>
          <cell r="BV223">
            <v>10.130000000000001</v>
          </cell>
          <cell r="BW223">
            <v>28.71</v>
          </cell>
          <cell r="BX223">
            <v>8.65</v>
          </cell>
          <cell r="BY223">
            <v>8.09</v>
          </cell>
          <cell r="BZ223">
            <v>11.04</v>
          </cell>
          <cell r="CA223">
            <v>15.55</v>
          </cell>
          <cell r="CB223">
            <v>21.61</v>
          </cell>
          <cell r="CC223">
            <v>14.08</v>
          </cell>
          <cell r="CD223">
            <v>8.3000000000000007</v>
          </cell>
          <cell r="CE223">
            <v>32.35</v>
          </cell>
          <cell r="CF223">
            <v>12.11</v>
          </cell>
          <cell r="CG223">
            <v>9.19</v>
          </cell>
        </row>
        <row r="224">
          <cell r="A224">
            <v>42388</v>
          </cell>
          <cell r="B224">
            <v>23.79</v>
          </cell>
          <cell r="C224">
            <v>38.380000000000003</v>
          </cell>
          <cell r="D224">
            <v>27.89</v>
          </cell>
          <cell r="E224">
            <v>7.39</v>
          </cell>
          <cell r="F224">
            <v>17.05</v>
          </cell>
          <cell r="G224">
            <v>20.9</v>
          </cell>
          <cell r="H224">
            <v>11.17</v>
          </cell>
          <cell r="I224">
            <v>27.46</v>
          </cell>
          <cell r="J224">
            <v>19.440000000000001</v>
          </cell>
          <cell r="K224">
            <v>31.78</v>
          </cell>
          <cell r="L224">
            <v>16.723299999999998</v>
          </cell>
          <cell r="M224">
            <v>10.75</v>
          </cell>
          <cell r="N224">
            <v>12.58</v>
          </cell>
          <cell r="O224">
            <v>13.35</v>
          </cell>
          <cell r="P224">
            <v>11.08</v>
          </cell>
          <cell r="Q224">
            <v>19.670000000000002</v>
          </cell>
          <cell r="R224">
            <v>32.5</v>
          </cell>
          <cell r="S224">
            <v>10.67</v>
          </cell>
          <cell r="T224">
            <v>13.25</v>
          </cell>
          <cell r="U224">
            <v>24.05</v>
          </cell>
          <cell r="V224">
            <v>30.77</v>
          </cell>
          <cell r="W224">
            <v>12.91</v>
          </cell>
          <cell r="X224">
            <v>17.48</v>
          </cell>
          <cell r="Y224">
            <v>17.350000000000001</v>
          </cell>
          <cell r="Z224">
            <v>8.14</v>
          </cell>
          <cell r="AA224">
            <v>9.93</v>
          </cell>
          <cell r="AB224">
            <v>35.08</v>
          </cell>
          <cell r="AC224">
            <v>13.66</v>
          </cell>
          <cell r="AD224">
            <v>13.6</v>
          </cell>
          <cell r="AE224">
            <v>6.67</v>
          </cell>
          <cell r="AF224">
            <v>81</v>
          </cell>
          <cell r="AG224">
            <v>51.9</v>
          </cell>
          <cell r="AH224">
            <v>14.75</v>
          </cell>
          <cell r="AI224">
            <v>45.4</v>
          </cell>
          <cell r="AJ224">
            <v>7.71</v>
          </cell>
          <cell r="AK224">
            <v>49.1</v>
          </cell>
          <cell r="AL224">
            <v>13.55</v>
          </cell>
          <cell r="AM224">
            <v>23.97</v>
          </cell>
          <cell r="AN224">
            <v>36.270000000000003</v>
          </cell>
          <cell r="AO224">
            <v>21.03</v>
          </cell>
          <cell r="AP224">
            <v>29.07</v>
          </cell>
          <cell r="AQ224">
            <v>35.520000000000003</v>
          </cell>
          <cell r="AR224">
            <v>19.48</v>
          </cell>
          <cell r="AS224">
            <v>39.369999999999997</v>
          </cell>
          <cell r="AT224">
            <v>8.2799999999999994</v>
          </cell>
          <cell r="AU224">
            <v>38.19</v>
          </cell>
          <cell r="AV224">
            <v>8.1999999999999993</v>
          </cell>
          <cell r="AW224">
            <v>39.53</v>
          </cell>
          <cell r="AX224">
            <v>13.4</v>
          </cell>
          <cell r="AY224">
            <v>13.45</v>
          </cell>
          <cell r="AZ224">
            <v>5.68</v>
          </cell>
          <cell r="BA224">
            <v>34.01</v>
          </cell>
          <cell r="BB224">
            <v>49.96</v>
          </cell>
          <cell r="BC224">
            <v>20.75</v>
          </cell>
          <cell r="BD224">
            <v>34.04</v>
          </cell>
          <cell r="BE224">
            <v>8.49</v>
          </cell>
          <cell r="BF224">
            <v>18.45</v>
          </cell>
          <cell r="BG224">
            <v>71.3</v>
          </cell>
          <cell r="BH224">
            <v>28.209900000000001</v>
          </cell>
          <cell r="BI224">
            <v>40.25</v>
          </cell>
          <cell r="BJ224">
            <v>10.58</v>
          </cell>
          <cell r="BK224">
            <v>7.53</v>
          </cell>
          <cell r="BL224">
            <v>28.52</v>
          </cell>
          <cell r="BM224">
            <v>12.9</v>
          </cell>
          <cell r="BN224">
            <v>6.24</v>
          </cell>
          <cell r="BO224">
            <v>14.18</v>
          </cell>
          <cell r="BP224">
            <v>25.32</v>
          </cell>
          <cell r="BQ224">
            <v>9.74</v>
          </cell>
          <cell r="BR224">
            <v>6.82</v>
          </cell>
          <cell r="BS224">
            <v>19.57</v>
          </cell>
          <cell r="BT224">
            <v>24.28</v>
          </cell>
          <cell r="BU224">
            <v>17.260000000000002</v>
          </cell>
          <cell r="BV224">
            <v>10.82</v>
          </cell>
          <cell r="BW224">
            <v>29.69</v>
          </cell>
          <cell r="BX224">
            <v>9.27</v>
          </cell>
          <cell r="BY224">
            <v>8.09</v>
          </cell>
          <cell r="BZ224">
            <v>11.68</v>
          </cell>
          <cell r="CA224">
            <v>16.22</v>
          </cell>
          <cell r="CB224">
            <v>22.09</v>
          </cell>
          <cell r="CC224">
            <v>14.47</v>
          </cell>
          <cell r="CD224">
            <v>8.56</v>
          </cell>
          <cell r="CE224">
            <v>33.83</v>
          </cell>
          <cell r="CF224">
            <v>12.54</v>
          </cell>
          <cell r="CG224">
            <v>9.5500000000000007</v>
          </cell>
        </row>
        <row r="225">
          <cell r="A225">
            <v>42389</v>
          </cell>
          <cell r="B225">
            <v>23.79</v>
          </cell>
          <cell r="C225">
            <v>39.200000000000003</v>
          </cell>
          <cell r="D225">
            <v>28</v>
          </cell>
          <cell r="E225">
            <v>7.21</v>
          </cell>
          <cell r="F225">
            <v>16.72</v>
          </cell>
          <cell r="G225">
            <v>20.48</v>
          </cell>
          <cell r="H225">
            <v>12.29</v>
          </cell>
          <cell r="I225">
            <v>27.46</v>
          </cell>
          <cell r="J225">
            <v>19.440000000000001</v>
          </cell>
          <cell r="K225">
            <v>31.28</v>
          </cell>
          <cell r="L225">
            <v>16.540700000000001</v>
          </cell>
          <cell r="M225">
            <v>10.37</v>
          </cell>
          <cell r="N225">
            <v>12.58</v>
          </cell>
          <cell r="O225">
            <v>13.84</v>
          </cell>
          <cell r="P225">
            <v>11.15</v>
          </cell>
          <cell r="Q225">
            <v>19.2</v>
          </cell>
          <cell r="R225">
            <v>32.5</v>
          </cell>
          <cell r="S225">
            <v>10.45</v>
          </cell>
          <cell r="T225">
            <v>13.25</v>
          </cell>
          <cell r="U225">
            <v>23.37</v>
          </cell>
          <cell r="V225">
            <v>30.36</v>
          </cell>
          <cell r="W225">
            <v>12.74</v>
          </cell>
          <cell r="X225">
            <v>17.07</v>
          </cell>
          <cell r="Y225">
            <v>17.72</v>
          </cell>
          <cell r="Z225">
            <v>8.2899999999999991</v>
          </cell>
          <cell r="AA225">
            <v>9.74</v>
          </cell>
          <cell r="AB225">
            <v>35.18</v>
          </cell>
          <cell r="AC225">
            <v>13.53</v>
          </cell>
          <cell r="AD225">
            <v>13.75</v>
          </cell>
          <cell r="AE225">
            <v>6.7</v>
          </cell>
          <cell r="AF225">
            <v>82.64</v>
          </cell>
          <cell r="AG225">
            <v>51.38</v>
          </cell>
          <cell r="AH225">
            <v>14.38</v>
          </cell>
          <cell r="AI225">
            <v>46.42</v>
          </cell>
          <cell r="AJ225">
            <v>7.47</v>
          </cell>
          <cell r="AK225">
            <v>51</v>
          </cell>
          <cell r="AL225">
            <v>13.39</v>
          </cell>
          <cell r="AM225">
            <v>23.93</v>
          </cell>
          <cell r="AN225">
            <v>37.72</v>
          </cell>
          <cell r="AO225">
            <v>23.13</v>
          </cell>
          <cell r="AP225">
            <v>29.07</v>
          </cell>
          <cell r="AQ225">
            <v>36.450000000000003</v>
          </cell>
          <cell r="AR225">
            <v>19.03</v>
          </cell>
          <cell r="AS225">
            <v>38.18</v>
          </cell>
          <cell r="AT225">
            <v>8.4499999999999993</v>
          </cell>
          <cell r="AU225">
            <v>35.71</v>
          </cell>
          <cell r="AV225">
            <v>8.0299999999999994</v>
          </cell>
          <cell r="AW225">
            <v>39.53</v>
          </cell>
          <cell r="AX225">
            <v>13.24</v>
          </cell>
          <cell r="AY225">
            <v>13.06</v>
          </cell>
          <cell r="AZ225">
            <v>6.25</v>
          </cell>
          <cell r="BA225">
            <v>33.799999999999997</v>
          </cell>
          <cell r="BB225">
            <v>49.96</v>
          </cell>
          <cell r="BC225">
            <v>20.75</v>
          </cell>
          <cell r="BD225">
            <v>34.700000000000003</v>
          </cell>
          <cell r="BE225">
            <v>8.52</v>
          </cell>
          <cell r="BF225">
            <v>17.899999999999999</v>
          </cell>
          <cell r="BG225">
            <v>71.3</v>
          </cell>
          <cell r="BH225">
            <v>27.732199999999999</v>
          </cell>
          <cell r="BI225">
            <v>41.13</v>
          </cell>
          <cell r="BJ225">
            <v>11.64</v>
          </cell>
          <cell r="BK225">
            <v>7.45</v>
          </cell>
          <cell r="BL225">
            <v>28.75</v>
          </cell>
          <cell r="BM225">
            <v>12.75</v>
          </cell>
          <cell r="BN225">
            <v>6.43</v>
          </cell>
          <cell r="BO225">
            <v>14.25</v>
          </cell>
          <cell r="BP225">
            <v>24.28</v>
          </cell>
          <cell r="BQ225">
            <v>9.52</v>
          </cell>
          <cell r="BR225">
            <v>6.68</v>
          </cell>
          <cell r="BS225">
            <v>19.55</v>
          </cell>
          <cell r="BT225">
            <v>25.66</v>
          </cell>
          <cell r="BU225">
            <v>16.600000000000001</v>
          </cell>
          <cell r="BV225">
            <v>10.47</v>
          </cell>
          <cell r="BW225">
            <v>28.63</v>
          </cell>
          <cell r="BX225">
            <v>9.08</v>
          </cell>
          <cell r="BY225">
            <v>8.09</v>
          </cell>
          <cell r="BZ225">
            <v>11.43</v>
          </cell>
          <cell r="CA225">
            <v>16</v>
          </cell>
          <cell r="CB225">
            <v>22.34</v>
          </cell>
          <cell r="CC225">
            <v>14</v>
          </cell>
          <cell r="CD225">
            <v>8.43</v>
          </cell>
          <cell r="CE225">
            <v>32.99</v>
          </cell>
          <cell r="CF225">
            <v>12.21</v>
          </cell>
          <cell r="CG225">
            <v>9.27</v>
          </cell>
        </row>
        <row r="226">
          <cell r="A226">
            <v>42390</v>
          </cell>
          <cell r="B226">
            <v>23.79</v>
          </cell>
          <cell r="C226">
            <v>38.08</v>
          </cell>
          <cell r="D226">
            <v>26.49</v>
          </cell>
          <cell r="E226">
            <v>6.95</v>
          </cell>
          <cell r="F226">
            <v>16.2</v>
          </cell>
          <cell r="G226">
            <v>19.600000000000001</v>
          </cell>
          <cell r="H226">
            <v>11.85</v>
          </cell>
          <cell r="I226">
            <v>27.46</v>
          </cell>
          <cell r="J226">
            <v>19.440000000000001</v>
          </cell>
          <cell r="K226">
            <v>30.18</v>
          </cell>
          <cell r="L226">
            <v>16.495000000000001</v>
          </cell>
          <cell r="M226">
            <v>9.9499999999999993</v>
          </cell>
          <cell r="N226">
            <v>12.58</v>
          </cell>
          <cell r="O226">
            <v>13.55</v>
          </cell>
          <cell r="P226">
            <v>10.56</v>
          </cell>
          <cell r="Q226">
            <v>18.059999999999999</v>
          </cell>
          <cell r="R226">
            <v>29.25</v>
          </cell>
          <cell r="S226">
            <v>10.18</v>
          </cell>
          <cell r="T226">
            <v>13.25</v>
          </cell>
          <cell r="U226">
            <v>21.54</v>
          </cell>
          <cell r="V226">
            <v>28</v>
          </cell>
          <cell r="W226">
            <v>12.41</v>
          </cell>
          <cell r="X226">
            <v>15.7</v>
          </cell>
          <cell r="Y226">
            <v>16.36</v>
          </cell>
          <cell r="Z226">
            <v>8.06</v>
          </cell>
          <cell r="AA226">
            <v>9.1</v>
          </cell>
          <cell r="AB226">
            <v>32.130000000000003</v>
          </cell>
          <cell r="AC226">
            <v>13.03</v>
          </cell>
          <cell r="AD226">
            <v>13.01</v>
          </cell>
          <cell r="AE226">
            <v>6.4</v>
          </cell>
          <cell r="AF226">
            <v>78.400000000000006</v>
          </cell>
          <cell r="AG226">
            <v>48.2</v>
          </cell>
          <cell r="AH226">
            <v>13.48</v>
          </cell>
          <cell r="AI226">
            <v>43.55</v>
          </cell>
          <cell r="AJ226">
            <v>6.97</v>
          </cell>
          <cell r="AK226">
            <v>47.1</v>
          </cell>
          <cell r="AL226">
            <v>12.85</v>
          </cell>
          <cell r="AM226">
            <v>23.31</v>
          </cell>
          <cell r="AN226">
            <v>36.18</v>
          </cell>
          <cell r="AO226">
            <v>25.44</v>
          </cell>
          <cell r="AP226">
            <v>29.07</v>
          </cell>
          <cell r="AQ226">
            <v>35.4</v>
          </cell>
          <cell r="AR226">
            <v>17.46</v>
          </cell>
          <cell r="AS226">
            <v>36.5</v>
          </cell>
          <cell r="AT226">
            <v>8.01</v>
          </cell>
          <cell r="AU226">
            <v>33.5</v>
          </cell>
          <cell r="AV226">
            <v>7.77</v>
          </cell>
          <cell r="AW226">
            <v>39.53</v>
          </cell>
          <cell r="AX226">
            <v>13.08</v>
          </cell>
          <cell r="AY226">
            <v>12.64</v>
          </cell>
          <cell r="AZ226">
            <v>5.79</v>
          </cell>
          <cell r="BA226">
            <v>32.340000000000003</v>
          </cell>
          <cell r="BB226">
            <v>49.96</v>
          </cell>
          <cell r="BC226">
            <v>20.75</v>
          </cell>
          <cell r="BD226">
            <v>32.69</v>
          </cell>
          <cell r="BE226">
            <v>8.2799999999999994</v>
          </cell>
          <cell r="BF226">
            <v>17.920000000000002</v>
          </cell>
          <cell r="BG226">
            <v>71.3</v>
          </cell>
          <cell r="BH226">
            <v>24.959</v>
          </cell>
          <cell r="BI226">
            <v>37.020000000000003</v>
          </cell>
          <cell r="BJ226">
            <v>10.51</v>
          </cell>
          <cell r="BK226">
            <v>6.92</v>
          </cell>
          <cell r="BL226">
            <v>28.37</v>
          </cell>
          <cell r="BM226">
            <v>12.14</v>
          </cell>
          <cell r="BN226">
            <v>6.05</v>
          </cell>
          <cell r="BO226">
            <v>14.3</v>
          </cell>
          <cell r="BP226">
            <v>22.82</v>
          </cell>
          <cell r="BQ226">
            <v>8.89</v>
          </cell>
          <cell r="BR226">
            <v>6.58</v>
          </cell>
          <cell r="BS226">
            <v>18.97</v>
          </cell>
          <cell r="BT226">
            <v>23.35</v>
          </cell>
          <cell r="BU226">
            <v>15.95</v>
          </cell>
          <cell r="BV226">
            <v>9.9</v>
          </cell>
          <cell r="BW226">
            <v>27.95</v>
          </cell>
          <cell r="BX226">
            <v>8.51</v>
          </cell>
          <cell r="BY226">
            <v>8.09</v>
          </cell>
          <cell r="BZ226">
            <v>10.85</v>
          </cell>
          <cell r="CA226">
            <v>15.44</v>
          </cell>
          <cell r="CB226">
            <v>21.66</v>
          </cell>
          <cell r="CC226">
            <v>13.33</v>
          </cell>
          <cell r="CD226">
            <v>7.96</v>
          </cell>
          <cell r="CE226">
            <v>31.67</v>
          </cell>
          <cell r="CF226">
            <v>11.67</v>
          </cell>
          <cell r="CG226">
            <v>8.75</v>
          </cell>
        </row>
        <row r="227">
          <cell r="A227">
            <v>42391</v>
          </cell>
          <cell r="B227">
            <v>23.79</v>
          </cell>
          <cell r="C227">
            <v>39.65</v>
          </cell>
          <cell r="D227">
            <v>27.59</v>
          </cell>
          <cell r="E227">
            <v>7.04</v>
          </cell>
          <cell r="F227">
            <v>17.82</v>
          </cell>
          <cell r="G227">
            <v>20.059999999999999</v>
          </cell>
          <cell r="H227">
            <v>13.04</v>
          </cell>
          <cell r="I227">
            <v>27.46</v>
          </cell>
          <cell r="J227">
            <v>19.440000000000001</v>
          </cell>
          <cell r="K227">
            <v>30.6</v>
          </cell>
          <cell r="L227">
            <v>16.552099999999999</v>
          </cell>
          <cell r="M227">
            <v>9.9700000000000006</v>
          </cell>
          <cell r="N227">
            <v>12.58</v>
          </cell>
          <cell r="O227">
            <v>13.69</v>
          </cell>
          <cell r="P227">
            <v>10.57</v>
          </cell>
          <cell r="Q227">
            <v>18.579999999999998</v>
          </cell>
          <cell r="R227">
            <v>29.9</v>
          </cell>
          <cell r="S227">
            <v>10.27</v>
          </cell>
          <cell r="T227">
            <v>13.25</v>
          </cell>
          <cell r="U227">
            <v>22.97</v>
          </cell>
          <cell r="V227">
            <v>28.5</v>
          </cell>
          <cell r="W227">
            <v>12.65</v>
          </cell>
          <cell r="X227">
            <v>15.8</v>
          </cell>
          <cell r="Y227">
            <v>17.3</v>
          </cell>
          <cell r="Z227">
            <v>7.98</v>
          </cell>
          <cell r="AA227">
            <v>9.31</v>
          </cell>
          <cell r="AB227">
            <v>32.880000000000003</v>
          </cell>
          <cell r="AC227">
            <v>13.28</v>
          </cell>
          <cell r="AD227">
            <v>13.43</v>
          </cell>
          <cell r="AE227">
            <v>6.46</v>
          </cell>
          <cell r="AF227">
            <v>80.599999999999994</v>
          </cell>
          <cell r="AG227">
            <v>47.8</v>
          </cell>
          <cell r="AH227">
            <v>13.83</v>
          </cell>
          <cell r="AI227">
            <v>44.29</v>
          </cell>
          <cell r="AJ227">
            <v>7.13</v>
          </cell>
          <cell r="AK227">
            <v>48.78</v>
          </cell>
          <cell r="AL227">
            <v>13.83</v>
          </cell>
          <cell r="AM227">
            <v>23.63</v>
          </cell>
          <cell r="AN227">
            <v>37.22</v>
          </cell>
          <cell r="AO227">
            <v>27.98</v>
          </cell>
          <cell r="AP227">
            <v>29.07</v>
          </cell>
          <cell r="AQ227">
            <v>36.75</v>
          </cell>
          <cell r="AR227">
            <v>17.690000000000001</v>
          </cell>
          <cell r="AS227">
            <v>35.89</v>
          </cell>
          <cell r="AT227">
            <v>8.1300000000000008</v>
          </cell>
          <cell r="AU227">
            <v>33.04</v>
          </cell>
          <cell r="AV227">
            <v>7.97</v>
          </cell>
          <cell r="AW227">
            <v>39.53</v>
          </cell>
          <cell r="AX227">
            <v>13.61</v>
          </cell>
          <cell r="AY227">
            <v>13.07</v>
          </cell>
          <cell r="AZ227">
            <v>5.86</v>
          </cell>
          <cell r="BA227">
            <v>33.549999999999997</v>
          </cell>
          <cell r="BB227">
            <v>44.96</v>
          </cell>
          <cell r="BC227">
            <v>20.75</v>
          </cell>
          <cell r="BD227">
            <v>33.26</v>
          </cell>
          <cell r="BE227">
            <v>8.6999999999999993</v>
          </cell>
          <cell r="BF227">
            <v>18.61</v>
          </cell>
          <cell r="BG227">
            <v>71.3</v>
          </cell>
          <cell r="BH227">
            <v>25.44</v>
          </cell>
          <cell r="BI227">
            <v>38.11</v>
          </cell>
          <cell r="BJ227">
            <v>11.56</v>
          </cell>
          <cell r="BK227">
            <v>6.93</v>
          </cell>
          <cell r="BL227">
            <v>28.23</v>
          </cell>
          <cell r="BM227">
            <v>12.43</v>
          </cell>
          <cell r="BN227">
            <v>6.23</v>
          </cell>
          <cell r="BO227">
            <v>14.39</v>
          </cell>
          <cell r="BP227">
            <v>23.39</v>
          </cell>
          <cell r="BQ227">
            <v>9.15</v>
          </cell>
          <cell r="BR227">
            <v>6.58</v>
          </cell>
          <cell r="BS227">
            <v>20.079999999999998</v>
          </cell>
          <cell r="BT227">
            <v>23.52</v>
          </cell>
          <cell r="BU227">
            <v>16.37</v>
          </cell>
          <cell r="BV227">
            <v>10.23</v>
          </cell>
          <cell r="BW227">
            <v>28.36</v>
          </cell>
          <cell r="BX227">
            <v>8.6999999999999993</v>
          </cell>
          <cell r="BY227">
            <v>8.09</v>
          </cell>
          <cell r="BZ227">
            <v>11.09</v>
          </cell>
          <cell r="CA227">
            <v>15.58</v>
          </cell>
          <cell r="CB227">
            <v>21.6</v>
          </cell>
          <cell r="CC227">
            <v>13.47</v>
          </cell>
          <cell r="CD227">
            <v>8.07</v>
          </cell>
          <cell r="CE227">
            <v>31.43</v>
          </cell>
          <cell r="CF227">
            <v>11.74</v>
          </cell>
          <cell r="CG227">
            <v>9.34</v>
          </cell>
        </row>
        <row r="228">
          <cell r="A228">
            <v>42394</v>
          </cell>
          <cell r="B228">
            <v>23.79</v>
          </cell>
          <cell r="C228">
            <v>42.52</v>
          </cell>
          <cell r="D228">
            <v>28.1</v>
          </cell>
          <cell r="E228">
            <v>6.98</v>
          </cell>
          <cell r="F228">
            <v>18.47</v>
          </cell>
          <cell r="G228">
            <v>20.83</v>
          </cell>
          <cell r="H228">
            <v>13.7</v>
          </cell>
          <cell r="I228">
            <v>27.46</v>
          </cell>
          <cell r="J228">
            <v>19.440000000000001</v>
          </cell>
          <cell r="K228">
            <v>31</v>
          </cell>
          <cell r="L228">
            <v>16.894500000000001</v>
          </cell>
          <cell r="M228">
            <v>10.09</v>
          </cell>
          <cell r="N228">
            <v>12.58</v>
          </cell>
          <cell r="O228">
            <v>13.69</v>
          </cell>
          <cell r="P228">
            <v>10.56</v>
          </cell>
          <cell r="Q228">
            <v>18.43</v>
          </cell>
          <cell r="R228">
            <v>29.71</v>
          </cell>
          <cell r="S228">
            <v>10.57</v>
          </cell>
          <cell r="T228">
            <v>13.25</v>
          </cell>
          <cell r="U228">
            <v>23.55</v>
          </cell>
          <cell r="V228">
            <v>28.08</v>
          </cell>
          <cell r="W228">
            <v>12.8</v>
          </cell>
          <cell r="X228">
            <v>17.38</v>
          </cell>
          <cell r="Y228">
            <v>17.39</v>
          </cell>
          <cell r="Z228">
            <v>8.14</v>
          </cell>
          <cell r="AA228">
            <v>9.65</v>
          </cell>
          <cell r="AB228">
            <v>36.17</v>
          </cell>
          <cell r="AC228">
            <v>13.7</v>
          </cell>
          <cell r="AD228">
            <v>14.12</v>
          </cell>
          <cell r="AE228">
            <v>6.49</v>
          </cell>
          <cell r="AF228">
            <v>81.55</v>
          </cell>
          <cell r="AG228">
            <v>48.81</v>
          </cell>
          <cell r="AH228">
            <v>13.75</v>
          </cell>
          <cell r="AI228">
            <v>45.98</v>
          </cell>
          <cell r="AJ228">
            <v>7.15</v>
          </cell>
          <cell r="AK228">
            <v>47.95</v>
          </cell>
          <cell r="AL228">
            <v>13.84</v>
          </cell>
          <cell r="AM228">
            <v>23.58</v>
          </cell>
          <cell r="AN228">
            <v>37.4</v>
          </cell>
          <cell r="AO228">
            <v>30.78</v>
          </cell>
          <cell r="AP228">
            <v>29.07</v>
          </cell>
          <cell r="AQ228">
            <v>36.72</v>
          </cell>
          <cell r="AR228">
            <v>18.440000000000001</v>
          </cell>
          <cell r="AS228">
            <v>36.75</v>
          </cell>
          <cell r="AT228">
            <v>8.18</v>
          </cell>
          <cell r="AU228">
            <v>32.78</v>
          </cell>
          <cell r="AV228">
            <v>8.0299999999999994</v>
          </cell>
          <cell r="AW228">
            <v>39.53</v>
          </cell>
          <cell r="AX228">
            <v>13.35</v>
          </cell>
          <cell r="AY228">
            <v>13.46</v>
          </cell>
          <cell r="AZ228">
            <v>5.85</v>
          </cell>
          <cell r="BA228">
            <v>32.9</v>
          </cell>
          <cell r="BB228">
            <v>40.46</v>
          </cell>
          <cell r="BC228">
            <v>20.75</v>
          </cell>
          <cell r="BD228">
            <v>33.26</v>
          </cell>
          <cell r="BE228">
            <v>8.8800000000000008</v>
          </cell>
          <cell r="BF228">
            <v>18.559999999999999</v>
          </cell>
          <cell r="BG228">
            <v>71.3</v>
          </cell>
          <cell r="BH228">
            <v>25.204499999999999</v>
          </cell>
          <cell r="BI228">
            <v>37.36</v>
          </cell>
          <cell r="BJ228">
            <v>12.37</v>
          </cell>
          <cell r="BK228">
            <v>7.02</v>
          </cell>
          <cell r="BL228">
            <v>28.77</v>
          </cell>
          <cell r="BM228">
            <v>12.64</v>
          </cell>
          <cell r="BN228">
            <v>6.23</v>
          </cell>
          <cell r="BO228">
            <v>14.47</v>
          </cell>
          <cell r="BP228">
            <v>23.74</v>
          </cell>
          <cell r="BQ228">
            <v>9.44</v>
          </cell>
          <cell r="BR228">
            <v>6.57</v>
          </cell>
          <cell r="BS228">
            <v>20.57</v>
          </cell>
          <cell r="BT228">
            <v>23.6</v>
          </cell>
          <cell r="BU228">
            <v>16.62</v>
          </cell>
          <cell r="BV228">
            <v>10.15</v>
          </cell>
          <cell r="BW228">
            <v>29.23</v>
          </cell>
          <cell r="BX228">
            <v>8.9700000000000006</v>
          </cell>
          <cell r="BY228">
            <v>8.09</v>
          </cell>
          <cell r="BZ228">
            <v>11.24</v>
          </cell>
          <cell r="CA228">
            <v>15.91</v>
          </cell>
          <cell r="CB228">
            <v>22.47</v>
          </cell>
          <cell r="CC228">
            <v>13.57</v>
          </cell>
          <cell r="CD228">
            <v>8.11</v>
          </cell>
          <cell r="CE228">
            <v>31.39</v>
          </cell>
          <cell r="CF228">
            <v>11.97</v>
          </cell>
          <cell r="CG228">
            <v>10</v>
          </cell>
        </row>
        <row r="229">
          <cell r="A229">
            <v>42395</v>
          </cell>
          <cell r="B229">
            <v>23.79</v>
          </cell>
          <cell r="C229">
            <v>43.2</v>
          </cell>
          <cell r="D229">
            <v>25.29</v>
          </cell>
          <cell r="E229">
            <v>6.89</v>
          </cell>
          <cell r="F229">
            <v>16.62</v>
          </cell>
          <cell r="G229">
            <v>19.02</v>
          </cell>
          <cell r="H229">
            <v>13.39</v>
          </cell>
          <cell r="I229">
            <v>27.46</v>
          </cell>
          <cell r="J229">
            <v>19.440000000000001</v>
          </cell>
          <cell r="K229">
            <v>28.56</v>
          </cell>
          <cell r="L229">
            <v>15.2051</v>
          </cell>
          <cell r="M229">
            <v>9.4499999999999993</v>
          </cell>
          <cell r="N229">
            <v>12.58</v>
          </cell>
          <cell r="O229">
            <v>12.41</v>
          </cell>
          <cell r="P229">
            <v>9.5</v>
          </cell>
          <cell r="Q229">
            <v>17</v>
          </cell>
          <cell r="R229">
            <v>27.64</v>
          </cell>
          <cell r="S229">
            <v>9.6</v>
          </cell>
          <cell r="T229">
            <v>13.25</v>
          </cell>
          <cell r="U229">
            <v>21.2</v>
          </cell>
          <cell r="V229">
            <v>25.28</v>
          </cell>
          <cell r="W229">
            <v>11.56</v>
          </cell>
          <cell r="X229">
            <v>18.05</v>
          </cell>
          <cell r="Y229">
            <v>15.65</v>
          </cell>
          <cell r="Z229">
            <v>7.86</v>
          </cell>
          <cell r="AA229">
            <v>8.6999999999999993</v>
          </cell>
          <cell r="AB229">
            <v>33.700000000000003</v>
          </cell>
          <cell r="AC229">
            <v>12.41</v>
          </cell>
          <cell r="AD229">
            <v>12.83</v>
          </cell>
          <cell r="AE229">
            <v>5.85</v>
          </cell>
          <cell r="AF229">
            <v>73.400000000000006</v>
          </cell>
          <cell r="AG229">
            <v>44.1</v>
          </cell>
          <cell r="AH229">
            <v>12.38</v>
          </cell>
          <cell r="AI229">
            <v>41.38</v>
          </cell>
          <cell r="AJ229">
            <v>6.88</v>
          </cell>
          <cell r="AK229">
            <v>43.16</v>
          </cell>
          <cell r="AL229">
            <v>12.46</v>
          </cell>
          <cell r="AM229">
            <v>21.7</v>
          </cell>
          <cell r="AN229">
            <v>33.659999999999997</v>
          </cell>
          <cell r="AO229">
            <v>33.86</v>
          </cell>
          <cell r="AP229">
            <v>29.07</v>
          </cell>
          <cell r="AQ229">
            <v>33.130000000000003</v>
          </cell>
          <cell r="AR229">
            <v>16.690000000000001</v>
          </cell>
          <cell r="AS229">
            <v>34.51</v>
          </cell>
          <cell r="AT229">
            <v>7.36</v>
          </cell>
          <cell r="AU229">
            <v>29.5</v>
          </cell>
          <cell r="AV229">
            <v>7.23</v>
          </cell>
          <cell r="AW229">
            <v>39.53</v>
          </cell>
          <cell r="AX229">
            <v>12.18</v>
          </cell>
          <cell r="AY229">
            <v>12.11</v>
          </cell>
          <cell r="AZ229">
            <v>5.27</v>
          </cell>
          <cell r="BA229">
            <v>29.61</v>
          </cell>
          <cell r="BB229">
            <v>36.409999999999997</v>
          </cell>
          <cell r="BC229">
            <v>20.75</v>
          </cell>
          <cell r="BD229">
            <v>33.26</v>
          </cell>
          <cell r="BE229">
            <v>8.1199999999999992</v>
          </cell>
          <cell r="BF229">
            <v>16.7</v>
          </cell>
          <cell r="BG229">
            <v>68</v>
          </cell>
          <cell r="BH229">
            <v>22.683299999999999</v>
          </cell>
          <cell r="BI229">
            <v>33.619999999999997</v>
          </cell>
          <cell r="BJ229">
            <v>12.52</v>
          </cell>
          <cell r="BK229">
            <v>6.45</v>
          </cell>
          <cell r="BL229">
            <v>25.89</v>
          </cell>
          <cell r="BM229">
            <v>11.69</v>
          </cell>
          <cell r="BN229">
            <v>5.61</v>
          </cell>
          <cell r="BO229">
            <v>13.02</v>
          </cell>
          <cell r="BP229">
            <v>21.37</v>
          </cell>
          <cell r="BQ229">
            <v>8.51</v>
          </cell>
          <cell r="BR229">
            <v>5.91</v>
          </cell>
          <cell r="BS229">
            <v>18.510000000000002</v>
          </cell>
          <cell r="BT229">
            <v>21.24</v>
          </cell>
          <cell r="BU229">
            <v>15.22</v>
          </cell>
          <cell r="BV229">
            <v>9.14</v>
          </cell>
          <cell r="BW229">
            <v>26.77</v>
          </cell>
          <cell r="BX229">
            <v>8.35</v>
          </cell>
          <cell r="BY229">
            <v>8.09</v>
          </cell>
          <cell r="BZ229">
            <v>10.119999999999999</v>
          </cell>
          <cell r="CA229">
            <v>14.5</v>
          </cell>
          <cell r="CB229">
            <v>21.64</v>
          </cell>
          <cell r="CC229">
            <v>12.21</v>
          </cell>
          <cell r="CD229">
            <v>7.3</v>
          </cell>
          <cell r="CE229">
            <v>28.25</v>
          </cell>
          <cell r="CF229">
            <v>10.77</v>
          </cell>
          <cell r="CG229">
            <v>9.64</v>
          </cell>
        </row>
        <row r="230">
          <cell r="A230">
            <v>42396</v>
          </cell>
          <cell r="B230">
            <v>23.79</v>
          </cell>
          <cell r="C230">
            <v>39.11</v>
          </cell>
          <cell r="D230">
            <v>25.31</v>
          </cell>
          <cell r="E230">
            <v>6.93</v>
          </cell>
          <cell r="F230">
            <v>16.309999999999999</v>
          </cell>
          <cell r="G230">
            <v>19.2</v>
          </cell>
          <cell r="H230">
            <v>12.95</v>
          </cell>
          <cell r="I230">
            <v>27.46</v>
          </cell>
          <cell r="J230">
            <v>19.440000000000001</v>
          </cell>
          <cell r="K230">
            <v>28.48</v>
          </cell>
          <cell r="L230">
            <v>14.0093</v>
          </cell>
          <cell r="M230">
            <v>9.18</v>
          </cell>
          <cell r="N230">
            <v>12.58</v>
          </cell>
          <cell r="O230">
            <v>11.91</v>
          </cell>
          <cell r="P230">
            <v>8.77</v>
          </cell>
          <cell r="Q230">
            <v>16.239999999999998</v>
          </cell>
          <cell r="R230">
            <v>27</v>
          </cell>
          <cell r="S230">
            <v>9.4</v>
          </cell>
          <cell r="T230">
            <v>13.25</v>
          </cell>
          <cell r="U230">
            <v>21</v>
          </cell>
          <cell r="V230">
            <v>24.63</v>
          </cell>
          <cell r="W230">
            <v>11.6</v>
          </cell>
          <cell r="X230">
            <v>18.03</v>
          </cell>
          <cell r="Y230">
            <v>14.9</v>
          </cell>
          <cell r="Z230">
            <v>7.65</v>
          </cell>
          <cell r="AA230">
            <v>8.44</v>
          </cell>
          <cell r="AB230">
            <v>32.880000000000003</v>
          </cell>
          <cell r="AC230">
            <v>11.96</v>
          </cell>
          <cell r="AD230">
            <v>13.22</v>
          </cell>
          <cell r="AE230">
            <v>5.7</v>
          </cell>
          <cell r="AF230">
            <v>72.19</v>
          </cell>
          <cell r="AG230">
            <v>41.5</v>
          </cell>
          <cell r="AH230">
            <v>11.86</v>
          </cell>
          <cell r="AI230">
            <v>39.979999999999997</v>
          </cell>
          <cell r="AJ230">
            <v>6.8</v>
          </cell>
          <cell r="AK230">
            <v>40.020000000000003</v>
          </cell>
          <cell r="AL230">
            <v>12.3</v>
          </cell>
          <cell r="AM230">
            <v>23.87</v>
          </cell>
          <cell r="AN230">
            <v>31.5</v>
          </cell>
          <cell r="AO230">
            <v>37.25</v>
          </cell>
          <cell r="AP230">
            <v>29.07</v>
          </cell>
          <cell r="AQ230">
            <v>33.880000000000003</v>
          </cell>
          <cell r="AR230">
            <v>16.989999999999998</v>
          </cell>
          <cell r="AS230">
            <v>34.51</v>
          </cell>
          <cell r="AT230">
            <v>7.17</v>
          </cell>
          <cell r="AU230">
            <v>29.5</v>
          </cell>
          <cell r="AV230">
            <v>7.27</v>
          </cell>
          <cell r="AW230">
            <v>39.53</v>
          </cell>
          <cell r="AX230">
            <v>12.13</v>
          </cell>
          <cell r="AY230">
            <v>12.3</v>
          </cell>
          <cell r="AZ230">
            <v>5.15</v>
          </cell>
          <cell r="BA230">
            <v>29.44</v>
          </cell>
          <cell r="BB230">
            <v>32.770000000000003</v>
          </cell>
          <cell r="BC230">
            <v>20.75</v>
          </cell>
          <cell r="BD230">
            <v>33.26</v>
          </cell>
          <cell r="BE230">
            <v>7.6</v>
          </cell>
          <cell r="BF230">
            <v>17.05</v>
          </cell>
          <cell r="BG230">
            <v>66.58</v>
          </cell>
          <cell r="BH230">
            <v>24.952300000000001</v>
          </cell>
          <cell r="BI230">
            <v>34.46</v>
          </cell>
          <cell r="BJ230">
            <v>13.29</v>
          </cell>
          <cell r="BK230">
            <v>6.18</v>
          </cell>
          <cell r="BL230">
            <v>25.65</v>
          </cell>
          <cell r="BM230">
            <v>11.94</v>
          </cell>
          <cell r="BN230">
            <v>5.38</v>
          </cell>
          <cell r="BO230">
            <v>12.85</v>
          </cell>
          <cell r="BP230">
            <v>21.83</v>
          </cell>
          <cell r="BQ230">
            <v>8.44</v>
          </cell>
          <cell r="BR230">
            <v>5.54</v>
          </cell>
          <cell r="BS230">
            <v>16.96</v>
          </cell>
          <cell r="BT230">
            <v>20.16</v>
          </cell>
          <cell r="BU230">
            <v>14.78</v>
          </cell>
          <cell r="BV230">
            <v>8.76</v>
          </cell>
          <cell r="BW230">
            <v>26.33</v>
          </cell>
          <cell r="BX230">
            <v>8.26</v>
          </cell>
          <cell r="BY230">
            <v>8.09</v>
          </cell>
          <cell r="BZ230">
            <v>10.26</v>
          </cell>
          <cell r="CA230">
            <v>14.01</v>
          </cell>
          <cell r="CB230">
            <v>20.62</v>
          </cell>
          <cell r="CC230">
            <v>11.72</v>
          </cell>
          <cell r="CD230">
            <v>7.05</v>
          </cell>
          <cell r="CE230">
            <v>27.67</v>
          </cell>
          <cell r="CF230">
            <v>10.35</v>
          </cell>
          <cell r="CG230">
            <v>9.35</v>
          </cell>
        </row>
        <row r="231">
          <cell r="A231">
            <v>42397</v>
          </cell>
          <cell r="B231">
            <v>23.79</v>
          </cell>
          <cell r="C231">
            <v>35.200000000000003</v>
          </cell>
          <cell r="D231">
            <v>25</v>
          </cell>
          <cell r="E231">
            <v>6.7</v>
          </cell>
          <cell r="F231">
            <v>15.94</v>
          </cell>
          <cell r="G231">
            <v>17.309999999999999</v>
          </cell>
          <cell r="H231">
            <v>12.43</v>
          </cell>
          <cell r="I231">
            <v>27.46</v>
          </cell>
          <cell r="J231">
            <v>19.440000000000001</v>
          </cell>
          <cell r="K231">
            <v>27.14</v>
          </cell>
          <cell r="L231">
            <v>12.6081</v>
          </cell>
          <cell r="M231">
            <v>8.26</v>
          </cell>
          <cell r="N231">
            <v>12.58</v>
          </cell>
          <cell r="O231">
            <v>11.45</v>
          </cell>
          <cell r="P231">
            <v>7.95</v>
          </cell>
          <cell r="Q231">
            <v>14.88</v>
          </cell>
          <cell r="R231">
            <v>24.3</v>
          </cell>
          <cell r="S231">
            <v>8.94</v>
          </cell>
          <cell r="T231">
            <v>13.25</v>
          </cell>
          <cell r="U231">
            <v>18.899999999999999</v>
          </cell>
          <cell r="V231">
            <v>22.99</v>
          </cell>
          <cell r="W231">
            <v>11.26</v>
          </cell>
          <cell r="X231">
            <v>17.28</v>
          </cell>
          <cell r="Y231">
            <v>13.41</v>
          </cell>
          <cell r="Z231">
            <v>7.09</v>
          </cell>
          <cell r="AA231">
            <v>7.94</v>
          </cell>
          <cell r="AB231">
            <v>29.59</v>
          </cell>
          <cell r="AC231">
            <v>11.64</v>
          </cell>
          <cell r="AD231">
            <v>12.29</v>
          </cell>
          <cell r="AE231">
            <v>5.41</v>
          </cell>
          <cell r="AF231">
            <v>71.7</v>
          </cell>
          <cell r="AG231">
            <v>42.5</v>
          </cell>
          <cell r="AH231">
            <v>11.11</v>
          </cell>
          <cell r="AI231">
            <v>36</v>
          </cell>
          <cell r="AJ231">
            <v>6.41</v>
          </cell>
          <cell r="AK231">
            <v>36.020000000000003</v>
          </cell>
          <cell r="AL231">
            <v>12</v>
          </cell>
          <cell r="AM231">
            <v>22.4</v>
          </cell>
          <cell r="AN231">
            <v>28.46</v>
          </cell>
          <cell r="AO231">
            <v>37.590000000000003</v>
          </cell>
          <cell r="AP231">
            <v>29.07</v>
          </cell>
          <cell r="AQ231">
            <v>32.270000000000003</v>
          </cell>
          <cell r="AR231">
            <v>16.46</v>
          </cell>
          <cell r="AS231">
            <v>34.42</v>
          </cell>
          <cell r="AT231">
            <v>6.8</v>
          </cell>
          <cell r="AU231">
            <v>26.75</v>
          </cell>
          <cell r="AV231">
            <v>6.95</v>
          </cell>
          <cell r="AW231">
            <v>39.53</v>
          </cell>
          <cell r="AX231">
            <v>11.32</v>
          </cell>
          <cell r="AY231">
            <v>11.71</v>
          </cell>
          <cell r="AZ231">
            <v>5.54</v>
          </cell>
          <cell r="BA231">
            <v>27.65</v>
          </cell>
          <cell r="BB231">
            <v>29.49</v>
          </cell>
          <cell r="BC231">
            <v>20.75</v>
          </cell>
          <cell r="BD231">
            <v>33.26</v>
          </cell>
          <cell r="BE231">
            <v>6.95</v>
          </cell>
          <cell r="BF231">
            <v>16.059999999999999</v>
          </cell>
          <cell r="BG231">
            <v>66.53</v>
          </cell>
          <cell r="BH231">
            <v>25.698699999999999</v>
          </cell>
          <cell r="BI231">
            <v>33.9</v>
          </cell>
          <cell r="BJ231">
            <v>11.96</v>
          </cell>
          <cell r="BK231">
            <v>5.89</v>
          </cell>
          <cell r="BL231">
            <v>23.9</v>
          </cell>
          <cell r="BM231">
            <v>10.96</v>
          </cell>
          <cell r="BN231">
            <v>5.0599999999999996</v>
          </cell>
          <cell r="BO231">
            <v>12.61</v>
          </cell>
          <cell r="BP231">
            <v>21</v>
          </cell>
          <cell r="BQ231">
            <v>8.11</v>
          </cell>
          <cell r="BR231">
            <v>5.31</v>
          </cell>
          <cell r="BS231">
            <v>15.26</v>
          </cell>
          <cell r="BT231">
            <v>19.52</v>
          </cell>
          <cell r="BU231">
            <v>14.74</v>
          </cell>
          <cell r="BV231">
            <v>8.59</v>
          </cell>
          <cell r="BW231">
            <v>23.7</v>
          </cell>
          <cell r="BX231">
            <v>7.85</v>
          </cell>
          <cell r="BY231">
            <v>8.09</v>
          </cell>
          <cell r="BZ231">
            <v>9.93</v>
          </cell>
          <cell r="CA231">
            <v>13.57</v>
          </cell>
          <cell r="CB231">
            <v>19.850000000000001</v>
          </cell>
          <cell r="CC231">
            <v>11.45</v>
          </cell>
          <cell r="CD231">
            <v>6.59</v>
          </cell>
          <cell r="CE231">
            <v>26.65</v>
          </cell>
          <cell r="CF231">
            <v>9.7200000000000006</v>
          </cell>
          <cell r="CG231">
            <v>10.029999999999999</v>
          </cell>
        </row>
        <row r="232">
          <cell r="A232">
            <v>42398</v>
          </cell>
          <cell r="B232">
            <v>23.79</v>
          </cell>
          <cell r="C232">
            <v>37.47</v>
          </cell>
          <cell r="D232">
            <v>25.4</v>
          </cell>
          <cell r="E232">
            <v>6.82</v>
          </cell>
          <cell r="F232">
            <v>16.82</v>
          </cell>
          <cell r="G232">
            <v>18.100000000000001</v>
          </cell>
          <cell r="H232">
            <v>12.42</v>
          </cell>
          <cell r="I232">
            <v>27.46</v>
          </cell>
          <cell r="J232">
            <v>19.440000000000001</v>
          </cell>
          <cell r="K232">
            <v>28.11</v>
          </cell>
          <cell r="L232">
            <v>13.526999999999999</v>
          </cell>
          <cell r="M232">
            <v>8.26</v>
          </cell>
          <cell r="N232">
            <v>12.58</v>
          </cell>
          <cell r="O232">
            <v>11.97</v>
          </cell>
          <cell r="P232">
            <v>8.34</v>
          </cell>
          <cell r="Q232">
            <v>15.97</v>
          </cell>
          <cell r="R232">
            <v>24.3</v>
          </cell>
          <cell r="S232">
            <v>9.32</v>
          </cell>
          <cell r="T232">
            <v>13.25</v>
          </cell>
          <cell r="U232">
            <v>19.7</v>
          </cell>
          <cell r="V232">
            <v>24.46</v>
          </cell>
          <cell r="W232">
            <v>11.55</v>
          </cell>
          <cell r="X232">
            <v>18.43</v>
          </cell>
          <cell r="Y232">
            <v>13.9</v>
          </cell>
          <cell r="Z232">
            <v>7.27</v>
          </cell>
          <cell r="AA232">
            <v>8.43</v>
          </cell>
          <cell r="AB232">
            <v>30.8</v>
          </cell>
          <cell r="AC232">
            <v>12.05</v>
          </cell>
          <cell r="AD232">
            <v>13.03</v>
          </cell>
          <cell r="AE232">
            <v>5.59</v>
          </cell>
          <cell r="AF232">
            <v>75.900000000000006</v>
          </cell>
          <cell r="AG232">
            <v>44.3</v>
          </cell>
          <cell r="AH232">
            <v>11.65</v>
          </cell>
          <cell r="AI232">
            <v>37.97</v>
          </cell>
          <cell r="AJ232">
            <v>6.8</v>
          </cell>
          <cell r="AK232">
            <v>38.31</v>
          </cell>
          <cell r="AL232">
            <v>12.26</v>
          </cell>
          <cell r="AM232">
            <v>23.23</v>
          </cell>
          <cell r="AN232">
            <v>30.07</v>
          </cell>
          <cell r="AO232">
            <v>36</v>
          </cell>
          <cell r="AP232">
            <v>29.07</v>
          </cell>
          <cell r="AQ232">
            <v>34</v>
          </cell>
          <cell r="AR232">
            <v>17.02</v>
          </cell>
          <cell r="AS232">
            <v>35.119999999999997</v>
          </cell>
          <cell r="AT232">
            <v>7.08</v>
          </cell>
          <cell r="AU232">
            <v>28.3</v>
          </cell>
          <cell r="AV232">
            <v>7.21</v>
          </cell>
          <cell r="AW232">
            <v>39.53</v>
          </cell>
          <cell r="AX232">
            <v>11.76</v>
          </cell>
          <cell r="AY232">
            <v>12.76</v>
          </cell>
          <cell r="AZ232">
            <v>5.55</v>
          </cell>
          <cell r="BA232">
            <v>28.5</v>
          </cell>
          <cell r="BB232">
            <v>29.19</v>
          </cell>
          <cell r="BC232">
            <v>20.75</v>
          </cell>
          <cell r="BD232">
            <v>33.26</v>
          </cell>
          <cell r="BE232">
            <v>7.24</v>
          </cell>
          <cell r="BF232">
            <v>16.899999999999999</v>
          </cell>
          <cell r="BG232">
            <v>69.34</v>
          </cell>
          <cell r="BH232">
            <v>27.118500000000001</v>
          </cell>
          <cell r="BI232">
            <v>34.79</v>
          </cell>
          <cell r="BJ232">
            <v>12.11</v>
          </cell>
          <cell r="BK232">
            <v>6.11</v>
          </cell>
          <cell r="BL232">
            <v>25.13</v>
          </cell>
          <cell r="BM232">
            <v>11.6</v>
          </cell>
          <cell r="BN232">
            <v>5.26</v>
          </cell>
          <cell r="BO232">
            <v>13.1</v>
          </cell>
          <cell r="BP232">
            <v>21.84</v>
          </cell>
          <cell r="BQ232">
            <v>8.48</v>
          </cell>
          <cell r="BR232">
            <v>5.55</v>
          </cell>
          <cell r="BS232">
            <v>15.59</v>
          </cell>
          <cell r="BT232">
            <v>21.27</v>
          </cell>
          <cell r="BU232">
            <v>15.3</v>
          </cell>
          <cell r="BV232">
            <v>9.4499999999999993</v>
          </cell>
          <cell r="BW232">
            <v>25.31</v>
          </cell>
          <cell r="BX232">
            <v>8.18</v>
          </cell>
          <cell r="BY232">
            <v>8.09</v>
          </cell>
          <cell r="BZ232">
            <v>10.5</v>
          </cell>
          <cell r="CA232">
            <v>13.98</v>
          </cell>
          <cell r="CB232">
            <v>19.91</v>
          </cell>
          <cell r="CC232">
            <v>11.93</v>
          </cell>
          <cell r="CD232">
            <v>6.82</v>
          </cell>
          <cell r="CE232">
            <v>27.87</v>
          </cell>
          <cell r="CF232">
            <v>10.119999999999999</v>
          </cell>
          <cell r="CG232">
            <v>10.29</v>
          </cell>
        </row>
        <row r="233">
          <cell r="A233">
            <v>42401</v>
          </cell>
          <cell r="B233">
            <v>23.79</v>
          </cell>
          <cell r="C233">
            <v>36.51</v>
          </cell>
          <cell r="D233">
            <v>25.04</v>
          </cell>
          <cell r="E233">
            <v>6.82</v>
          </cell>
          <cell r="F233">
            <v>17.73</v>
          </cell>
          <cell r="G233">
            <v>18.55</v>
          </cell>
          <cell r="H233">
            <v>11.18</v>
          </cell>
          <cell r="I233">
            <v>27.46</v>
          </cell>
          <cell r="J233">
            <v>19.440000000000001</v>
          </cell>
          <cell r="K233">
            <v>28.39</v>
          </cell>
          <cell r="L233">
            <v>13.526999999999999</v>
          </cell>
          <cell r="M233">
            <v>8.26</v>
          </cell>
          <cell r="N233">
            <v>12.58</v>
          </cell>
          <cell r="O233">
            <v>12.2</v>
          </cell>
          <cell r="P233">
            <v>8.27</v>
          </cell>
          <cell r="Q233">
            <v>16.149999999999999</v>
          </cell>
          <cell r="R233">
            <v>24.36</v>
          </cell>
          <cell r="S233">
            <v>9.19</v>
          </cell>
          <cell r="T233">
            <v>13.25</v>
          </cell>
          <cell r="U233">
            <v>19.8</v>
          </cell>
          <cell r="V233">
            <v>23.84</v>
          </cell>
          <cell r="W233">
            <v>11.65</v>
          </cell>
          <cell r="X233">
            <v>17.7</v>
          </cell>
          <cell r="Y233">
            <v>12.86</v>
          </cell>
          <cell r="Z233">
            <v>7.34</v>
          </cell>
          <cell r="AA233">
            <v>8.5299999999999994</v>
          </cell>
          <cell r="AB233">
            <v>31.12</v>
          </cell>
          <cell r="AC233">
            <v>12</v>
          </cell>
          <cell r="AD233">
            <v>12.72</v>
          </cell>
          <cell r="AE233">
            <v>5.61</v>
          </cell>
          <cell r="AF233">
            <v>76.25</v>
          </cell>
          <cell r="AG233">
            <v>46.57</v>
          </cell>
          <cell r="AH233">
            <v>11.38</v>
          </cell>
          <cell r="AI233">
            <v>36.92</v>
          </cell>
          <cell r="AJ233">
            <v>6.71</v>
          </cell>
          <cell r="AK233">
            <v>39.299999999999997</v>
          </cell>
          <cell r="AL233">
            <v>12.13</v>
          </cell>
          <cell r="AM233">
            <v>22.35</v>
          </cell>
          <cell r="AN233">
            <v>28.88</v>
          </cell>
          <cell r="AO233">
            <v>36.6</v>
          </cell>
          <cell r="AP233">
            <v>29.07</v>
          </cell>
          <cell r="AQ233">
            <v>35.840000000000003</v>
          </cell>
          <cell r="AR233">
            <v>15.95</v>
          </cell>
          <cell r="AS233">
            <v>34.65</v>
          </cell>
          <cell r="AT233">
            <v>7.1</v>
          </cell>
          <cell r="AU233">
            <v>29.49</v>
          </cell>
          <cell r="AV233">
            <v>7.19</v>
          </cell>
          <cell r="AW233">
            <v>39.53</v>
          </cell>
          <cell r="AX233">
            <v>11.54</v>
          </cell>
          <cell r="AY233">
            <v>13.2</v>
          </cell>
          <cell r="AZ233">
            <v>5.41</v>
          </cell>
          <cell r="BA233">
            <v>27.25</v>
          </cell>
          <cell r="BB233">
            <v>29.01</v>
          </cell>
          <cell r="BC233">
            <v>20.75</v>
          </cell>
          <cell r="BD233">
            <v>33.26</v>
          </cell>
          <cell r="BE233">
            <v>7.03</v>
          </cell>
          <cell r="BF233">
            <v>16.600000000000001</v>
          </cell>
          <cell r="BG233">
            <v>68.58</v>
          </cell>
          <cell r="BH233">
            <v>25.997299999999999</v>
          </cell>
          <cell r="BI233">
            <v>33.56</v>
          </cell>
          <cell r="BJ233">
            <v>11.46</v>
          </cell>
          <cell r="BK233">
            <v>6.05</v>
          </cell>
          <cell r="BL233">
            <v>25.57</v>
          </cell>
          <cell r="BM233">
            <v>11.55</v>
          </cell>
          <cell r="BN233">
            <v>5.43</v>
          </cell>
          <cell r="BO233">
            <v>12.85</v>
          </cell>
          <cell r="BP233">
            <v>21.22</v>
          </cell>
          <cell r="BQ233">
            <v>8.5</v>
          </cell>
          <cell r="BR233">
            <v>5.51</v>
          </cell>
          <cell r="BS233">
            <v>15.04</v>
          </cell>
          <cell r="BT233">
            <v>21.4</v>
          </cell>
          <cell r="BU233">
            <v>15.71</v>
          </cell>
          <cell r="BV233">
            <v>9.7200000000000006</v>
          </cell>
          <cell r="BW233">
            <v>23.79</v>
          </cell>
          <cell r="BX233">
            <v>8.7899999999999991</v>
          </cell>
          <cell r="BY233">
            <v>8.09</v>
          </cell>
          <cell r="BZ233">
            <v>10.29</v>
          </cell>
          <cell r="CA233">
            <v>14.09</v>
          </cell>
          <cell r="CB233">
            <v>19.47</v>
          </cell>
          <cell r="CC233">
            <v>12.4</v>
          </cell>
          <cell r="CD233">
            <v>6.78</v>
          </cell>
          <cell r="CE233">
            <v>27.89</v>
          </cell>
          <cell r="CF233">
            <v>9.9700000000000006</v>
          </cell>
          <cell r="CG233">
            <v>9.7200000000000006</v>
          </cell>
        </row>
        <row r="234">
          <cell r="A234">
            <v>42402</v>
          </cell>
          <cell r="B234">
            <v>23.79</v>
          </cell>
          <cell r="C234">
            <v>37.880000000000003</v>
          </cell>
          <cell r="D234">
            <v>25.27</v>
          </cell>
          <cell r="E234">
            <v>6.82</v>
          </cell>
          <cell r="F234">
            <v>18</v>
          </cell>
          <cell r="G234">
            <v>19.579999999999998</v>
          </cell>
          <cell r="H234">
            <v>11.51</v>
          </cell>
          <cell r="I234">
            <v>27.46</v>
          </cell>
          <cell r="J234">
            <v>19.440000000000001</v>
          </cell>
          <cell r="K234">
            <v>29.39</v>
          </cell>
          <cell r="L234">
            <v>14.0693</v>
          </cell>
          <cell r="M234">
            <v>8.26</v>
          </cell>
          <cell r="N234">
            <v>12.58</v>
          </cell>
          <cell r="O234">
            <v>12.65</v>
          </cell>
          <cell r="P234">
            <v>8.58</v>
          </cell>
          <cell r="Q234">
            <v>17</v>
          </cell>
          <cell r="R234">
            <v>26.8</v>
          </cell>
          <cell r="S234">
            <v>9.58</v>
          </cell>
          <cell r="T234">
            <v>13.25</v>
          </cell>
          <cell r="U234">
            <v>21.55</v>
          </cell>
          <cell r="V234">
            <v>24.62</v>
          </cell>
          <cell r="W234">
            <v>12.1</v>
          </cell>
          <cell r="X234">
            <v>18.91</v>
          </cell>
          <cell r="Y234">
            <v>14.15</v>
          </cell>
          <cell r="Z234">
            <v>7.51</v>
          </cell>
          <cell r="AA234">
            <v>8.92</v>
          </cell>
          <cell r="AB234">
            <v>33.049999999999997</v>
          </cell>
          <cell r="AC234">
            <v>12.35</v>
          </cell>
          <cell r="AD234">
            <v>13.36</v>
          </cell>
          <cell r="AE234">
            <v>5.8</v>
          </cell>
          <cell r="AF234">
            <v>79.069999999999993</v>
          </cell>
          <cell r="AG234">
            <v>46.88</v>
          </cell>
          <cell r="AH234">
            <v>11.9</v>
          </cell>
          <cell r="AI234">
            <v>38.700000000000003</v>
          </cell>
          <cell r="AJ234">
            <v>6.91</v>
          </cell>
          <cell r="AK234">
            <v>42.43</v>
          </cell>
          <cell r="AL234">
            <v>12.46</v>
          </cell>
          <cell r="AM234">
            <v>23.2</v>
          </cell>
          <cell r="AN234">
            <v>30.9</v>
          </cell>
          <cell r="AO234">
            <v>40.26</v>
          </cell>
          <cell r="AP234">
            <v>29.07</v>
          </cell>
          <cell r="AQ234">
            <v>37.68</v>
          </cell>
          <cell r="AR234">
            <v>17.55</v>
          </cell>
          <cell r="AS234">
            <v>35.78</v>
          </cell>
          <cell r="AT234">
            <v>7.32</v>
          </cell>
          <cell r="AU234">
            <v>32.44</v>
          </cell>
          <cell r="AV234">
            <v>7.45</v>
          </cell>
          <cell r="AW234">
            <v>39.53</v>
          </cell>
          <cell r="AX234">
            <v>12.09</v>
          </cell>
          <cell r="AY234">
            <v>14</v>
          </cell>
          <cell r="AZ234">
            <v>5.58</v>
          </cell>
          <cell r="BA234">
            <v>28.7</v>
          </cell>
          <cell r="BB234">
            <v>31.91</v>
          </cell>
          <cell r="BC234">
            <v>20.75</v>
          </cell>
          <cell r="BD234">
            <v>33.26</v>
          </cell>
          <cell r="BE234">
            <v>7.34</v>
          </cell>
          <cell r="BF234">
            <v>17.12</v>
          </cell>
          <cell r="BG234">
            <v>69.349999999999994</v>
          </cell>
          <cell r="BH234">
            <v>26.932700000000001</v>
          </cell>
          <cell r="BI234">
            <v>36.92</v>
          </cell>
          <cell r="BJ234">
            <v>12.61</v>
          </cell>
          <cell r="BK234">
            <v>6.19</v>
          </cell>
          <cell r="BL234">
            <v>26.65</v>
          </cell>
          <cell r="BM234">
            <v>12.02</v>
          </cell>
          <cell r="BN234">
            <v>5.63</v>
          </cell>
          <cell r="BO234">
            <v>13.2</v>
          </cell>
          <cell r="BP234">
            <v>21.96</v>
          </cell>
          <cell r="BQ234">
            <v>8.7899999999999991</v>
          </cell>
          <cell r="BR234">
            <v>5.68</v>
          </cell>
          <cell r="BS234">
            <v>16.54</v>
          </cell>
          <cell r="BT234">
            <v>22.35</v>
          </cell>
          <cell r="BU234">
            <v>16.46</v>
          </cell>
          <cell r="BV234">
            <v>10.15</v>
          </cell>
          <cell r="BW234">
            <v>24.56</v>
          </cell>
          <cell r="BX234">
            <v>9</v>
          </cell>
          <cell r="BY234">
            <v>8.09</v>
          </cell>
          <cell r="BZ234">
            <v>10.74</v>
          </cell>
          <cell r="CA234">
            <v>14.54</v>
          </cell>
          <cell r="CB234">
            <v>19.82</v>
          </cell>
          <cell r="CC234">
            <v>13.02</v>
          </cell>
          <cell r="CD234">
            <v>7.02</v>
          </cell>
          <cell r="CE234">
            <v>28.6</v>
          </cell>
          <cell r="CF234">
            <v>10.79</v>
          </cell>
          <cell r="CG234">
            <v>9.92</v>
          </cell>
        </row>
        <row r="235">
          <cell r="A235">
            <v>42403</v>
          </cell>
          <cell r="B235">
            <v>23.79</v>
          </cell>
          <cell r="C235">
            <v>39.200000000000003</v>
          </cell>
          <cell r="D235">
            <v>24.9</v>
          </cell>
          <cell r="E235">
            <v>6.82</v>
          </cell>
          <cell r="F235">
            <v>17.829999999999998</v>
          </cell>
          <cell r="G235">
            <v>19.809999999999999</v>
          </cell>
          <cell r="H235">
            <v>11.5</v>
          </cell>
          <cell r="I235">
            <v>27.46</v>
          </cell>
          <cell r="J235">
            <v>19.440000000000001</v>
          </cell>
          <cell r="K235">
            <v>28.92</v>
          </cell>
          <cell r="L235">
            <v>15.053800000000001</v>
          </cell>
          <cell r="M235">
            <v>8.26</v>
          </cell>
          <cell r="N235">
            <v>12.58</v>
          </cell>
          <cell r="O235">
            <v>12.68</v>
          </cell>
          <cell r="P235">
            <v>8.66</v>
          </cell>
          <cell r="Q235">
            <v>17.78</v>
          </cell>
          <cell r="R235">
            <v>26.93</v>
          </cell>
          <cell r="S235">
            <v>9.6999999999999993</v>
          </cell>
          <cell r="T235">
            <v>13.25</v>
          </cell>
          <cell r="U235">
            <v>21.28</v>
          </cell>
          <cell r="V235">
            <v>25.03</v>
          </cell>
          <cell r="W235">
            <v>12.06</v>
          </cell>
          <cell r="X235">
            <v>18.850000000000001</v>
          </cell>
          <cell r="Y235">
            <v>15.57</v>
          </cell>
          <cell r="Z235">
            <v>7.6</v>
          </cell>
          <cell r="AA235">
            <v>8.92</v>
          </cell>
          <cell r="AB235">
            <v>33.1</v>
          </cell>
          <cell r="AC235">
            <v>12.37</v>
          </cell>
          <cell r="AD235">
            <v>13.88</v>
          </cell>
          <cell r="AE235">
            <v>5.82</v>
          </cell>
          <cell r="AF235">
            <v>79.069999999999993</v>
          </cell>
          <cell r="AG235">
            <v>46.39</v>
          </cell>
          <cell r="AH235">
            <v>12.53</v>
          </cell>
          <cell r="AI235">
            <v>38.479999999999997</v>
          </cell>
          <cell r="AJ235">
            <v>6.85</v>
          </cell>
          <cell r="AK235">
            <v>44.5</v>
          </cell>
          <cell r="AL235">
            <v>12.61</v>
          </cell>
          <cell r="AM235">
            <v>23.17</v>
          </cell>
          <cell r="AN235">
            <v>31.07</v>
          </cell>
          <cell r="AO235">
            <v>41.22</v>
          </cell>
          <cell r="AP235">
            <v>29.07</v>
          </cell>
          <cell r="AQ235">
            <v>37.6</v>
          </cell>
          <cell r="AR235">
            <v>17.87</v>
          </cell>
          <cell r="AS235">
            <v>35.11</v>
          </cell>
          <cell r="AT235">
            <v>7.3</v>
          </cell>
          <cell r="AU235">
            <v>32.4</v>
          </cell>
          <cell r="AV235">
            <v>7.44</v>
          </cell>
          <cell r="AW235">
            <v>39.53</v>
          </cell>
          <cell r="AX235">
            <v>12.08</v>
          </cell>
          <cell r="AY235">
            <v>14.22</v>
          </cell>
          <cell r="AZ235">
            <v>5.5</v>
          </cell>
          <cell r="BA235">
            <v>28.92</v>
          </cell>
          <cell r="BB235">
            <v>34.06</v>
          </cell>
          <cell r="BC235">
            <v>20.75</v>
          </cell>
          <cell r="BD235">
            <v>33.26</v>
          </cell>
          <cell r="BE235">
            <v>7.37</v>
          </cell>
          <cell r="BF235">
            <v>17.97</v>
          </cell>
          <cell r="BG235">
            <v>67.569999999999993</v>
          </cell>
          <cell r="BH235">
            <v>28.193300000000001</v>
          </cell>
          <cell r="BI235">
            <v>37.979999999999997</v>
          </cell>
          <cell r="BJ235">
            <v>13.26</v>
          </cell>
          <cell r="BK235">
            <v>6.1</v>
          </cell>
          <cell r="BL235">
            <v>26.24</v>
          </cell>
          <cell r="BM235">
            <v>12.28</v>
          </cell>
          <cell r="BN235">
            <v>6.06</v>
          </cell>
          <cell r="BO235">
            <v>13.3</v>
          </cell>
          <cell r="BP235">
            <v>21.79</v>
          </cell>
          <cell r="BQ235">
            <v>8.94</v>
          </cell>
          <cell r="BR235">
            <v>5.62</v>
          </cell>
          <cell r="BS235">
            <v>17.71</v>
          </cell>
          <cell r="BT235">
            <v>22.66</v>
          </cell>
          <cell r="BU235">
            <v>16.27</v>
          </cell>
          <cell r="BV235">
            <v>9.8699999999999992</v>
          </cell>
          <cell r="BW235">
            <v>24.67</v>
          </cell>
          <cell r="BX235">
            <v>9</v>
          </cell>
          <cell r="BY235">
            <v>8.09</v>
          </cell>
          <cell r="BZ235">
            <v>11</v>
          </cell>
          <cell r="CA235">
            <v>14.48</v>
          </cell>
          <cell r="CB235">
            <v>19.86</v>
          </cell>
          <cell r="CC235">
            <v>13.18</v>
          </cell>
          <cell r="CD235">
            <v>6.97</v>
          </cell>
          <cell r="CE235">
            <v>28.51</v>
          </cell>
          <cell r="CF235">
            <v>11.01</v>
          </cell>
          <cell r="CG235">
            <v>9.65</v>
          </cell>
        </row>
        <row r="236">
          <cell r="A236">
            <v>42404</v>
          </cell>
          <cell r="B236">
            <v>23.79</v>
          </cell>
          <cell r="C236">
            <v>41.78</v>
          </cell>
          <cell r="D236">
            <v>25.07</v>
          </cell>
          <cell r="E236">
            <v>6.82</v>
          </cell>
          <cell r="F236">
            <v>17.600000000000001</v>
          </cell>
          <cell r="G236">
            <v>21.2</v>
          </cell>
          <cell r="H236">
            <v>12.65</v>
          </cell>
          <cell r="I236">
            <v>27.46</v>
          </cell>
          <cell r="J236">
            <v>19.440000000000001</v>
          </cell>
          <cell r="K236">
            <v>29.18</v>
          </cell>
          <cell r="L236">
            <v>15.4962</v>
          </cell>
          <cell r="M236">
            <v>8.26</v>
          </cell>
          <cell r="N236">
            <v>12.58</v>
          </cell>
          <cell r="O236">
            <v>12.8</v>
          </cell>
          <cell r="P236">
            <v>8.8000000000000007</v>
          </cell>
          <cell r="Q236">
            <v>17.8</v>
          </cell>
          <cell r="R236">
            <v>29.2</v>
          </cell>
          <cell r="S236">
            <v>9.8800000000000008</v>
          </cell>
          <cell r="T236">
            <v>13.25</v>
          </cell>
          <cell r="U236">
            <v>21.7</v>
          </cell>
          <cell r="V236">
            <v>27.53</v>
          </cell>
          <cell r="W236">
            <v>12.31</v>
          </cell>
          <cell r="X236">
            <v>18.7</v>
          </cell>
          <cell r="Y236">
            <v>15.96</v>
          </cell>
          <cell r="Z236">
            <v>7.81</v>
          </cell>
          <cell r="AA236">
            <v>9.15</v>
          </cell>
          <cell r="AB236">
            <v>34.17</v>
          </cell>
          <cell r="AC236">
            <v>12.58</v>
          </cell>
          <cell r="AD236">
            <v>14.06</v>
          </cell>
          <cell r="AE236">
            <v>5.99</v>
          </cell>
          <cell r="AF236">
            <v>79.069999999999993</v>
          </cell>
          <cell r="AG236">
            <v>47.07</v>
          </cell>
          <cell r="AH236">
            <v>13.04</v>
          </cell>
          <cell r="AI236">
            <v>40</v>
          </cell>
          <cell r="AJ236">
            <v>6.95</v>
          </cell>
          <cell r="AK236">
            <v>47.71</v>
          </cell>
          <cell r="AL236">
            <v>12.69</v>
          </cell>
          <cell r="AM236">
            <v>25.49</v>
          </cell>
          <cell r="AN236">
            <v>31.9</v>
          </cell>
          <cell r="AO236">
            <v>41.22</v>
          </cell>
          <cell r="AP236">
            <v>29.07</v>
          </cell>
          <cell r="AQ236">
            <v>37.119999999999997</v>
          </cell>
          <cell r="AR236">
            <v>18.36</v>
          </cell>
          <cell r="AS236">
            <v>35.5</v>
          </cell>
          <cell r="AT236">
            <v>7.42</v>
          </cell>
          <cell r="AU236">
            <v>32.68</v>
          </cell>
          <cell r="AV236">
            <v>7.58</v>
          </cell>
          <cell r="AW236">
            <v>39.53</v>
          </cell>
          <cell r="AX236">
            <v>12.29</v>
          </cell>
          <cell r="AY236">
            <v>14.69</v>
          </cell>
          <cell r="AZ236">
            <v>5.88</v>
          </cell>
          <cell r="BA236">
            <v>30</v>
          </cell>
          <cell r="BB236">
            <v>34.4</v>
          </cell>
          <cell r="BC236">
            <v>20.75</v>
          </cell>
          <cell r="BD236">
            <v>33.26</v>
          </cell>
          <cell r="BE236">
            <v>7.63</v>
          </cell>
          <cell r="BF236">
            <v>18.21</v>
          </cell>
          <cell r="BG236">
            <v>69.19</v>
          </cell>
          <cell r="BH236">
            <v>29.3245</v>
          </cell>
          <cell r="BI236">
            <v>38.549999999999997</v>
          </cell>
          <cell r="BJ236">
            <v>13.63</v>
          </cell>
          <cell r="BK236">
            <v>6.18</v>
          </cell>
          <cell r="BL236">
            <v>27.39</v>
          </cell>
          <cell r="BM236">
            <v>12.41</v>
          </cell>
          <cell r="BN236">
            <v>6.08</v>
          </cell>
          <cell r="BO236">
            <v>13.54</v>
          </cell>
          <cell r="BP236">
            <v>22.01</v>
          </cell>
          <cell r="BQ236">
            <v>9.01</v>
          </cell>
          <cell r="BR236">
            <v>5.84</v>
          </cell>
          <cell r="BS236">
            <v>18.05</v>
          </cell>
          <cell r="BT236">
            <v>22.72</v>
          </cell>
          <cell r="BU236">
            <v>16.47</v>
          </cell>
          <cell r="BV236">
            <v>10.17</v>
          </cell>
          <cell r="BW236">
            <v>25.39</v>
          </cell>
          <cell r="BX236">
            <v>9.06</v>
          </cell>
          <cell r="BY236">
            <v>8.09</v>
          </cell>
          <cell r="BZ236">
            <v>11.26</v>
          </cell>
          <cell r="CA236">
            <v>15.15</v>
          </cell>
          <cell r="CB236">
            <v>19.809999999999999</v>
          </cell>
          <cell r="CC236">
            <v>13.35</v>
          </cell>
          <cell r="CD236">
            <v>7.67</v>
          </cell>
          <cell r="CE236">
            <v>29.01</v>
          </cell>
          <cell r="CF236">
            <v>11.78</v>
          </cell>
          <cell r="CG236">
            <v>10.14</v>
          </cell>
        </row>
        <row r="237">
          <cell r="A237">
            <v>42405</v>
          </cell>
          <cell r="B237">
            <v>23.79</v>
          </cell>
          <cell r="C237">
            <v>41</v>
          </cell>
          <cell r="D237">
            <v>24.4</v>
          </cell>
          <cell r="E237">
            <v>6.82</v>
          </cell>
          <cell r="F237">
            <v>17.8</v>
          </cell>
          <cell r="G237">
            <v>20</v>
          </cell>
          <cell r="H237">
            <v>12.03</v>
          </cell>
          <cell r="I237">
            <v>27.46</v>
          </cell>
          <cell r="J237">
            <v>19.440000000000001</v>
          </cell>
          <cell r="K237">
            <v>28.5</v>
          </cell>
          <cell r="L237">
            <v>14.956799999999999</v>
          </cell>
          <cell r="M237">
            <v>8.26</v>
          </cell>
          <cell r="N237">
            <v>12.58</v>
          </cell>
          <cell r="O237">
            <v>12.75</v>
          </cell>
          <cell r="P237">
            <v>8.58</v>
          </cell>
          <cell r="Q237">
            <v>17.59</v>
          </cell>
          <cell r="R237">
            <v>28.39</v>
          </cell>
          <cell r="S237">
            <v>9.73</v>
          </cell>
          <cell r="T237">
            <v>13.25</v>
          </cell>
          <cell r="U237">
            <v>20.93</v>
          </cell>
          <cell r="V237">
            <v>28.25</v>
          </cell>
          <cell r="W237">
            <v>12.2</v>
          </cell>
          <cell r="X237">
            <v>17.5</v>
          </cell>
          <cell r="Y237">
            <v>16.649999999999999</v>
          </cell>
          <cell r="Z237">
            <v>8.1300000000000008</v>
          </cell>
          <cell r="AA237">
            <v>9.2100000000000009</v>
          </cell>
          <cell r="AB237">
            <v>31.21</v>
          </cell>
          <cell r="AC237">
            <v>12.46</v>
          </cell>
          <cell r="AD237">
            <v>13.73</v>
          </cell>
          <cell r="AE237">
            <v>6.15</v>
          </cell>
          <cell r="AF237">
            <v>79.069999999999993</v>
          </cell>
          <cell r="AG237">
            <v>46.56</v>
          </cell>
          <cell r="AH237">
            <v>12.65</v>
          </cell>
          <cell r="AI237">
            <v>39.67</v>
          </cell>
          <cell r="AJ237">
            <v>6.97</v>
          </cell>
          <cell r="AK237">
            <v>46.6</v>
          </cell>
          <cell r="AL237">
            <v>13.1</v>
          </cell>
          <cell r="AM237">
            <v>26.31</v>
          </cell>
          <cell r="AN237">
            <v>31.08</v>
          </cell>
          <cell r="AO237">
            <v>38.56</v>
          </cell>
          <cell r="AP237">
            <v>29.07</v>
          </cell>
          <cell r="AQ237">
            <v>36</v>
          </cell>
          <cell r="AR237">
            <v>17.75</v>
          </cell>
          <cell r="AS237">
            <v>35</v>
          </cell>
          <cell r="AT237">
            <v>7.3</v>
          </cell>
          <cell r="AU237">
            <v>32.99</v>
          </cell>
          <cell r="AV237">
            <v>7.51</v>
          </cell>
          <cell r="AW237">
            <v>39.53</v>
          </cell>
          <cell r="AX237">
            <v>12.14</v>
          </cell>
          <cell r="AY237">
            <v>14.84</v>
          </cell>
          <cell r="AZ237">
            <v>5.68</v>
          </cell>
          <cell r="BA237">
            <v>28</v>
          </cell>
          <cell r="BB237">
            <v>34.72</v>
          </cell>
          <cell r="BC237">
            <v>20.75</v>
          </cell>
          <cell r="BD237">
            <v>33.26</v>
          </cell>
          <cell r="BE237">
            <v>7.67</v>
          </cell>
          <cell r="BF237">
            <v>17.95</v>
          </cell>
          <cell r="BG237">
            <v>67.290000000000006</v>
          </cell>
          <cell r="BH237">
            <v>29.0624</v>
          </cell>
          <cell r="BI237">
            <v>37.01</v>
          </cell>
          <cell r="BJ237">
            <v>13.04</v>
          </cell>
          <cell r="BK237">
            <v>6.14</v>
          </cell>
          <cell r="BL237">
            <v>27.38</v>
          </cell>
          <cell r="BM237">
            <v>11.97</v>
          </cell>
          <cell r="BN237">
            <v>5.92</v>
          </cell>
          <cell r="BO237">
            <v>13.33</v>
          </cell>
          <cell r="BP237">
            <v>21.83</v>
          </cell>
          <cell r="BQ237">
            <v>8.73</v>
          </cell>
          <cell r="BR237">
            <v>6.42</v>
          </cell>
          <cell r="BS237">
            <v>18.13</v>
          </cell>
          <cell r="BT237">
            <v>23.39</v>
          </cell>
          <cell r="BU237">
            <v>16.190000000000001</v>
          </cell>
          <cell r="BV237">
            <v>9.68</v>
          </cell>
          <cell r="BW237">
            <v>25.54</v>
          </cell>
          <cell r="BX237">
            <v>8.93</v>
          </cell>
          <cell r="BY237">
            <v>8.09</v>
          </cell>
          <cell r="BZ237">
            <v>11.21</v>
          </cell>
          <cell r="CA237">
            <v>15.3</v>
          </cell>
          <cell r="CB237">
            <v>19.510000000000002</v>
          </cell>
          <cell r="CC237">
            <v>13.33</v>
          </cell>
          <cell r="CD237">
            <v>7.41</v>
          </cell>
          <cell r="CE237">
            <v>29.19</v>
          </cell>
          <cell r="CF237">
            <v>11.79</v>
          </cell>
          <cell r="CG237">
            <v>9.81</v>
          </cell>
        </row>
        <row r="238">
          <cell r="A238">
            <v>42415</v>
          </cell>
          <cell r="B238">
            <v>23.79</v>
          </cell>
          <cell r="C238">
            <v>45.1</v>
          </cell>
          <cell r="D238">
            <v>23.87</v>
          </cell>
          <cell r="E238">
            <v>6.82</v>
          </cell>
          <cell r="F238">
            <v>17.55</v>
          </cell>
          <cell r="G238">
            <v>19.12</v>
          </cell>
          <cell r="H238">
            <v>13.23</v>
          </cell>
          <cell r="I238">
            <v>27.46</v>
          </cell>
          <cell r="J238">
            <v>19.440000000000001</v>
          </cell>
          <cell r="K238">
            <v>28.12</v>
          </cell>
          <cell r="L238">
            <v>16.452200000000001</v>
          </cell>
          <cell r="M238">
            <v>8.26</v>
          </cell>
          <cell r="N238">
            <v>12.58</v>
          </cell>
          <cell r="O238">
            <v>12.95</v>
          </cell>
          <cell r="P238">
            <v>8.5399999999999991</v>
          </cell>
          <cell r="Q238">
            <v>17.3</v>
          </cell>
          <cell r="R238">
            <v>28.9</v>
          </cell>
          <cell r="S238">
            <v>9.85</v>
          </cell>
          <cell r="T238">
            <v>13.25</v>
          </cell>
          <cell r="U238">
            <v>21.54</v>
          </cell>
          <cell r="V238">
            <v>28.19</v>
          </cell>
          <cell r="W238">
            <v>12.08</v>
          </cell>
          <cell r="X238">
            <v>17.8</v>
          </cell>
          <cell r="Y238">
            <v>16.87</v>
          </cell>
          <cell r="Z238">
            <v>8.94</v>
          </cell>
          <cell r="AA238">
            <v>9.0299999999999994</v>
          </cell>
          <cell r="AB238">
            <v>30.78</v>
          </cell>
          <cell r="AC238">
            <v>12.28</v>
          </cell>
          <cell r="AD238">
            <v>13.5</v>
          </cell>
          <cell r="AE238">
            <v>6.13</v>
          </cell>
          <cell r="AF238">
            <v>79.069999999999993</v>
          </cell>
          <cell r="AG238">
            <v>46.08</v>
          </cell>
          <cell r="AH238">
            <v>13.1</v>
          </cell>
          <cell r="AI238">
            <v>39.17</v>
          </cell>
          <cell r="AJ238">
            <v>6.86</v>
          </cell>
          <cell r="AK238">
            <v>46.12</v>
          </cell>
          <cell r="AL238">
            <v>13.07</v>
          </cell>
          <cell r="AM238">
            <v>25.5</v>
          </cell>
          <cell r="AN238">
            <v>31.18</v>
          </cell>
          <cell r="AO238">
            <v>39.909999999999997</v>
          </cell>
          <cell r="AP238">
            <v>29.07</v>
          </cell>
          <cell r="AQ238">
            <v>36.22</v>
          </cell>
          <cell r="AR238">
            <v>18.010000000000002</v>
          </cell>
          <cell r="AS238">
            <v>34.65</v>
          </cell>
          <cell r="AT238">
            <v>7.23</v>
          </cell>
          <cell r="AU238">
            <v>34.49</v>
          </cell>
          <cell r="AV238">
            <v>7.47</v>
          </cell>
          <cell r="AW238">
            <v>39.53</v>
          </cell>
          <cell r="AX238">
            <v>12.42</v>
          </cell>
          <cell r="AY238">
            <v>14.51</v>
          </cell>
          <cell r="AZ238">
            <v>5.55</v>
          </cell>
          <cell r="BA238">
            <v>28.25</v>
          </cell>
          <cell r="BB238">
            <v>35.33</v>
          </cell>
          <cell r="BC238">
            <v>20.75</v>
          </cell>
          <cell r="BD238">
            <v>33.26</v>
          </cell>
          <cell r="BE238">
            <v>7.66</v>
          </cell>
          <cell r="BF238">
            <v>18.54</v>
          </cell>
          <cell r="BG238">
            <v>64.88</v>
          </cell>
          <cell r="BH238">
            <v>31.968299999999999</v>
          </cell>
          <cell r="BI238">
            <v>35.89</v>
          </cell>
          <cell r="BJ238">
            <v>13.72</v>
          </cell>
          <cell r="BK238">
            <v>6.23</v>
          </cell>
          <cell r="BL238">
            <v>26.87</v>
          </cell>
          <cell r="BM238">
            <v>11.75</v>
          </cell>
          <cell r="BN238">
            <v>5.8</v>
          </cell>
          <cell r="BO238">
            <v>13.08</v>
          </cell>
          <cell r="BP238">
            <v>21.47</v>
          </cell>
          <cell r="BQ238">
            <v>8.49</v>
          </cell>
          <cell r="BR238">
            <v>6.75</v>
          </cell>
          <cell r="BS238">
            <v>19.04</v>
          </cell>
          <cell r="BT238">
            <v>23.2</v>
          </cell>
          <cell r="BU238">
            <v>15.86</v>
          </cell>
          <cell r="BV238">
            <v>9.4499999999999993</v>
          </cell>
          <cell r="BW238">
            <v>25</v>
          </cell>
          <cell r="BX238">
            <v>8.73</v>
          </cell>
          <cell r="BY238">
            <v>8.09</v>
          </cell>
          <cell r="BZ238">
            <v>11.45</v>
          </cell>
          <cell r="CA238">
            <v>15.03</v>
          </cell>
          <cell r="CB238">
            <v>18.920000000000002</v>
          </cell>
          <cell r="CC238">
            <v>13.66</v>
          </cell>
          <cell r="CD238">
            <v>7.25</v>
          </cell>
          <cell r="CE238">
            <v>29.58</v>
          </cell>
          <cell r="CF238">
            <v>12.21</v>
          </cell>
          <cell r="CG238">
            <v>9.74</v>
          </cell>
        </row>
        <row r="239">
          <cell r="A239">
            <v>42416</v>
          </cell>
          <cell r="B239">
            <v>23.79</v>
          </cell>
          <cell r="C239">
            <v>49.61</v>
          </cell>
          <cell r="D239">
            <v>24.85</v>
          </cell>
          <cell r="E239">
            <v>6.82</v>
          </cell>
          <cell r="F239">
            <v>18.2</v>
          </cell>
          <cell r="G239">
            <v>20.05</v>
          </cell>
          <cell r="H239">
            <v>13.62</v>
          </cell>
          <cell r="I239">
            <v>27.46</v>
          </cell>
          <cell r="J239">
            <v>19.440000000000001</v>
          </cell>
          <cell r="K239">
            <v>30.05</v>
          </cell>
          <cell r="L239">
            <v>18.098800000000001</v>
          </cell>
          <cell r="M239">
            <v>8.26</v>
          </cell>
          <cell r="N239">
            <v>12.58</v>
          </cell>
          <cell r="O239">
            <v>13.46</v>
          </cell>
          <cell r="P239">
            <v>9.0399999999999991</v>
          </cell>
          <cell r="Q239">
            <v>17.989999999999998</v>
          </cell>
          <cell r="R239">
            <v>29.88</v>
          </cell>
          <cell r="S239">
            <v>10.23</v>
          </cell>
          <cell r="T239">
            <v>13.25</v>
          </cell>
          <cell r="U239">
            <v>22.83</v>
          </cell>
          <cell r="V239">
            <v>29.53</v>
          </cell>
          <cell r="W239">
            <v>12.62</v>
          </cell>
          <cell r="X239">
            <v>18.27</v>
          </cell>
          <cell r="Y239">
            <v>17.36</v>
          </cell>
          <cell r="Z239">
            <v>9.08</v>
          </cell>
          <cell r="AA239">
            <v>9.52</v>
          </cell>
          <cell r="AB239">
            <v>33.86</v>
          </cell>
          <cell r="AC239">
            <v>12.97</v>
          </cell>
          <cell r="AD239">
            <v>14.22</v>
          </cell>
          <cell r="AE239">
            <v>6.34</v>
          </cell>
          <cell r="AF239">
            <v>79.069999999999993</v>
          </cell>
          <cell r="AG239">
            <v>48.21</v>
          </cell>
          <cell r="AH239">
            <v>13.46</v>
          </cell>
          <cell r="AI239">
            <v>42.07</v>
          </cell>
          <cell r="AJ239">
            <v>7.21</v>
          </cell>
          <cell r="AK239">
            <v>48.32</v>
          </cell>
          <cell r="AL239">
            <v>14.02</v>
          </cell>
          <cell r="AM239">
            <v>27.25</v>
          </cell>
          <cell r="AN239">
            <v>33.26</v>
          </cell>
          <cell r="AO239">
            <v>39.799999999999997</v>
          </cell>
          <cell r="AP239">
            <v>29.07</v>
          </cell>
          <cell r="AQ239">
            <v>38.799999999999997</v>
          </cell>
          <cell r="AR239">
            <v>18.71</v>
          </cell>
          <cell r="AS239">
            <v>35.71</v>
          </cell>
          <cell r="AT239">
            <v>7.54</v>
          </cell>
          <cell r="AU239">
            <v>36.82</v>
          </cell>
          <cell r="AV239">
            <v>7.76</v>
          </cell>
          <cell r="AW239">
            <v>39.53</v>
          </cell>
          <cell r="AX239">
            <v>12.93</v>
          </cell>
          <cell r="AY239">
            <v>15.05</v>
          </cell>
          <cell r="AZ239">
            <v>6</v>
          </cell>
          <cell r="BA239">
            <v>30</v>
          </cell>
          <cell r="BB239">
            <v>36.479999999999997</v>
          </cell>
          <cell r="BC239">
            <v>20.75</v>
          </cell>
          <cell r="BD239">
            <v>33.26</v>
          </cell>
          <cell r="BE239">
            <v>8.09</v>
          </cell>
          <cell r="BF239">
            <v>19.32</v>
          </cell>
          <cell r="BG239">
            <v>69.180000000000007</v>
          </cell>
          <cell r="BH239">
            <v>33.481000000000002</v>
          </cell>
          <cell r="BI239">
            <v>38.4</v>
          </cell>
          <cell r="BJ239">
            <v>14.06</v>
          </cell>
          <cell r="BK239">
            <v>6.85</v>
          </cell>
          <cell r="BL239">
            <v>28.13</v>
          </cell>
          <cell r="BM239">
            <v>12.42</v>
          </cell>
          <cell r="BN239">
            <v>6.02</v>
          </cell>
          <cell r="BO239">
            <v>13.63</v>
          </cell>
          <cell r="BP239">
            <v>23.62</v>
          </cell>
          <cell r="BQ239">
            <v>9.08</v>
          </cell>
          <cell r="BR239">
            <v>6.92</v>
          </cell>
          <cell r="BS239">
            <v>20.32</v>
          </cell>
          <cell r="BT239">
            <v>24.11</v>
          </cell>
          <cell r="BU239">
            <v>16.600000000000001</v>
          </cell>
          <cell r="BV239">
            <v>10.09</v>
          </cell>
          <cell r="BW239">
            <v>27.5</v>
          </cell>
          <cell r="BX239">
            <v>9.15</v>
          </cell>
          <cell r="BY239">
            <v>8.09</v>
          </cell>
          <cell r="BZ239">
            <v>11.9</v>
          </cell>
          <cell r="CA239">
            <v>15.61</v>
          </cell>
          <cell r="CB239">
            <v>19.79</v>
          </cell>
          <cell r="CC239">
            <v>14.16</v>
          </cell>
          <cell r="CD239">
            <v>7.54</v>
          </cell>
          <cell r="CE239">
            <v>30.48</v>
          </cell>
          <cell r="CF239">
            <v>12.79</v>
          </cell>
          <cell r="CG239">
            <v>10.23</v>
          </cell>
        </row>
        <row r="240">
          <cell r="A240">
            <v>42417</v>
          </cell>
          <cell r="B240">
            <v>23.79</v>
          </cell>
          <cell r="C240">
            <v>54.57</v>
          </cell>
          <cell r="D240">
            <v>25.43</v>
          </cell>
          <cell r="E240">
            <v>6.82</v>
          </cell>
          <cell r="F240">
            <v>18.28</v>
          </cell>
          <cell r="G240">
            <v>20.85</v>
          </cell>
          <cell r="H240">
            <v>14.2</v>
          </cell>
          <cell r="I240">
            <v>27.46</v>
          </cell>
          <cell r="J240">
            <v>19.440000000000001</v>
          </cell>
          <cell r="K240">
            <v>30.43</v>
          </cell>
          <cell r="L240">
            <v>18.321400000000001</v>
          </cell>
          <cell r="M240">
            <v>8.26</v>
          </cell>
          <cell r="N240">
            <v>12.58</v>
          </cell>
          <cell r="O240">
            <v>13.32</v>
          </cell>
          <cell r="P240">
            <v>9.07</v>
          </cell>
          <cell r="Q240">
            <v>18.100000000000001</v>
          </cell>
          <cell r="R240">
            <v>29.19</v>
          </cell>
          <cell r="S240">
            <v>10.27</v>
          </cell>
          <cell r="T240">
            <v>13.25</v>
          </cell>
          <cell r="U240">
            <v>25.11</v>
          </cell>
          <cell r="V240">
            <v>29.3</v>
          </cell>
          <cell r="W240">
            <v>12.87</v>
          </cell>
          <cell r="X240">
            <v>18.059999999999999</v>
          </cell>
          <cell r="Y240">
            <v>17.239999999999998</v>
          </cell>
          <cell r="Z240">
            <v>8.89</v>
          </cell>
          <cell r="AA240">
            <v>9.6300000000000008</v>
          </cell>
          <cell r="AB240">
            <v>36.049999999999997</v>
          </cell>
          <cell r="AC240">
            <v>13.08</v>
          </cell>
          <cell r="AD240">
            <v>14.49</v>
          </cell>
          <cell r="AE240">
            <v>6.4</v>
          </cell>
          <cell r="AF240">
            <v>79.069999999999993</v>
          </cell>
          <cell r="AG240">
            <v>50.27</v>
          </cell>
          <cell r="AH240">
            <v>13.47</v>
          </cell>
          <cell r="AI240">
            <v>45.32</v>
          </cell>
          <cell r="AJ240">
            <v>7.25</v>
          </cell>
          <cell r="AK240">
            <v>51.26</v>
          </cell>
          <cell r="AL240">
            <v>13.98</v>
          </cell>
          <cell r="AM240">
            <v>27.03</v>
          </cell>
          <cell r="AN240">
            <v>34.31</v>
          </cell>
          <cell r="AO240">
            <v>42.8</v>
          </cell>
          <cell r="AP240">
            <v>29.07</v>
          </cell>
          <cell r="AQ240">
            <v>39.770000000000003</v>
          </cell>
          <cell r="AR240">
            <v>18.79</v>
          </cell>
          <cell r="AS240">
            <v>36.85</v>
          </cell>
          <cell r="AT240">
            <v>7.79</v>
          </cell>
          <cell r="AU240">
            <v>36.299999999999997</v>
          </cell>
          <cell r="AV240">
            <v>7.84</v>
          </cell>
          <cell r="AW240">
            <v>39.53</v>
          </cell>
          <cell r="AX240">
            <v>13.02</v>
          </cell>
          <cell r="AY240">
            <v>14.97</v>
          </cell>
          <cell r="AZ240">
            <v>6.41</v>
          </cell>
          <cell r="BA240">
            <v>29.85</v>
          </cell>
          <cell r="BB240">
            <v>36.43</v>
          </cell>
          <cell r="BC240">
            <v>20.75</v>
          </cell>
          <cell r="BD240">
            <v>33.26</v>
          </cell>
          <cell r="BE240">
            <v>8.1300000000000008</v>
          </cell>
          <cell r="BF240">
            <v>19.36</v>
          </cell>
          <cell r="BG240">
            <v>75.7</v>
          </cell>
          <cell r="BH240">
            <v>36.828099999999999</v>
          </cell>
          <cell r="BI240">
            <v>42.24</v>
          </cell>
          <cell r="BJ240">
            <v>14.25</v>
          </cell>
          <cell r="BK240">
            <v>7.02</v>
          </cell>
          <cell r="BL240">
            <v>28.42</v>
          </cell>
          <cell r="BM240">
            <v>12.64</v>
          </cell>
          <cell r="BN240">
            <v>6.02</v>
          </cell>
          <cell r="BO240">
            <v>13.79</v>
          </cell>
          <cell r="BP240">
            <v>25.98</v>
          </cell>
          <cell r="BQ240">
            <v>9.52</v>
          </cell>
          <cell r="BR240">
            <v>7.61</v>
          </cell>
          <cell r="BS240">
            <v>20.34</v>
          </cell>
          <cell r="BT240">
            <v>23.86</v>
          </cell>
          <cell r="BU240">
            <v>17.05</v>
          </cell>
          <cell r="BV240">
            <v>10.26</v>
          </cell>
          <cell r="BW240">
            <v>28.98</v>
          </cell>
          <cell r="BX240">
            <v>9.25</v>
          </cell>
          <cell r="BY240">
            <v>8.09</v>
          </cell>
          <cell r="BZ240">
            <v>11.98</v>
          </cell>
          <cell r="CA240">
            <v>16.12</v>
          </cell>
          <cell r="CB240">
            <v>20.04</v>
          </cell>
          <cell r="CC240">
            <v>14.15</v>
          </cell>
          <cell r="CD240">
            <v>7.58</v>
          </cell>
          <cell r="CE240">
            <v>30.66</v>
          </cell>
          <cell r="CF240">
            <v>12.79</v>
          </cell>
          <cell r="CG240">
            <v>10.37</v>
          </cell>
        </row>
        <row r="241">
          <cell r="A241">
            <v>42418</v>
          </cell>
          <cell r="B241">
            <v>23.79</v>
          </cell>
          <cell r="C241">
            <v>54</v>
          </cell>
          <cell r="D241">
            <v>26.28</v>
          </cell>
          <cell r="E241">
            <v>6.82</v>
          </cell>
          <cell r="F241">
            <v>18.45</v>
          </cell>
          <cell r="G241">
            <v>20.309999999999999</v>
          </cell>
          <cell r="H241">
            <v>13.78</v>
          </cell>
          <cell r="I241">
            <v>27.46</v>
          </cell>
          <cell r="J241">
            <v>19.440000000000001</v>
          </cell>
          <cell r="K241">
            <v>30.32</v>
          </cell>
          <cell r="L241">
            <v>18.661000000000001</v>
          </cell>
          <cell r="M241">
            <v>8.26</v>
          </cell>
          <cell r="N241">
            <v>12.58</v>
          </cell>
          <cell r="O241">
            <v>13.12</v>
          </cell>
          <cell r="P241">
            <v>9.1</v>
          </cell>
          <cell r="Q241">
            <v>18.25</v>
          </cell>
          <cell r="R241">
            <v>28.28</v>
          </cell>
          <cell r="S241">
            <v>10.18</v>
          </cell>
          <cell r="T241">
            <v>13.25</v>
          </cell>
          <cell r="U241">
            <v>24.61</v>
          </cell>
          <cell r="V241">
            <v>28.73</v>
          </cell>
          <cell r="W241">
            <v>12.87</v>
          </cell>
          <cell r="X241">
            <v>18.239999999999998</v>
          </cell>
          <cell r="Y241">
            <v>16.850000000000001</v>
          </cell>
          <cell r="Z241">
            <v>8.6999999999999993</v>
          </cell>
          <cell r="AA241">
            <v>9.7200000000000006</v>
          </cell>
          <cell r="AB241">
            <v>34.78</v>
          </cell>
          <cell r="AC241">
            <v>12.96</v>
          </cell>
          <cell r="AD241">
            <v>14.36</v>
          </cell>
          <cell r="AE241">
            <v>6.45</v>
          </cell>
          <cell r="AF241">
            <v>79.069999999999993</v>
          </cell>
          <cell r="AG241">
            <v>50.59</v>
          </cell>
          <cell r="AH241">
            <v>13.78</v>
          </cell>
          <cell r="AI241">
            <v>44.45</v>
          </cell>
          <cell r="AJ241">
            <v>7.29</v>
          </cell>
          <cell r="AK241">
            <v>49.66</v>
          </cell>
          <cell r="AL241">
            <v>13.81</v>
          </cell>
          <cell r="AM241">
            <v>26.79</v>
          </cell>
          <cell r="AN241">
            <v>33.659999999999997</v>
          </cell>
          <cell r="AO241">
            <v>43.62</v>
          </cell>
          <cell r="AP241">
            <v>29.07</v>
          </cell>
          <cell r="AQ241">
            <v>38.76</v>
          </cell>
          <cell r="AR241">
            <v>18.57</v>
          </cell>
          <cell r="AS241">
            <v>37.75</v>
          </cell>
          <cell r="AT241">
            <v>7.95</v>
          </cell>
          <cell r="AU241">
            <v>35.01</v>
          </cell>
          <cell r="AV241">
            <v>7.85</v>
          </cell>
          <cell r="AW241">
            <v>39.53</v>
          </cell>
          <cell r="AX241">
            <v>12.97</v>
          </cell>
          <cell r="AY241">
            <v>14.8</v>
          </cell>
          <cell r="AZ241">
            <v>6.53</v>
          </cell>
          <cell r="BA241">
            <v>29.98</v>
          </cell>
          <cell r="BB241">
            <v>34.96</v>
          </cell>
          <cell r="BC241">
            <v>20.75</v>
          </cell>
          <cell r="BD241">
            <v>33.26</v>
          </cell>
          <cell r="BE241">
            <v>8.01</v>
          </cell>
          <cell r="BF241">
            <v>19.649999999999999</v>
          </cell>
          <cell r="BG241">
            <v>75.58</v>
          </cell>
          <cell r="BH241">
            <v>40.510199999999998</v>
          </cell>
          <cell r="BI241">
            <v>44.09</v>
          </cell>
          <cell r="BJ241">
            <v>13.91</v>
          </cell>
          <cell r="BK241">
            <v>6.95</v>
          </cell>
          <cell r="BL241">
            <v>28.04</v>
          </cell>
          <cell r="BM241">
            <v>12.78</v>
          </cell>
          <cell r="BN241">
            <v>6.18</v>
          </cell>
          <cell r="BO241">
            <v>13.63</v>
          </cell>
          <cell r="BP241">
            <v>26.35</v>
          </cell>
          <cell r="BQ241">
            <v>9.2799999999999994</v>
          </cell>
          <cell r="BR241">
            <v>7.3</v>
          </cell>
          <cell r="BS241">
            <v>20.64</v>
          </cell>
          <cell r="BT241">
            <v>23.55</v>
          </cell>
          <cell r="BU241">
            <v>16.989999999999998</v>
          </cell>
          <cell r="BV241">
            <v>10.39</v>
          </cell>
          <cell r="BW241">
            <v>28.24</v>
          </cell>
          <cell r="BX241">
            <v>9.3000000000000007</v>
          </cell>
          <cell r="BY241">
            <v>8.09</v>
          </cell>
          <cell r="BZ241">
            <v>11.83</v>
          </cell>
          <cell r="CA241">
            <v>15.97</v>
          </cell>
          <cell r="CB241">
            <v>20.51</v>
          </cell>
          <cell r="CC241">
            <v>13.93</v>
          </cell>
          <cell r="CD241">
            <v>7.62</v>
          </cell>
          <cell r="CE241">
            <v>30.8</v>
          </cell>
          <cell r="CF241">
            <v>12.6</v>
          </cell>
          <cell r="CG241">
            <v>10.34</v>
          </cell>
        </row>
        <row r="242">
          <cell r="A242">
            <v>42419</v>
          </cell>
          <cell r="B242">
            <v>23.79</v>
          </cell>
          <cell r="C242">
            <v>52.2</v>
          </cell>
          <cell r="D242">
            <v>28.08</v>
          </cell>
          <cell r="E242">
            <v>6.82</v>
          </cell>
          <cell r="F242">
            <v>18.579999999999998</v>
          </cell>
          <cell r="G242">
            <v>20.49</v>
          </cell>
          <cell r="H242">
            <v>13.97</v>
          </cell>
          <cell r="I242">
            <v>27.46</v>
          </cell>
          <cell r="J242">
            <v>19.440000000000001</v>
          </cell>
          <cell r="K242">
            <v>30.95</v>
          </cell>
          <cell r="L242">
            <v>18.949300000000001</v>
          </cell>
          <cell r="M242">
            <v>9.09</v>
          </cell>
          <cell r="N242">
            <v>12.58</v>
          </cell>
          <cell r="O242">
            <v>13.14</v>
          </cell>
          <cell r="P242">
            <v>9.08</v>
          </cell>
          <cell r="Q242">
            <v>18.170000000000002</v>
          </cell>
          <cell r="R242">
            <v>29.45</v>
          </cell>
          <cell r="S242">
            <v>10.119999999999999</v>
          </cell>
          <cell r="T242">
            <v>13.25</v>
          </cell>
          <cell r="U242">
            <v>25.57</v>
          </cell>
          <cell r="V242">
            <v>30.45</v>
          </cell>
          <cell r="W242">
            <v>12.91</v>
          </cell>
          <cell r="X242">
            <v>17.82</v>
          </cell>
          <cell r="Y242">
            <v>16.95</v>
          </cell>
          <cell r="Z242">
            <v>8.77</v>
          </cell>
          <cell r="AA242">
            <v>9.67</v>
          </cell>
          <cell r="AB242">
            <v>36.1</v>
          </cell>
          <cell r="AC242">
            <v>13.02</v>
          </cell>
          <cell r="AD242">
            <v>14.38</v>
          </cell>
          <cell r="AE242">
            <v>6.53</v>
          </cell>
          <cell r="AF242">
            <v>79.069999999999993</v>
          </cell>
          <cell r="AG242">
            <v>50.9</v>
          </cell>
          <cell r="AH242">
            <v>14.39</v>
          </cell>
          <cell r="AI242">
            <v>44.92</v>
          </cell>
          <cell r="AJ242">
            <v>7.4</v>
          </cell>
          <cell r="AK242">
            <v>50.9</v>
          </cell>
          <cell r="AL242">
            <v>13.76</v>
          </cell>
          <cell r="AM242">
            <v>26.71</v>
          </cell>
          <cell r="AN242">
            <v>33.549999999999997</v>
          </cell>
          <cell r="AO242">
            <v>42.23</v>
          </cell>
          <cell r="AP242">
            <v>29.07</v>
          </cell>
          <cell r="AQ242">
            <v>37.61</v>
          </cell>
          <cell r="AR242">
            <v>19</v>
          </cell>
          <cell r="AS242">
            <v>38.01</v>
          </cell>
          <cell r="AT242">
            <v>8.75</v>
          </cell>
          <cell r="AU242">
            <v>35.6</v>
          </cell>
          <cell r="AV242">
            <v>7.96</v>
          </cell>
          <cell r="AW242">
            <v>39.53</v>
          </cell>
          <cell r="AX242">
            <v>13.12</v>
          </cell>
          <cell r="AY242">
            <v>15.29</v>
          </cell>
          <cell r="AZ242">
            <v>6.45</v>
          </cell>
          <cell r="BA242">
            <v>29.97</v>
          </cell>
          <cell r="BB242">
            <v>35.4</v>
          </cell>
          <cell r="BC242">
            <v>20.75</v>
          </cell>
          <cell r="BD242">
            <v>33.26</v>
          </cell>
          <cell r="BE242">
            <v>8</v>
          </cell>
          <cell r="BF242">
            <v>19.649999999999999</v>
          </cell>
          <cell r="BG242">
            <v>75.88</v>
          </cell>
          <cell r="BH242">
            <v>38.712299999999999</v>
          </cell>
          <cell r="BI242">
            <v>45.15</v>
          </cell>
          <cell r="BJ242">
            <v>14.39</v>
          </cell>
          <cell r="BK242">
            <v>7.16</v>
          </cell>
          <cell r="BL242">
            <v>27.79</v>
          </cell>
          <cell r="BM242">
            <v>13.02</v>
          </cell>
          <cell r="BN242">
            <v>6.08</v>
          </cell>
          <cell r="BO242">
            <v>13.64</v>
          </cell>
          <cell r="BP242">
            <v>25.86</v>
          </cell>
          <cell r="BQ242">
            <v>9.2899999999999991</v>
          </cell>
          <cell r="BR242">
            <v>7.13</v>
          </cell>
          <cell r="BS242">
            <v>20.9</v>
          </cell>
          <cell r="BT242">
            <v>23.24</v>
          </cell>
          <cell r="BU242">
            <v>17.02</v>
          </cell>
          <cell r="BV242">
            <v>10.27</v>
          </cell>
          <cell r="BW242">
            <v>28.76</v>
          </cell>
          <cell r="BX242">
            <v>9.3000000000000007</v>
          </cell>
          <cell r="BY242">
            <v>8.09</v>
          </cell>
          <cell r="BZ242">
            <v>11.74</v>
          </cell>
          <cell r="CA242">
            <v>16.09</v>
          </cell>
          <cell r="CB242">
            <v>21.71</v>
          </cell>
          <cell r="CC242">
            <v>14.02</v>
          </cell>
          <cell r="CD242">
            <v>7.57</v>
          </cell>
          <cell r="CE242">
            <v>31.7</v>
          </cell>
          <cell r="CF242">
            <v>12.61</v>
          </cell>
          <cell r="CG242">
            <v>10.28</v>
          </cell>
        </row>
        <row r="243">
          <cell r="A243">
            <v>42422</v>
          </cell>
          <cell r="B243">
            <v>23.79</v>
          </cell>
          <cell r="C243">
            <v>51.76</v>
          </cell>
          <cell r="D243">
            <v>27.79</v>
          </cell>
          <cell r="E243">
            <v>6.82</v>
          </cell>
          <cell r="F243">
            <v>18.7</v>
          </cell>
          <cell r="G243">
            <v>20.71</v>
          </cell>
          <cell r="H243">
            <v>14.2</v>
          </cell>
          <cell r="I243">
            <v>27.46</v>
          </cell>
          <cell r="J243">
            <v>19.440000000000001</v>
          </cell>
          <cell r="K243">
            <v>31.82</v>
          </cell>
          <cell r="L243">
            <v>18.9636</v>
          </cell>
          <cell r="M243">
            <v>10</v>
          </cell>
          <cell r="N243">
            <v>12.58</v>
          </cell>
          <cell r="O243">
            <v>13.35</v>
          </cell>
          <cell r="P243">
            <v>9.32</v>
          </cell>
          <cell r="Q243">
            <v>18.899999999999999</v>
          </cell>
          <cell r="R243">
            <v>29</v>
          </cell>
          <cell r="S243">
            <v>10.45</v>
          </cell>
          <cell r="T243">
            <v>13.25</v>
          </cell>
          <cell r="U243">
            <v>28.13</v>
          </cell>
          <cell r="V243">
            <v>32.89</v>
          </cell>
          <cell r="W243">
            <v>13.29</v>
          </cell>
          <cell r="X243">
            <v>17.8</v>
          </cell>
          <cell r="Y243">
            <v>17.14</v>
          </cell>
          <cell r="Z243">
            <v>8.8000000000000007</v>
          </cell>
          <cell r="AA243">
            <v>9.9</v>
          </cell>
          <cell r="AB243">
            <v>39.71</v>
          </cell>
          <cell r="AC243">
            <v>13.31</v>
          </cell>
          <cell r="AD243">
            <v>15.09</v>
          </cell>
          <cell r="AE243">
            <v>7.12</v>
          </cell>
          <cell r="AF243">
            <v>79.069999999999993</v>
          </cell>
          <cell r="AG243">
            <v>51.61</v>
          </cell>
          <cell r="AH243">
            <v>14.58</v>
          </cell>
          <cell r="AI243">
            <v>45.39</v>
          </cell>
          <cell r="AJ243">
            <v>7.55</v>
          </cell>
          <cell r="AK243">
            <v>50.22</v>
          </cell>
          <cell r="AL243">
            <v>14.06</v>
          </cell>
          <cell r="AM243">
            <v>26.99</v>
          </cell>
          <cell r="AN243">
            <v>34.46</v>
          </cell>
          <cell r="AO243">
            <v>42.5</v>
          </cell>
          <cell r="AP243">
            <v>29.07</v>
          </cell>
          <cell r="AQ243">
            <v>37.520000000000003</v>
          </cell>
          <cell r="AR243">
            <v>19.100000000000001</v>
          </cell>
          <cell r="AS243">
            <v>38.950000000000003</v>
          </cell>
          <cell r="AT243">
            <v>9.1</v>
          </cell>
          <cell r="AU243">
            <v>36.549999999999997</v>
          </cell>
          <cell r="AV243">
            <v>8.1</v>
          </cell>
          <cell r="AW243">
            <v>39.53</v>
          </cell>
          <cell r="AX243">
            <v>13.31</v>
          </cell>
          <cell r="AY243">
            <v>15.35</v>
          </cell>
          <cell r="AZ243">
            <v>6.64</v>
          </cell>
          <cell r="BA243">
            <v>29.97</v>
          </cell>
          <cell r="BB243">
            <v>35.68</v>
          </cell>
          <cell r="BC243">
            <v>20.75</v>
          </cell>
          <cell r="BD243">
            <v>33.26</v>
          </cell>
          <cell r="BE243">
            <v>8.1300000000000008</v>
          </cell>
          <cell r="BF243">
            <v>19.649999999999999</v>
          </cell>
          <cell r="BG243">
            <v>76.7</v>
          </cell>
          <cell r="BH243">
            <v>40.460500000000003</v>
          </cell>
          <cell r="BI243">
            <v>44.69</v>
          </cell>
          <cell r="BJ243">
            <v>14.51</v>
          </cell>
          <cell r="BK243">
            <v>7.24</v>
          </cell>
          <cell r="BL243">
            <v>28.06</v>
          </cell>
          <cell r="BM243">
            <v>13.28</v>
          </cell>
          <cell r="BN243">
            <v>6.24</v>
          </cell>
          <cell r="BO243">
            <v>14</v>
          </cell>
          <cell r="BP243">
            <v>26.09</v>
          </cell>
          <cell r="BQ243">
            <v>10.220000000000001</v>
          </cell>
          <cell r="BR243">
            <v>7.17</v>
          </cell>
          <cell r="BS243">
            <v>21.26</v>
          </cell>
          <cell r="BT243">
            <v>24.26</v>
          </cell>
          <cell r="BU243">
            <v>17.350000000000001</v>
          </cell>
          <cell r="BV243">
            <v>10.71</v>
          </cell>
          <cell r="BW243">
            <v>29.18</v>
          </cell>
          <cell r="BX243">
            <v>9.58</v>
          </cell>
          <cell r="BY243">
            <v>8.09</v>
          </cell>
          <cell r="BZ243">
            <v>11.82</v>
          </cell>
          <cell r="CA243">
            <v>16.47</v>
          </cell>
          <cell r="CB243">
            <v>21.71</v>
          </cell>
          <cell r="CC243">
            <v>14.23</v>
          </cell>
          <cell r="CD243">
            <v>7.77</v>
          </cell>
          <cell r="CE243">
            <v>31.69</v>
          </cell>
          <cell r="CF243">
            <v>12.96</v>
          </cell>
          <cell r="CG243">
            <v>11.31</v>
          </cell>
        </row>
        <row r="244">
          <cell r="A244">
            <v>42423</v>
          </cell>
          <cell r="B244">
            <v>23.79</v>
          </cell>
          <cell r="C244">
            <v>49.92</v>
          </cell>
          <cell r="D244">
            <v>27</v>
          </cell>
          <cell r="E244">
            <v>6.82</v>
          </cell>
          <cell r="F244">
            <v>18.5</v>
          </cell>
          <cell r="G244">
            <v>20.05</v>
          </cell>
          <cell r="H244">
            <v>14.54</v>
          </cell>
          <cell r="I244">
            <v>27.46</v>
          </cell>
          <cell r="J244">
            <v>19.440000000000001</v>
          </cell>
          <cell r="K244">
            <v>31.09</v>
          </cell>
          <cell r="L244">
            <v>17.0715</v>
          </cell>
          <cell r="M244">
            <v>11</v>
          </cell>
          <cell r="N244">
            <v>12.58</v>
          </cell>
          <cell r="O244">
            <v>13.16</v>
          </cell>
          <cell r="P244">
            <v>9.1999999999999993</v>
          </cell>
          <cell r="Q244">
            <v>18.850000000000001</v>
          </cell>
          <cell r="R244">
            <v>28.03</v>
          </cell>
          <cell r="S244">
            <v>10.38</v>
          </cell>
          <cell r="T244">
            <v>13.25</v>
          </cell>
          <cell r="U244">
            <v>28.3</v>
          </cell>
          <cell r="V244">
            <v>32.450000000000003</v>
          </cell>
          <cell r="W244">
            <v>13.07</v>
          </cell>
          <cell r="X244">
            <v>17.59</v>
          </cell>
          <cell r="Y244">
            <v>16.57</v>
          </cell>
          <cell r="Z244">
            <v>9.11</v>
          </cell>
          <cell r="AA244">
            <v>9.92</v>
          </cell>
          <cell r="AB244">
            <v>42</v>
          </cell>
          <cell r="AC244">
            <v>13.1</v>
          </cell>
          <cell r="AD244">
            <v>15.42</v>
          </cell>
          <cell r="AE244">
            <v>6.8</v>
          </cell>
          <cell r="AF244">
            <v>79.069999999999993</v>
          </cell>
          <cell r="AG244">
            <v>51.2</v>
          </cell>
          <cell r="AH244">
            <v>14.1</v>
          </cell>
          <cell r="AI244">
            <v>45.98</v>
          </cell>
          <cell r="AJ244">
            <v>7.36</v>
          </cell>
          <cell r="AK244">
            <v>48.88</v>
          </cell>
          <cell r="AL244">
            <v>14.37</v>
          </cell>
          <cell r="AM244">
            <v>27.3</v>
          </cell>
          <cell r="AN244">
            <v>34.020000000000003</v>
          </cell>
          <cell r="AO244">
            <v>40.229999999999997</v>
          </cell>
          <cell r="AP244">
            <v>29.07</v>
          </cell>
          <cell r="AQ244">
            <v>37.630000000000003</v>
          </cell>
          <cell r="AR244">
            <v>18.91</v>
          </cell>
          <cell r="AS244">
            <v>38.299999999999997</v>
          </cell>
          <cell r="AT244">
            <v>8.82</v>
          </cell>
          <cell r="AU244">
            <v>35.200000000000003</v>
          </cell>
          <cell r="AV244">
            <v>7.97</v>
          </cell>
          <cell r="AW244">
            <v>39.53</v>
          </cell>
          <cell r="AX244">
            <v>13.57</v>
          </cell>
          <cell r="AY244">
            <v>15.3</v>
          </cell>
          <cell r="AZ244">
            <v>6.6</v>
          </cell>
          <cell r="BA244">
            <v>30.7</v>
          </cell>
          <cell r="BB244">
            <v>34.93</v>
          </cell>
          <cell r="BC244">
            <v>20.75</v>
          </cell>
          <cell r="BD244">
            <v>33.26</v>
          </cell>
          <cell r="BE244">
            <v>8.06</v>
          </cell>
          <cell r="BF244">
            <v>19.649999999999999</v>
          </cell>
          <cell r="BG244">
            <v>73.819999999999993</v>
          </cell>
          <cell r="BH244">
            <v>38.443600000000004</v>
          </cell>
          <cell r="BI244">
            <v>43.15</v>
          </cell>
          <cell r="BJ244">
            <v>14.31</v>
          </cell>
          <cell r="BK244">
            <v>6.96</v>
          </cell>
          <cell r="BL244">
            <v>28.76</v>
          </cell>
          <cell r="BM244">
            <v>13</v>
          </cell>
          <cell r="BN244">
            <v>6.14</v>
          </cell>
          <cell r="BO244">
            <v>15.15</v>
          </cell>
          <cell r="BP244">
            <v>26.11</v>
          </cell>
          <cell r="BQ244">
            <v>10.43</v>
          </cell>
          <cell r="BR244">
            <v>7.08</v>
          </cell>
          <cell r="BS244">
            <v>20.79</v>
          </cell>
          <cell r="BT244">
            <v>23.67</v>
          </cell>
          <cell r="BU244">
            <v>17.05</v>
          </cell>
          <cell r="BV244">
            <v>10.47</v>
          </cell>
          <cell r="BW244">
            <v>28.97</v>
          </cell>
          <cell r="BX244">
            <v>9.35</v>
          </cell>
          <cell r="BY244">
            <v>8.09</v>
          </cell>
          <cell r="BZ244">
            <v>11.66</v>
          </cell>
          <cell r="CA244">
            <v>16.18</v>
          </cell>
          <cell r="CB244">
            <v>21.71</v>
          </cell>
          <cell r="CC244">
            <v>14.05</v>
          </cell>
          <cell r="CD244">
            <v>7.63</v>
          </cell>
          <cell r="CE244">
            <v>31.38</v>
          </cell>
          <cell r="CF244">
            <v>12.9</v>
          </cell>
          <cell r="CG244">
            <v>12.44</v>
          </cell>
        </row>
        <row r="245">
          <cell r="A245">
            <v>42424</v>
          </cell>
          <cell r="B245">
            <v>23.79</v>
          </cell>
          <cell r="C245">
            <v>50.18</v>
          </cell>
          <cell r="D245">
            <v>27.45</v>
          </cell>
          <cell r="E245">
            <v>6.82</v>
          </cell>
          <cell r="F245">
            <v>18.38</v>
          </cell>
          <cell r="G245">
            <v>19.25</v>
          </cell>
          <cell r="H245">
            <v>14.03</v>
          </cell>
          <cell r="I245">
            <v>27.46</v>
          </cell>
          <cell r="J245">
            <v>19.440000000000001</v>
          </cell>
          <cell r="K245">
            <v>31.12</v>
          </cell>
          <cell r="L245">
            <v>17.299800000000001</v>
          </cell>
          <cell r="M245">
            <v>10.87</v>
          </cell>
          <cell r="N245">
            <v>12.58</v>
          </cell>
          <cell r="O245">
            <v>13.63</v>
          </cell>
          <cell r="P245">
            <v>9.26</v>
          </cell>
          <cell r="Q245">
            <v>18.82</v>
          </cell>
          <cell r="R245">
            <v>25.25</v>
          </cell>
          <cell r="S245">
            <v>10.56</v>
          </cell>
          <cell r="T245">
            <v>13.25</v>
          </cell>
          <cell r="U245">
            <v>26.99</v>
          </cell>
          <cell r="V245">
            <v>32.96</v>
          </cell>
          <cell r="W245">
            <v>13.11</v>
          </cell>
          <cell r="X245">
            <v>16.899999999999999</v>
          </cell>
          <cell r="Y245">
            <v>15.92</v>
          </cell>
          <cell r="Z245">
            <v>9.23</v>
          </cell>
          <cell r="AA245">
            <v>9.9</v>
          </cell>
          <cell r="AB245">
            <v>40.22</v>
          </cell>
          <cell r="AC245">
            <v>13.13</v>
          </cell>
          <cell r="AD245">
            <v>15.2</v>
          </cell>
          <cell r="AE245">
            <v>6.77</v>
          </cell>
          <cell r="AF245">
            <v>79.069999999999993</v>
          </cell>
          <cell r="AG245">
            <v>50.57</v>
          </cell>
          <cell r="AH245">
            <v>14.01</v>
          </cell>
          <cell r="AI245">
            <v>44.34</v>
          </cell>
          <cell r="AJ245">
            <v>7.35</v>
          </cell>
          <cell r="AK245">
            <v>47.27</v>
          </cell>
          <cell r="AL245">
            <v>14.46</v>
          </cell>
          <cell r="AM245">
            <v>27.08</v>
          </cell>
          <cell r="AN245">
            <v>33.450000000000003</v>
          </cell>
          <cell r="AO245">
            <v>39.6</v>
          </cell>
          <cell r="AP245">
            <v>29.07</v>
          </cell>
          <cell r="AQ245">
            <v>37.72</v>
          </cell>
          <cell r="AR245">
            <v>19.3</v>
          </cell>
          <cell r="AS245">
            <v>38.020000000000003</v>
          </cell>
          <cell r="AT245">
            <v>8.6</v>
          </cell>
          <cell r="AU245">
            <v>32.61</v>
          </cell>
          <cell r="AV245">
            <v>8.02</v>
          </cell>
          <cell r="AW245">
            <v>39.53</v>
          </cell>
          <cell r="AX245">
            <v>13.75</v>
          </cell>
          <cell r="AY245">
            <v>14.88</v>
          </cell>
          <cell r="AZ245">
            <v>6.6</v>
          </cell>
          <cell r="BA245">
            <v>29.6</v>
          </cell>
          <cell r="BB245">
            <v>32</v>
          </cell>
          <cell r="BC245">
            <v>20.75</v>
          </cell>
          <cell r="BD245">
            <v>33.26</v>
          </cell>
          <cell r="BE245">
            <v>8.07</v>
          </cell>
          <cell r="BF245">
            <v>19.649999999999999</v>
          </cell>
          <cell r="BG245">
            <v>73.099999999999994</v>
          </cell>
          <cell r="BH245">
            <v>37.886299999999999</v>
          </cell>
          <cell r="BI245">
            <v>42.23</v>
          </cell>
          <cell r="BJ245">
            <v>14.09</v>
          </cell>
          <cell r="BK245">
            <v>7.04</v>
          </cell>
          <cell r="BL245">
            <v>28.22</v>
          </cell>
          <cell r="BM245">
            <v>13.15</v>
          </cell>
          <cell r="BN245">
            <v>6.21</v>
          </cell>
          <cell r="BO245">
            <v>15.57</v>
          </cell>
          <cell r="BP245">
            <v>25.45</v>
          </cell>
          <cell r="BQ245">
            <v>10.029999999999999</v>
          </cell>
          <cell r="BR245">
            <v>7.25</v>
          </cell>
          <cell r="BS245">
            <v>19.95</v>
          </cell>
          <cell r="BT245">
            <v>23.33</v>
          </cell>
          <cell r="BU245">
            <v>17.87</v>
          </cell>
          <cell r="BV245">
            <v>10.84</v>
          </cell>
          <cell r="BW245">
            <v>29.35</v>
          </cell>
          <cell r="BX245">
            <v>9.7899999999999991</v>
          </cell>
          <cell r="BY245">
            <v>8.09</v>
          </cell>
          <cell r="BZ245">
            <v>11.76</v>
          </cell>
          <cell r="CA245">
            <v>16.73</v>
          </cell>
          <cell r="CB245">
            <v>21.71</v>
          </cell>
          <cell r="CC245">
            <v>14.08</v>
          </cell>
          <cell r="CD245">
            <v>7.74</v>
          </cell>
          <cell r="CE245">
            <v>31.25</v>
          </cell>
          <cell r="CF245">
            <v>12.94</v>
          </cell>
          <cell r="CG245">
            <v>12.3</v>
          </cell>
        </row>
        <row r="246">
          <cell r="A246">
            <v>42425</v>
          </cell>
          <cell r="B246">
            <v>23.79</v>
          </cell>
          <cell r="C246">
            <v>45.16</v>
          </cell>
          <cell r="D246">
            <v>24.98</v>
          </cell>
          <cell r="E246">
            <v>6.82</v>
          </cell>
          <cell r="F246">
            <v>16.54</v>
          </cell>
          <cell r="G246">
            <v>17.329999999999998</v>
          </cell>
          <cell r="H246">
            <v>12.63</v>
          </cell>
          <cell r="I246">
            <v>27.46</v>
          </cell>
          <cell r="J246">
            <v>19.440000000000001</v>
          </cell>
          <cell r="K246">
            <v>28.88</v>
          </cell>
          <cell r="L246">
            <v>15.570399999999999</v>
          </cell>
          <cell r="M246">
            <v>9.7799999999999994</v>
          </cell>
          <cell r="N246">
            <v>12.58</v>
          </cell>
          <cell r="O246">
            <v>12.29</v>
          </cell>
          <cell r="P246">
            <v>8.33</v>
          </cell>
          <cell r="Q246">
            <v>18.309999999999999</v>
          </cell>
          <cell r="R246">
            <v>22.73</v>
          </cell>
          <cell r="S246">
            <v>9.5</v>
          </cell>
          <cell r="T246">
            <v>13.25</v>
          </cell>
          <cell r="U246">
            <v>24.31</v>
          </cell>
          <cell r="V246">
            <v>31.99</v>
          </cell>
          <cell r="W246">
            <v>11.8</v>
          </cell>
          <cell r="X246">
            <v>15.21</v>
          </cell>
          <cell r="Y246">
            <v>14.33</v>
          </cell>
          <cell r="Z246">
            <v>8.68</v>
          </cell>
          <cell r="AA246">
            <v>8.91</v>
          </cell>
          <cell r="AB246">
            <v>38</v>
          </cell>
          <cell r="AC246">
            <v>12.13</v>
          </cell>
          <cell r="AD246">
            <v>13.68</v>
          </cell>
          <cell r="AE246">
            <v>6.09</v>
          </cell>
          <cell r="AF246">
            <v>79.069999999999993</v>
          </cell>
          <cell r="AG246">
            <v>46</v>
          </cell>
          <cell r="AH246">
            <v>12.61</v>
          </cell>
          <cell r="AI246">
            <v>39.909999999999997</v>
          </cell>
          <cell r="AJ246">
            <v>6.67</v>
          </cell>
          <cell r="AK246">
            <v>43.65</v>
          </cell>
          <cell r="AL246">
            <v>13.01</v>
          </cell>
          <cell r="AM246">
            <v>24.37</v>
          </cell>
          <cell r="AN246">
            <v>30.11</v>
          </cell>
          <cell r="AO246">
            <v>35.64</v>
          </cell>
          <cell r="AP246">
            <v>29.07</v>
          </cell>
          <cell r="AQ246">
            <v>34</v>
          </cell>
          <cell r="AR246">
            <v>17.45</v>
          </cell>
          <cell r="AS246">
            <v>34.51</v>
          </cell>
          <cell r="AT246">
            <v>7.74</v>
          </cell>
          <cell r="AU246">
            <v>29.35</v>
          </cell>
          <cell r="AV246">
            <v>7.23</v>
          </cell>
          <cell r="AW246">
            <v>39.53</v>
          </cell>
          <cell r="AX246">
            <v>12.38</v>
          </cell>
          <cell r="AY246">
            <v>13.39</v>
          </cell>
          <cell r="AZ246">
            <v>6.6</v>
          </cell>
          <cell r="BA246">
            <v>26.64</v>
          </cell>
          <cell r="BB246">
            <v>28.81</v>
          </cell>
          <cell r="BC246">
            <v>20.75</v>
          </cell>
          <cell r="BD246">
            <v>33.26</v>
          </cell>
          <cell r="BE246">
            <v>7.26</v>
          </cell>
          <cell r="BF246">
            <v>19.649999999999999</v>
          </cell>
          <cell r="BG246">
            <v>65.790000000000006</v>
          </cell>
          <cell r="BH246">
            <v>34.360100000000003</v>
          </cell>
          <cell r="BI246">
            <v>40.880000000000003</v>
          </cell>
          <cell r="BJ246">
            <v>13.25</v>
          </cell>
          <cell r="BK246">
            <v>6.34</v>
          </cell>
          <cell r="BL246">
            <v>26.48</v>
          </cell>
          <cell r="BM246">
            <v>11.84</v>
          </cell>
          <cell r="BN246">
            <v>5.59</v>
          </cell>
          <cell r="BO246">
            <v>14.04</v>
          </cell>
          <cell r="BP246">
            <v>22.91</v>
          </cell>
          <cell r="BQ246">
            <v>9.0299999999999994</v>
          </cell>
          <cell r="BR246">
            <v>6.53</v>
          </cell>
          <cell r="BS246">
            <v>17.96</v>
          </cell>
          <cell r="BT246">
            <v>21</v>
          </cell>
          <cell r="BU246">
            <v>16.079999999999998</v>
          </cell>
          <cell r="BV246">
            <v>9.76</v>
          </cell>
          <cell r="BW246">
            <v>26.42</v>
          </cell>
          <cell r="BX246">
            <v>8.82</v>
          </cell>
          <cell r="BY246">
            <v>8.09</v>
          </cell>
          <cell r="BZ246">
            <v>10.58</v>
          </cell>
          <cell r="CA246">
            <v>15.06</v>
          </cell>
          <cell r="CB246">
            <v>21.71</v>
          </cell>
          <cell r="CC246">
            <v>14.67</v>
          </cell>
          <cell r="CD246">
            <v>6.97</v>
          </cell>
          <cell r="CE246">
            <v>28.37</v>
          </cell>
          <cell r="CF246">
            <v>11.65</v>
          </cell>
          <cell r="CG246">
            <v>11.68</v>
          </cell>
        </row>
        <row r="247">
          <cell r="A247">
            <v>42426</v>
          </cell>
          <cell r="B247">
            <v>23.79</v>
          </cell>
          <cell r="C247">
            <v>41.08</v>
          </cell>
          <cell r="D247">
            <v>24.87</v>
          </cell>
          <cell r="E247">
            <v>6.82</v>
          </cell>
          <cell r="F247">
            <v>16.21</v>
          </cell>
          <cell r="G247">
            <v>17</v>
          </cell>
          <cell r="H247">
            <v>11.89</v>
          </cell>
          <cell r="I247">
            <v>27.46</v>
          </cell>
          <cell r="J247">
            <v>19.440000000000001</v>
          </cell>
          <cell r="K247">
            <v>29.14</v>
          </cell>
          <cell r="L247">
            <v>14.8369</v>
          </cell>
          <cell r="M247">
            <v>9.4499999999999993</v>
          </cell>
          <cell r="N247">
            <v>12.58</v>
          </cell>
          <cell r="O247">
            <v>12.38</v>
          </cell>
          <cell r="P247">
            <v>8.2899999999999991</v>
          </cell>
          <cell r="Q247">
            <v>17.899999999999999</v>
          </cell>
          <cell r="R247">
            <v>23.86</v>
          </cell>
          <cell r="S247">
            <v>9.48</v>
          </cell>
          <cell r="T247">
            <v>13.25</v>
          </cell>
          <cell r="U247">
            <v>24.55</v>
          </cell>
          <cell r="V247">
            <v>31.44</v>
          </cell>
          <cell r="W247">
            <v>12.28</v>
          </cell>
          <cell r="X247">
            <v>15.39</v>
          </cell>
          <cell r="Y247">
            <v>13.61</v>
          </cell>
          <cell r="Z247">
            <v>8.82</v>
          </cell>
          <cell r="AA247">
            <v>8.59</v>
          </cell>
          <cell r="AB247">
            <v>37.74</v>
          </cell>
          <cell r="AC247">
            <v>12.28</v>
          </cell>
          <cell r="AD247">
            <v>13.73</v>
          </cell>
          <cell r="AE247">
            <v>6.07</v>
          </cell>
          <cell r="AF247">
            <v>79.069999999999993</v>
          </cell>
          <cell r="AG247">
            <v>46.19</v>
          </cell>
          <cell r="AH247">
            <v>12.3</v>
          </cell>
          <cell r="AI247">
            <v>38.700000000000003</v>
          </cell>
          <cell r="AJ247">
            <v>6.67</v>
          </cell>
          <cell r="AK247">
            <v>43.75</v>
          </cell>
          <cell r="AL247">
            <v>13.24</v>
          </cell>
          <cell r="AM247">
            <v>23.8</v>
          </cell>
          <cell r="AN247">
            <v>29.01</v>
          </cell>
          <cell r="AO247">
            <v>35.700000000000003</v>
          </cell>
          <cell r="AP247">
            <v>29.07</v>
          </cell>
          <cell r="AQ247">
            <v>33.6</v>
          </cell>
          <cell r="AR247">
            <v>17</v>
          </cell>
          <cell r="AS247">
            <v>34.909999999999997</v>
          </cell>
          <cell r="AT247">
            <v>7.67</v>
          </cell>
          <cell r="AU247">
            <v>27.65</v>
          </cell>
          <cell r="AV247">
            <v>7.51</v>
          </cell>
          <cell r="AW247">
            <v>39.53</v>
          </cell>
          <cell r="AX247">
            <v>13.62</v>
          </cell>
          <cell r="AY247">
            <v>13.36</v>
          </cell>
          <cell r="AZ247">
            <v>6.6</v>
          </cell>
          <cell r="BA247">
            <v>25.05</v>
          </cell>
          <cell r="BB247">
            <v>29.14</v>
          </cell>
          <cell r="BC247">
            <v>20.75</v>
          </cell>
          <cell r="BD247">
            <v>33.26</v>
          </cell>
          <cell r="BE247">
            <v>7.23</v>
          </cell>
          <cell r="BF247">
            <v>19.649999999999999</v>
          </cell>
          <cell r="BG247">
            <v>64</v>
          </cell>
          <cell r="BH247">
            <v>34.632100000000001</v>
          </cell>
          <cell r="BI247">
            <v>41.8</v>
          </cell>
          <cell r="BJ247">
            <v>13.06</v>
          </cell>
          <cell r="BK247">
            <v>6.16</v>
          </cell>
          <cell r="BL247">
            <v>26.46</v>
          </cell>
          <cell r="BM247">
            <v>11.66</v>
          </cell>
          <cell r="BN247">
            <v>5.8</v>
          </cell>
          <cell r="BO247">
            <v>15.11</v>
          </cell>
          <cell r="BP247">
            <v>22.7</v>
          </cell>
          <cell r="BQ247">
            <v>8.91</v>
          </cell>
          <cell r="BR247">
            <v>6.38</v>
          </cell>
          <cell r="BS247">
            <v>18.36</v>
          </cell>
          <cell r="BT247">
            <v>20.23</v>
          </cell>
          <cell r="BU247">
            <v>16.23</v>
          </cell>
          <cell r="BV247">
            <v>9.84</v>
          </cell>
          <cell r="BW247">
            <v>25.87</v>
          </cell>
          <cell r="BX247">
            <v>8.9499999999999993</v>
          </cell>
          <cell r="BY247">
            <v>8.09</v>
          </cell>
          <cell r="BZ247">
            <v>10.61</v>
          </cell>
          <cell r="CA247">
            <v>14.87</v>
          </cell>
          <cell r="CB247">
            <v>21.71</v>
          </cell>
          <cell r="CC247">
            <v>13.83</v>
          </cell>
          <cell r="CD247">
            <v>6.97</v>
          </cell>
          <cell r="CE247">
            <v>28.75</v>
          </cell>
          <cell r="CF247">
            <v>12</v>
          </cell>
          <cell r="CG247">
            <v>11.36</v>
          </cell>
        </row>
        <row r="248">
          <cell r="A248">
            <v>42429</v>
          </cell>
          <cell r="B248">
            <v>23.79</v>
          </cell>
          <cell r="C248">
            <v>36.97</v>
          </cell>
          <cell r="D248">
            <v>23.36</v>
          </cell>
          <cell r="E248">
            <v>6.82</v>
          </cell>
          <cell r="F248">
            <v>14.85</v>
          </cell>
          <cell r="G248">
            <v>15.3</v>
          </cell>
          <cell r="H248">
            <v>10.72</v>
          </cell>
          <cell r="I248">
            <v>27.46</v>
          </cell>
          <cell r="J248">
            <v>19.440000000000001</v>
          </cell>
          <cell r="K248">
            <v>27.94</v>
          </cell>
          <cell r="L248">
            <v>13.5556</v>
          </cell>
          <cell r="M248">
            <v>8.5500000000000007</v>
          </cell>
          <cell r="N248">
            <v>12.58</v>
          </cell>
          <cell r="O248">
            <v>11.97</v>
          </cell>
          <cell r="P248">
            <v>7.64</v>
          </cell>
          <cell r="Q248">
            <v>17</v>
          </cell>
          <cell r="R248">
            <v>22.88</v>
          </cell>
          <cell r="S248">
            <v>8.92</v>
          </cell>
          <cell r="T248">
            <v>13.25</v>
          </cell>
          <cell r="U248">
            <v>22.1</v>
          </cell>
          <cell r="V248">
            <v>31.75</v>
          </cell>
          <cell r="W248">
            <v>13.51</v>
          </cell>
          <cell r="X248">
            <v>14.51</v>
          </cell>
          <cell r="Y248">
            <v>12.25</v>
          </cell>
          <cell r="Z248">
            <v>8.36</v>
          </cell>
          <cell r="AA248">
            <v>8.1</v>
          </cell>
          <cell r="AB248">
            <v>33.97</v>
          </cell>
          <cell r="AC248">
            <v>11.66</v>
          </cell>
          <cell r="AD248">
            <v>12.4</v>
          </cell>
          <cell r="AE248">
            <v>5.7</v>
          </cell>
          <cell r="AF248">
            <v>79.069999999999993</v>
          </cell>
          <cell r="AG248">
            <v>42.5</v>
          </cell>
          <cell r="AH248">
            <v>12.02</v>
          </cell>
          <cell r="AI248">
            <v>34.950000000000003</v>
          </cell>
          <cell r="AJ248">
            <v>6.24</v>
          </cell>
          <cell r="AK248">
            <v>39.380000000000003</v>
          </cell>
          <cell r="AL248">
            <v>12.15</v>
          </cell>
          <cell r="AM248">
            <v>22.96</v>
          </cell>
          <cell r="AN248">
            <v>26.67</v>
          </cell>
          <cell r="AO248">
            <v>32.130000000000003</v>
          </cell>
          <cell r="AP248">
            <v>29.07</v>
          </cell>
          <cell r="AQ248">
            <v>31.25</v>
          </cell>
          <cell r="AR248">
            <v>15.9</v>
          </cell>
          <cell r="AS248">
            <v>32.68</v>
          </cell>
          <cell r="AT248">
            <v>6.96</v>
          </cell>
          <cell r="AU248">
            <v>24.89</v>
          </cell>
          <cell r="AV248">
            <v>7.03</v>
          </cell>
          <cell r="AW248">
            <v>35.58</v>
          </cell>
          <cell r="AX248">
            <v>12.39</v>
          </cell>
          <cell r="AY248">
            <v>12.2</v>
          </cell>
          <cell r="AZ248">
            <v>6.6</v>
          </cell>
          <cell r="BA248">
            <v>22.55</v>
          </cell>
          <cell r="BB248">
            <v>27.1</v>
          </cell>
          <cell r="BC248">
            <v>20.75</v>
          </cell>
          <cell r="BD248">
            <v>33.26</v>
          </cell>
          <cell r="BE248">
            <v>6.57</v>
          </cell>
          <cell r="BF248">
            <v>19.649999999999999</v>
          </cell>
          <cell r="BG248">
            <v>60.6</v>
          </cell>
          <cell r="BH248">
            <v>33.736400000000003</v>
          </cell>
          <cell r="BI248">
            <v>37.619999999999997</v>
          </cell>
          <cell r="BJ248">
            <v>11.75</v>
          </cell>
          <cell r="BK248">
            <v>6.01</v>
          </cell>
          <cell r="BL248">
            <v>24.97</v>
          </cell>
          <cell r="BM248">
            <v>10.61</v>
          </cell>
          <cell r="BN248">
            <v>5.47</v>
          </cell>
          <cell r="BO248">
            <v>14.51</v>
          </cell>
          <cell r="BP248">
            <v>21.46</v>
          </cell>
          <cell r="BQ248">
            <v>8.5500000000000007</v>
          </cell>
          <cell r="BR248">
            <v>5.75</v>
          </cell>
          <cell r="BS248">
            <v>16.52</v>
          </cell>
          <cell r="BT248">
            <v>18.21</v>
          </cell>
          <cell r="BU248">
            <v>15.96</v>
          </cell>
          <cell r="BV248">
            <v>9.0399999999999991</v>
          </cell>
          <cell r="BW248">
            <v>23.91</v>
          </cell>
          <cell r="BX248">
            <v>9.2100000000000009</v>
          </cell>
          <cell r="BY248">
            <v>8.09</v>
          </cell>
          <cell r="BZ248">
            <v>9.67</v>
          </cell>
          <cell r="CA248">
            <v>14.02</v>
          </cell>
          <cell r="CB248">
            <v>21.71</v>
          </cell>
          <cell r="CC248">
            <v>12.94</v>
          </cell>
          <cell r="CD248">
            <v>6.58</v>
          </cell>
          <cell r="CE248">
            <v>26.96</v>
          </cell>
          <cell r="CF248">
            <v>11.95</v>
          </cell>
          <cell r="CG248">
            <v>10.26</v>
          </cell>
        </row>
        <row r="249">
          <cell r="A249">
            <v>42430</v>
          </cell>
          <cell r="B249">
            <v>23.79</v>
          </cell>
          <cell r="C249">
            <v>39.299999999999997</v>
          </cell>
          <cell r="D249">
            <v>24.02</v>
          </cell>
          <cell r="E249">
            <v>6.82</v>
          </cell>
          <cell r="F249">
            <v>15.02</v>
          </cell>
          <cell r="G249">
            <v>15.58</v>
          </cell>
          <cell r="H249">
            <v>11.26</v>
          </cell>
          <cell r="I249">
            <v>27.46</v>
          </cell>
          <cell r="J249">
            <v>19.440000000000001</v>
          </cell>
          <cell r="K249">
            <v>28.51</v>
          </cell>
          <cell r="L249">
            <v>14.911099999999999</v>
          </cell>
          <cell r="M249">
            <v>8.75</v>
          </cell>
          <cell r="N249">
            <v>12.58</v>
          </cell>
          <cell r="O249">
            <v>12.25</v>
          </cell>
          <cell r="P249">
            <v>7.85</v>
          </cell>
          <cell r="Q249">
            <v>17.989999999999998</v>
          </cell>
          <cell r="R249">
            <v>22.88</v>
          </cell>
          <cell r="S249">
            <v>9.1199999999999992</v>
          </cell>
          <cell r="T249">
            <v>13.25</v>
          </cell>
          <cell r="U249">
            <v>23.98</v>
          </cell>
          <cell r="V249">
            <v>32.33</v>
          </cell>
          <cell r="W249">
            <v>13.91</v>
          </cell>
          <cell r="X249">
            <v>14.99</v>
          </cell>
          <cell r="Y249">
            <v>11.92</v>
          </cell>
          <cell r="Z249">
            <v>8.9499999999999993</v>
          </cell>
          <cell r="AA249">
            <v>8.27</v>
          </cell>
          <cell r="AB249">
            <v>35.15</v>
          </cell>
          <cell r="AC249">
            <v>11.88</v>
          </cell>
          <cell r="AD249">
            <v>12.39</v>
          </cell>
          <cell r="AE249">
            <v>5.9</v>
          </cell>
          <cell r="AF249">
            <v>79.069999999999993</v>
          </cell>
          <cell r="AG249">
            <v>42.96</v>
          </cell>
          <cell r="AH249">
            <v>13.05</v>
          </cell>
          <cell r="AI249">
            <v>36.340000000000003</v>
          </cell>
          <cell r="AJ249">
            <v>6.39</v>
          </cell>
          <cell r="AK249">
            <v>41.15</v>
          </cell>
          <cell r="AL249">
            <v>12.07</v>
          </cell>
          <cell r="AM249">
            <v>23.64</v>
          </cell>
          <cell r="AN249">
            <v>27.33</v>
          </cell>
          <cell r="AO249">
            <v>33.57</v>
          </cell>
          <cell r="AP249">
            <v>29.07</v>
          </cell>
          <cell r="AQ249">
            <v>33.020000000000003</v>
          </cell>
          <cell r="AR249">
            <v>16.55</v>
          </cell>
          <cell r="AS249">
            <v>33.49</v>
          </cell>
          <cell r="AT249">
            <v>7.21</v>
          </cell>
          <cell r="AU249">
            <v>26.61</v>
          </cell>
          <cell r="AV249">
            <v>7.2</v>
          </cell>
          <cell r="AW249">
            <v>32.020000000000003</v>
          </cell>
          <cell r="AX249">
            <v>12.53</v>
          </cell>
          <cell r="AY249">
            <v>12.6</v>
          </cell>
          <cell r="AZ249">
            <v>6.6</v>
          </cell>
          <cell r="BA249">
            <v>22.38</v>
          </cell>
          <cell r="BB249">
            <v>28</v>
          </cell>
          <cell r="BC249">
            <v>20.75</v>
          </cell>
          <cell r="BD249">
            <v>33.26</v>
          </cell>
          <cell r="BE249">
            <v>6.91</v>
          </cell>
          <cell r="BF249">
            <v>19.649999999999999</v>
          </cell>
          <cell r="BG249">
            <v>61.6</v>
          </cell>
          <cell r="BH249">
            <v>35.826300000000003</v>
          </cell>
          <cell r="BI249">
            <v>36.76</v>
          </cell>
          <cell r="BJ249">
            <v>12.07</v>
          </cell>
          <cell r="BK249">
            <v>6.01</v>
          </cell>
          <cell r="BL249">
            <v>25.28</v>
          </cell>
          <cell r="BM249">
            <v>10.91</v>
          </cell>
          <cell r="BN249">
            <v>5.55</v>
          </cell>
          <cell r="BO249">
            <v>14.83</v>
          </cell>
          <cell r="BP249">
            <v>22.9</v>
          </cell>
          <cell r="BQ249">
            <v>9.41</v>
          </cell>
          <cell r="BR249">
            <v>5.93</v>
          </cell>
          <cell r="BS249">
            <v>16.89</v>
          </cell>
          <cell r="BT249">
            <v>19.11</v>
          </cell>
          <cell r="BU249">
            <v>15.85</v>
          </cell>
          <cell r="BV249">
            <v>9.27</v>
          </cell>
          <cell r="BW249">
            <v>24.37</v>
          </cell>
          <cell r="BX249">
            <v>9.5</v>
          </cell>
          <cell r="BY249">
            <v>8.09</v>
          </cell>
          <cell r="BZ249">
            <v>9.7899999999999991</v>
          </cell>
          <cell r="CA249">
            <v>14.41</v>
          </cell>
          <cell r="CB249">
            <v>21.71</v>
          </cell>
          <cell r="CC249">
            <v>13.23</v>
          </cell>
          <cell r="CD249">
            <v>6.72</v>
          </cell>
          <cell r="CE249">
            <v>28.15</v>
          </cell>
          <cell r="CF249">
            <v>12.61</v>
          </cell>
          <cell r="CG249">
            <v>10.67</v>
          </cell>
        </row>
        <row r="250">
          <cell r="A250">
            <v>42431</v>
          </cell>
          <cell r="B250">
            <v>23.79</v>
          </cell>
          <cell r="C250">
            <v>41.59</v>
          </cell>
          <cell r="D250">
            <v>25.78</v>
          </cell>
          <cell r="E250">
            <v>6.82</v>
          </cell>
          <cell r="F250">
            <v>15.85</v>
          </cell>
          <cell r="G250">
            <v>16.649999999999999</v>
          </cell>
          <cell r="H250">
            <v>12</v>
          </cell>
          <cell r="I250">
            <v>27.46</v>
          </cell>
          <cell r="J250">
            <v>19.440000000000001</v>
          </cell>
          <cell r="K250">
            <v>29.64</v>
          </cell>
          <cell r="L250">
            <v>16.403700000000001</v>
          </cell>
          <cell r="M250">
            <v>9.24</v>
          </cell>
          <cell r="N250">
            <v>12.58</v>
          </cell>
          <cell r="O250">
            <v>12.73</v>
          </cell>
          <cell r="P250">
            <v>8.35</v>
          </cell>
          <cell r="Q250">
            <v>18.670000000000002</v>
          </cell>
          <cell r="R250">
            <v>22.88</v>
          </cell>
          <cell r="S250">
            <v>9.6199999999999992</v>
          </cell>
          <cell r="T250">
            <v>13.25</v>
          </cell>
          <cell r="U250">
            <v>25.4</v>
          </cell>
          <cell r="V250">
            <v>34.06</v>
          </cell>
          <cell r="W250">
            <v>14.5</v>
          </cell>
          <cell r="X250">
            <v>15.59</v>
          </cell>
          <cell r="Y250">
            <v>13.11</v>
          </cell>
          <cell r="Z250">
            <v>9.24</v>
          </cell>
          <cell r="AA250">
            <v>8.7200000000000006</v>
          </cell>
          <cell r="AB250">
            <v>36.5</v>
          </cell>
          <cell r="AC250">
            <v>13.07</v>
          </cell>
          <cell r="AD250">
            <v>13.05</v>
          </cell>
          <cell r="AE250">
            <v>6.4</v>
          </cell>
          <cell r="AF250">
            <v>79.069999999999993</v>
          </cell>
          <cell r="AG250">
            <v>45</v>
          </cell>
          <cell r="AH250">
            <v>14.23</v>
          </cell>
          <cell r="AI250">
            <v>39.14</v>
          </cell>
          <cell r="AJ250">
            <v>6.66</v>
          </cell>
          <cell r="AK250">
            <v>43.18</v>
          </cell>
          <cell r="AL250">
            <v>12.41</v>
          </cell>
          <cell r="AM250">
            <v>24.83</v>
          </cell>
          <cell r="AN250">
            <v>29</v>
          </cell>
          <cell r="AO250">
            <v>34.979999999999997</v>
          </cell>
          <cell r="AP250">
            <v>29.07</v>
          </cell>
          <cell r="AQ250">
            <v>34.29</v>
          </cell>
          <cell r="AR250">
            <v>17.420000000000002</v>
          </cell>
          <cell r="AS250">
            <v>36.69</v>
          </cell>
          <cell r="AT250">
            <v>7.57</v>
          </cell>
          <cell r="AU250">
            <v>27.52</v>
          </cell>
          <cell r="AV250">
            <v>7.57</v>
          </cell>
          <cell r="AW250">
            <v>29.26</v>
          </cell>
          <cell r="AX250">
            <v>13.38</v>
          </cell>
          <cell r="AY250">
            <v>13.37</v>
          </cell>
          <cell r="AZ250">
            <v>6.6</v>
          </cell>
          <cell r="BA250">
            <v>23.28</v>
          </cell>
          <cell r="BB250">
            <v>29.5</v>
          </cell>
          <cell r="BC250">
            <v>20.75</v>
          </cell>
          <cell r="BD250">
            <v>33.26</v>
          </cell>
          <cell r="BE250">
            <v>7.2</v>
          </cell>
          <cell r="BF250">
            <v>19.649999999999999</v>
          </cell>
          <cell r="BG250">
            <v>64.3</v>
          </cell>
          <cell r="BH250">
            <v>38.3474</v>
          </cell>
          <cell r="BI250">
            <v>38.840000000000003</v>
          </cell>
          <cell r="BJ250">
            <v>13.01</v>
          </cell>
          <cell r="BK250">
            <v>6.3</v>
          </cell>
          <cell r="BL250">
            <v>26.49</v>
          </cell>
          <cell r="BM250">
            <v>11.49</v>
          </cell>
          <cell r="BN250">
            <v>5.85</v>
          </cell>
          <cell r="BO250">
            <v>15.58</v>
          </cell>
          <cell r="BP250">
            <v>24.33</v>
          </cell>
          <cell r="BQ250">
            <v>10.08</v>
          </cell>
          <cell r="BR250">
            <v>6.29</v>
          </cell>
          <cell r="BS250">
            <v>18.05</v>
          </cell>
          <cell r="BT250">
            <v>19.940000000000001</v>
          </cell>
          <cell r="BU250">
            <v>16.77</v>
          </cell>
          <cell r="BV250">
            <v>9.82</v>
          </cell>
          <cell r="BW250">
            <v>26.34</v>
          </cell>
          <cell r="BX250">
            <v>10.45</v>
          </cell>
          <cell r="BY250">
            <v>8.09</v>
          </cell>
          <cell r="BZ250">
            <v>10.220000000000001</v>
          </cell>
          <cell r="CA250">
            <v>15.19</v>
          </cell>
          <cell r="CB250">
            <v>21.71</v>
          </cell>
          <cell r="CC250">
            <v>13.74</v>
          </cell>
          <cell r="CD250">
            <v>7.09</v>
          </cell>
          <cell r="CE250">
            <v>29.43</v>
          </cell>
          <cell r="CF250">
            <v>13.66</v>
          </cell>
          <cell r="CG250">
            <v>11.2</v>
          </cell>
        </row>
        <row r="251">
          <cell r="A251">
            <v>42432</v>
          </cell>
          <cell r="B251">
            <v>23.79</v>
          </cell>
          <cell r="C251">
            <v>39.78</v>
          </cell>
          <cell r="D251">
            <v>26.31</v>
          </cell>
          <cell r="E251">
            <v>6.82</v>
          </cell>
          <cell r="F251">
            <v>15.82</v>
          </cell>
          <cell r="G251">
            <v>16.059999999999999</v>
          </cell>
          <cell r="H251">
            <v>11.78</v>
          </cell>
          <cell r="I251">
            <v>27.46</v>
          </cell>
          <cell r="J251">
            <v>19.440000000000001</v>
          </cell>
          <cell r="K251">
            <v>29.45</v>
          </cell>
          <cell r="L251">
            <v>16.637699999999999</v>
          </cell>
          <cell r="M251">
            <v>9.23</v>
          </cell>
          <cell r="N251">
            <v>12.58</v>
          </cell>
          <cell r="O251">
            <v>12.47</v>
          </cell>
          <cell r="P251">
            <v>8.3800000000000008</v>
          </cell>
          <cell r="Q251">
            <v>18.61</v>
          </cell>
          <cell r="R251">
            <v>22.88</v>
          </cell>
          <cell r="S251">
            <v>9.8000000000000007</v>
          </cell>
          <cell r="T251">
            <v>13.25</v>
          </cell>
          <cell r="U251">
            <v>24.86</v>
          </cell>
          <cell r="V251">
            <v>33.94</v>
          </cell>
          <cell r="W251">
            <v>14.52</v>
          </cell>
          <cell r="X251">
            <v>15.47</v>
          </cell>
          <cell r="Y251">
            <v>12.95</v>
          </cell>
          <cell r="Z251">
            <v>9.68</v>
          </cell>
          <cell r="AA251">
            <v>8.9499999999999993</v>
          </cell>
          <cell r="AB251">
            <v>36.590000000000003</v>
          </cell>
          <cell r="AC251">
            <v>13.24</v>
          </cell>
          <cell r="AD251">
            <v>14.36</v>
          </cell>
          <cell r="AE251">
            <v>6.38</v>
          </cell>
          <cell r="AF251">
            <v>79.069999999999993</v>
          </cell>
          <cell r="AG251">
            <v>44.88</v>
          </cell>
          <cell r="AH251">
            <v>14.56</v>
          </cell>
          <cell r="AI251">
            <v>38.19</v>
          </cell>
          <cell r="AJ251">
            <v>6.67</v>
          </cell>
          <cell r="AK251">
            <v>42.3</v>
          </cell>
          <cell r="AL251">
            <v>12.2</v>
          </cell>
          <cell r="AM251">
            <v>25</v>
          </cell>
          <cell r="AN251">
            <v>28.61</v>
          </cell>
          <cell r="AO251">
            <v>34.049999999999997</v>
          </cell>
          <cell r="AP251">
            <v>29.07</v>
          </cell>
          <cell r="AQ251">
            <v>33.479999999999997</v>
          </cell>
          <cell r="AR251">
            <v>17.2</v>
          </cell>
          <cell r="AS251">
            <v>37.700000000000003</v>
          </cell>
          <cell r="AT251">
            <v>7.46</v>
          </cell>
          <cell r="AU251">
            <v>26.81</v>
          </cell>
          <cell r="AV251">
            <v>7.52</v>
          </cell>
          <cell r="AW251">
            <v>27.5</v>
          </cell>
          <cell r="AX251">
            <v>14.1</v>
          </cell>
          <cell r="AY251">
            <v>13.49</v>
          </cell>
          <cell r="AZ251">
            <v>6.6</v>
          </cell>
          <cell r="BA251">
            <v>22.69</v>
          </cell>
          <cell r="BB251">
            <v>29.45</v>
          </cell>
          <cell r="BC251">
            <v>20.75</v>
          </cell>
          <cell r="BD251">
            <v>33.26</v>
          </cell>
          <cell r="BE251">
            <v>7.09</v>
          </cell>
          <cell r="BF251">
            <v>19.649999999999999</v>
          </cell>
          <cell r="BG251">
            <v>63.78</v>
          </cell>
          <cell r="BH251">
            <v>38.115200000000002</v>
          </cell>
          <cell r="BI251">
            <v>38.590000000000003</v>
          </cell>
          <cell r="BJ251">
            <v>13.19</v>
          </cell>
          <cell r="BK251">
            <v>6.25</v>
          </cell>
          <cell r="BL251">
            <v>26.17</v>
          </cell>
          <cell r="BM251">
            <v>11.55</v>
          </cell>
          <cell r="BN251">
            <v>5.99</v>
          </cell>
          <cell r="BO251">
            <v>15.21</v>
          </cell>
          <cell r="BP251">
            <v>23.94</v>
          </cell>
          <cell r="BQ251">
            <v>9.7899999999999991</v>
          </cell>
          <cell r="BR251">
            <v>6.22</v>
          </cell>
          <cell r="BS251">
            <v>17.77</v>
          </cell>
          <cell r="BT251">
            <v>19.77</v>
          </cell>
          <cell r="BU251">
            <v>16.71</v>
          </cell>
          <cell r="BV251">
            <v>9.91</v>
          </cell>
          <cell r="BW251">
            <v>26.88</v>
          </cell>
          <cell r="BX251">
            <v>10.130000000000001</v>
          </cell>
          <cell r="BY251">
            <v>8.09</v>
          </cell>
          <cell r="BZ251">
            <v>10.23</v>
          </cell>
          <cell r="CA251">
            <v>16.11</v>
          </cell>
          <cell r="CB251">
            <v>21.71</v>
          </cell>
          <cell r="CC251">
            <v>13.78</v>
          </cell>
          <cell r="CD251">
            <v>7.16</v>
          </cell>
          <cell r="CE251">
            <v>29.17</v>
          </cell>
          <cell r="CF251">
            <v>13.69</v>
          </cell>
          <cell r="CG251">
            <v>11.07</v>
          </cell>
        </row>
        <row r="252">
          <cell r="A252">
            <v>42433</v>
          </cell>
          <cell r="B252">
            <v>23.79</v>
          </cell>
          <cell r="C252">
            <v>36</v>
          </cell>
          <cell r="D252">
            <v>26.24</v>
          </cell>
          <cell r="E252">
            <v>6.82</v>
          </cell>
          <cell r="F252">
            <v>15.21</v>
          </cell>
          <cell r="G252">
            <v>14.84</v>
          </cell>
          <cell r="H252">
            <v>11.2</v>
          </cell>
          <cell r="I252">
            <v>27.46</v>
          </cell>
          <cell r="J252">
            <v>19.440000000000001</v>
          </cell>
          <cell r="K252">
            <v>29.12</v>
          </cell>
          <cell r="L252">
            <v>14.9825</v>
          </cell>
          <cell r="M252">
            <v>9.1300000000000008</v>
          </cell>
          <cell r="N252">
            <v>12.58</v>
          </cell>
          <cell r="O252">
            <v>11.9</v>
          </cell>
          <cell r="P252">
            <v>8</v>
          </cell>
          <cell r="Q252">
            <v>18.12</v>
          </cell>
          <cell r="R252">
            <v>22.88</v>
          </cell>
          <cell r="S252">
            <v>9.4</v>
          </cell>
          <cell r="T252">
            <v>13.25</v>
          </cell>
          <cell r="U252">
            <v>23.18</v>
          </cell>
          <cell r="V252">
            <v>31.1</v>
          </cell>
          <cell r="W252">
            <v>13.8</v>
          </cell>
          <cell r="X252">
            <v>15.6</v>
          </cell>
          <cell r="Y252">
            <v>11.66</v>
          </cell>
          <cell r="Z252">
            <v>9.81</v>
          </cell>
          <cell r="AA252">
            <v>8.4700000000000006</v>
          </cell>
          <cell r="AB252">
            <v>33.49</v>
          </cell>
          <cell r="AC252">
            <v>12.8</v>
          </cell>
          <cell r="AD252">
            <v>13.1</v>
          </cell>
          <cell r="AE252">
            <v>7.02</v>
          </cell>
          <cell r="AF252">
            <v>79.069999999999993</v>
          </cell>
          <cell r="AG252">
            <v>45</v>
          </cell>
          <cell r="AH252">
            <v>14.21</v>
          </cell>
          <cell r="AI252">
            <v>36</v>
          </cell>
          <cell r="AJ252">
            <v>6.38</v>
          </cell>
          <cell r="AK252">
            <v>38.07</v>
          </cell>
          <cell r="AL252">
            <v>11.89</v>
          </cell>
          <cell r="AM252">
            <v>24.33</v>
          </cell>
          <cell r="AN252">
            <v>26.87</v>
          </cell>
          <cell r="AO252">
            <v>30.65</v>
          </cell>
          <cell r="AP252">
            <v>29.07</v>
          </cell>
          <cell r="AQ252">
            <v>31.71</v>
          </cell>
          <cell r="AR252">
            <v>17.399999999999999</v>
          </cell>
          <cell r="AS252">
            <v>36.57</v>
          </cell>
          <cell r="AT252">
            <v>7.07</v>
          </cell>
          <cell r="AU252">
            <v>24.13</v>
          </cell>
          <cell r="AV252">
            <v>7.35</v>
          </cell>
          <cell r="AW252">
            <v>24.75</v>
          </cell>
          <cell r="AX252">
            <v>13.47</v>
          </cell>
          <cell r="AY252">
            <v>13.12</v>
          </cell>
          <cell r="AZ252">
            <v>6.6</v>
          </cell>
          <cell r="BA252">
            <v>21.31</v>
          </cell>
          <cell r="BB252">
            <v>26.51</v>
          </cell>
          <cell r="BC252">
            <v>20.75</v>
          </cell>
          <cell r="BD252">
            <v>33.26</v>
          </cell>
          <cell r="BE252">
            <v>6.86</v>
          </cell>
          <cell r="BF252">
            <v>19.649999999999999</v>
          </cell>
          <cell r="BG252">
            <v>60.24</v>
          </cell>
          <cell r="BH252">
            <v>38.7256</v>
          </cell>
          <cell r="BI252">
            <v>35.479999999999997</v>
          </cell>
          <cell r="BJ252">
            <v>12.32</v>
          </cell>
          <cell r="BK252">
            <v>6.04</v>
          </cell>
          <cell r="BL252">
            <v>25.37</v>
          </cell>
          <cell r="BM252">
            <v>11.02</v>
          </cell>
          <cell r="BN252">
            <v>5.72</v>
          </cell>
          <cell r="BO252">
            <v>14.82</v>
          </cell>
          <cell r="BP252">
            <v>22.16</v>
          </cell>
          <cell r="BQ252">
            <v>9.2100000000000009</v>
          </cell>
          <cell r="BR252">
            <v>5.91</v>
          </cell>
          <cell r="BS252">
            <v>17.010000000000002</v>
          </cell>
          <cell r="BT252">
            <v>18.87</v>
          </cell>
          <cell r="BU252">
            <v>15.69</v>
          </cell>
          <cell r="BV252">
            <v>10.06</v>
          </cell>
          <cell r="BW252">
            <v>27.99</v>
          </cell>
          <cell r="BX252">
            <v>9.65</v>
          </cell>
          <cell r="BY252">
            <v>8.09</v>
          </cell>
          <cell r="BZ252">
            <v>9.8699999999999992</v>
          </cell>
          <cell r="CA252">
            <v>15.17</v>
          </cell>
          <cell r="CB252">
            <v>21.71</v>
          </cell>
          <cell r="CC252">
            <v>14</v>
          </cell>
          <cell r="CD252">
            <v>7.24</v>
          </cell>
          <cell r="CE252">
            <v>28.53</v>
          </cell>
          <cell r="CF252">
            <v>13.56</v>
          </cell>
          <cell r="CG252">
            <v>10.57</v>
          </cell>
        </row>
        <row r="253">
          <cell r="A253">
            <v>42436</v>
          </cell>
          <cell r="B253">
            <v>23.79</v>
          </cell>
          <cell r="C253">
            <v>39.6</v>
          </cell>
          <cell r="D253">
            <v>26.21</v>
          </cell>
          <cell r="E253">
            <v>6.82</v>
          </cell>
          <cell r="F253">
            <v>15.58</v>
          </cell>
          <cell r="G253">
            <v>14.99</v>
          </cell>
          <cell r="H253">
            <v>11.97</v>
          </cell>
          <cell r="I253">
            <v>27.46</v>
          </cell>
          <cell r="J253">
            <v>19.440000000000001</v>
          </cell>
          <cell r="K253">
            <v>29.95</v>
          </cell>
          <cell r="L253">
            <v>15.89</v>
          </cell>
          <cell r="M253">
            <v>9.2899999999999991</v>
          </cell>
          <cell r="N253">
            <v>12.58</v>
          </cell>
          <cell r="O253">
            <v>12</v>
          </cell>
          <cell r="P253">
            <v>8.2799999999999994</v>
          </cell>
          <cell r="Q253">
            <v>18.39</v>
          </cell>
          <cell r="R253">
            <v>22.88</v>
          </cell>
          <cell r="S253">
            <v>9.6199999999999992</v>
          </cell>
          <cell r="T253">
            <v>13.25</v>
          </cell>
          <cell r="U253">
            <v>23.6</v>
          </cell>
          <cell r="V253">
            <v>31.71</v>
          </cell>
          <cell r="W253">
            <v>14.17</v>
          </cell>
          <cell r="X253">
            <v>15.71</v>
          </cell>
          <cell r="Y253">
            <v>12.14</v>
          </cell>
          <cell r="Z253">
            <v>10.45</v>
          </cell>
          <cell r="AA253">
            <v>8.65</v>
          </cell>
          <cell r="AB253">
            <v>34.04</v>
          </cell>
          <cell r="AC253">
            <v>13.02</v>
          </cell>
          <cell r="AD253">
            <v>13.47</v>
          </cell>
          <cell r="AE253">
            <v>7.02</v>
          </cell>
          <cell r="AF253">
            <v>79.069999999999993</v>
          </cell>
          <cell r="AG253">
            <v>44.5</v>
          </cell>
          <cell r="AH253">
            <v>15</v>
          </cell>
          <cell r="AI253">
            <v>37.04</v>
          </cell>
          <cell r="AJ253">
            <v>6.61</v>
          </cell>
          <cell r="AK253">
            <v>39.130000000000003</v>
          </cell>
          <cell r="AL253">
            <v>11.89</v>
          </cell>
          <cell r="AM253">
            <v>24.59</v>
          </cell>
          <cell r="AN253">
            <v>27.82</v>
          </cell>
          <cell r="AO253">
            <v>31.85</v>
          </cell>
          <cell r="AP253">
            <v>29.07</v>
          </cell>
          <cell r="AQ253">
            <v>32.380000000000003</v>
          </cell>
          <cell r="AR253">
            <v>17.489999999999998</v>
          </cell>
          <cell r="AS253">
            <v>37.97</v>
          </cell>
          <cell r="AT253">
            <v>7.25</v>
          </cell>
          <cell r="AU253">
            <v>24.89</v>
          </cell>
          <cell r="AV253">
            <v>7.6</v>
          </cell>
          <cell r="AW253">
            <v>25.46</v>
          </cell>
          <cell r="AX253">
            <v>13.6</v>
          </cell>
          <cell r="AY253">
            <v>13.56</v>
          </cell>
          <cell r="AZ253">
            <v>6.6</v>
          </cell>
          <cell r="BA253">
            <v>21.59</v>
          </cell>
          <cell r="BB253">
            <v>26.73</v>
          </cell>
          <cell r="BC253">
            <v>20.75</v>
          </cell>
          <cell r="BD253">
            <v>33.26</v>
          </cell>
          <cell r="BE253">
            <v>7.06</v>
          </cell>
          <cell r="BF253">
            <v>19.649999999999999</v>
          </cell>
          <cell r="BG253">
            <v>62.47</v>
          </cell>
          <cell r="BH253">
            <v>39.408900000000003</v>
          </cell>
          <cell r="BI253">
            <v>36.549999999999997</v>
          </cell>
          <cell r="BJ253">
            <v>12.52</v>
          </cell>
          <cell r="BK253">
            <v>6.15</v>
          </cell>
          <cell r="BL253">
            <v>27.91</v>
          </cell>
          <cell r="BM253">
            <v>11.34</v>
          </cell>
          <cell r="BN253">
            <v>5.9</v>
          </cell>
          <cell r="BO253">
            <v>15.99</v>
          </cell>
          <cell r="BP253">
            <v>22.78</v>
          </cell>
          <cell r="BQ253">
            <v>9.08</v>
          </cell>
          <cell r="BR253">
            <v>6.04</v>
          </cell>
          <cell r="BS253">
            <v>17.11</v>
          </cell>
          <cell r="BT253">
            <v>19.48</v>
          </cell>
          <cell r="BU253">
            <v>15.87</v>
          </cell>
          <cell r="BV253">
            <v>10.210000000000001</v>
          </cell>
          <cell r="BW253">
            <v>28.62</v>
          </cell>
          <cell r="BX253">
            <v>9.7100000000000009</v>
          </cell>
          <cell r="BY253">
            <v>8.09</v>
          </cell>
          <cell r="BZ253">
            <v>10.28</v>
          </cell>
          <cell r="CA253">
            <v>15.47</v>
          </cell>
          <cell r="CB253">
            <v>21.71</v>
          </cell>
          <cell r="CC253">
            <v>14.19</v>
          </cell>
          <cell r="CD253">
            <v>7.35</v>
          </cell>
          <cell r="CE253">
            <v>28.92</v>
          </cell>
          <cell r="CF253">
            <v>13.91</v>
          </cell>
          <cell r="CG253">
            <v>10.99</v>
          </cell>
        </row>
        <row r="254">
          <cell r="A254">
            <v>42437</v>
          </cell>
          <cell r="B254">
            <v>23.79</v>
          </cell>
          <cell r="C254">
            <v>41.31</v>
          </cell>
          <cell r="D254">
            <v>25.58</v>
          </cell>
          <cell r="E254">
            <v>6.82</v>
          </cell>
          <cell r="F254">
            <v>15.9</v>
          </cell>
          <cell r="G254">
            <v>15.25</v>
          </cell>
          <cell r="H254">
            <v>11.68</v>
          </cell>
          <cell r="I254">
            <v>27.46</v>
          </cell>
          <cell r="J254">
            <v>19.440000000000001</v>
          </cell>
          <cell r="K254">
            <v>29.83</v>
          </cell>
          <cell r="L254">
            <v>15.6</v>
          </cell>
          <cell r="M254">
            <v>9.44</v>
          </cell>
          <cell r="N254">
            <v>12.58</v>
          </cell>
          <cell r="O254">
            <v>12.3</v>
          </cell>
          <cell r="P254">
            <v>8.2899999999999991</v>
          </cell>
          <cell r="Q254">
            <v>18.66</v>
          </cell>
          <cell r="R254">
            <v>22.88</v>
          </cell>
          <cell r="S254">
            <v>9.56</v>
          </cell>
          <cell r="T254">
            <v>13.25</v>
          </cell>
          <cell r="U254">
            <v>23.72</v>
          </cell>
          <cell r="V254">
            <v>32.200000000000003</v>
          </cell>
          <cell r="W254">
            <v>14.54</v>
          </cell>
          <cell r="X254">
            <v>15.93</v>
          </cell>
          <cell r="Y254">
            <v>12.48</v>
          </cell>
          <cell r="Z254">
            <v>9.9499999999999993</v>
          </cell>
          <cell r="AA254">
            <v>8.61</v>
          </cell>
          <cell r="AB254">
            <v>35.17</v>
          </cell>
          <cell r="AC254">
            <v>12.93</v>
          </cell>
          <cell r="AD254">
            <v>14.09</v>
          </cell>
          <cell r="AE254">
            <v>7.02</v>
          </cell>
          <cell r="AF254">
            <v>79.069999999999993</v>
          </cell>
          <cell r="AG254">
            <v>44.9</v>
          </cell>
          <cell r="AH254">
            <v>14.96</v>
          </cell>
          <cell r="AI254">
            <v>36.9</v>
          </cell>
          <cell r="AJ254">
            <v>6.55</v>
          </cell>
          <cell r="AK254">
            <v>39.090000000000003</v>
          </cell>
          <cell r="AL254">
            <v>11.94</v>
          </cell>
          <cell r="AM254">
            <v>25.59</v>
          </cell>
          <cell r="AN254">
            <v>28.98</v>
          </cell>
          <cell r="AO254">
            <v>34.78</v>
          </cell>
          <cell r="AP254">
            <v>29.07</v>
          </cell>
          <cell r="AQ254">
            <v>32.07</v>
          </cell>
          <cell r="AR254">
            <v>17.62</v>
          </cell>
          <cell r="AS254">
            <v>39.049999999999997</v>
          </cell>
          <cell r="AT254">
            <v>7.21</v>
          </cell>
          <cell r="AU254">
            <v>27.38</v>
          </cell>
          <cell r="AV254">
            <v>7.69</v>
          </cell>
          <cell r="AW254">
            <v>25.33</v>
          </cell>
          <cell r="AX254">
            <v>13.71</v>
          </cell>
          <cell r="AY254">
            <v>13.85</v>
          </cell>
          <cell r="AZ254">
            <v>6.6</v>
          </cell>
          <cell r="BA254">
            <v>22</v>
          </cell>
          <cell r="BB254">
            <v>26.2</v>
          </cell>
          <cell r="BC254">
            <v>20.75</v>
          </cell>
          <cell r="BD254">
            <v>33.26</v>
          </cell>
          <cell r="BE254">
            <v>7.28</v>
          </cell>
          <cell r="BF254">
            <v>18.39</v>
          </cell>
          <cell r="BG254">
            <v>64.23</v>
          </cell>
          <cell r="BH254">
            <v>37.096800000000002</v>
          </cell>
          <cell r="BI254">
            <v>36.6</v>
          </cell>
          <cell r="BJ254">
            <v>12.94</v>
          </cell>
          <cell r="BK254">
            <v>6.6</v>
          </cell>
          <cell r="BL254">
            <v>28.93</v>
          </cell>
          <cell r="BM254">
            <v>11.33</v>
          </cell>
          <cell r="BN254">
            <v>5.94</v>
          </cell>
          <cell r="BO254">
            <v>16.02</v>
          </cell>
          <cell r="BP254">
            <v>22.77</v>
          </cell>
          <cell r="BQ254">
            <v>9.01</v>
          </cell>
          <cell r="BR254">
            <v>6.07</v>
          </cell>
          <cell r="BS254">
            <v>16.97</v>
          </cell>
          <cell r="BT254">
            <v>19.239999999999998</v>
          </cell>
          <cell r="BU254">
            <v>15.74</v>
          </cell>
          <cell r="BV254">
            <v>10.07</v>
          </cell>
          <cell r="BW254">
            <v>27.79</v>
          </cell>
          <cell r="BX254">
            <v>9.57</v>
          </cell>
          <cell r="BY254">
            <v>8.09</v>
          </cell>
          <cell r="BZ254">
            <v>10.54</v>
          </cell>
          <cell r="CA254">
            <v>15.75</v>
          </cell>
          <cell r="CB254">
            <v>21.71</v>
          </cell>
          <cell r="CC254">
            <v>14.09</v>
          </cell>
          <cell r="CD254">
            <v>7.3</v>
          </cell>
          <cell r="CE254">
            <v>29.07</v>
          </cell>
          <cell r="CF254">
            <v>13.59</v>
          </cell>
          <cell r="CG254">
            <v>10.96</v>
          </cell>
        </row>
        <row r="255">
          <cell r="A255">
            <v>42438</v>
          </cell>
          <cell r="B255">
            <v>23.79</v>
          </cell>
          <cell r="C255">
            <v>39.61</v>
          </cell>
          <cell r="D255">
            <v>25.27</v>
          </cell>
          <cell r="E255">
            <v>6.82</v>
          </cell>
          <cell r="F255">
            <v>15.35</v>
          </cell>
          <cell r="G255">
            <v>15.37</v>
          </cell>
          <cell r="H255">
            <v>11.45</v>
          </cell>
          <cell r="I255">
            <v>27.46</v>
          </cell>
          <cell r="J255">
            <v>19.440000000000001</v>
          </cell>
          <cell r="K255">
            <v>29.11</v>
          </cell>
          <cell r="L255">
            <v>17.16</v>
          </cell>
          <cell r="M255">
            <v>9.07</v>
          </cell>
          <cell r="N255">
            <v>12.58</v>
          </cell>
          <cell r="O255">
            <v>12.28</v>
          </cell>
          <cell r="P255">
            <v>8.08</v>
          </cell>
          <cell r="Q255">
            <v>18.690000000000001</v>
          </cell>
          <cell r="R255">
            <v>22.88</v>
          </cell>
          <cell r="S255">
            <v>9.5399999999999991</v>
          </cell>
          <cell r="T255">
            <v>13.25</v>
          </cell>
          <cell r="U255">
            <v>23.15</v>
          </cell>
          <cell r="V255">
            <v>32.090000000000003</v>
          </cell>
          <cell r="W255">
            <v>13.66</v>
          </cell>
          <cell r="X255">
            <v>15.15</v>
          </cell>
          <cell r="Y255">
            <v>11.8</v>
          </cell>
          <cell r="Z255">
            <v>9.24</v>
          </cell>
          <cell r="AA255">
            <v>9.4700000000000006</v>
          </cell>
          <cell r="AB255">
            <v>34.590000000000003</v>
          </cell>
          <cell r="AC255">
            <v>12.52</v>
          </cell>
          <cell r="AD255">
            <v>13.26</v>
          </cell>
          <cell r="AE255">
            <v>7.02</v>
          </cell>
          <cell r="AF255">
            <v>79.069999999999993</v>
          </cell>
          <cell r="AG255">
            <v>42.68</v>
          </cell>
          <cell r="AH255">
            <v>14.21</v>
          </cell>
          <cell r="AI255">
            <v>35.909999999999997</v>
          </cell>
          <cell r="AJ255">
            <v>6.38</v>
          </cell>
          <cell r="AK255">
            <v>40.5</v>
          </cell>
          <cell r="AL255">
            <v>11.65</v>
          </cell>
          <cell r="AM255">
            <v>25.38</v>
          </cell>
          <cell r="AN255">
            <v>29.3</v>
          </cell>
          <cell r="AO255">
            <v>34.85</v>
          </cell>
          <cell r="AP255">
            <v>29.07</v>
          </cell>
          <cell r="AQ255">
            <v>31.99</v>
          </cell>
          <cell r="AR255">
            <v>17.329999999999998</v>
          </cell>
          <cell r="AS255">
            <v>38.700000000000003</v>
          </cell>
          <cell r="AT255">
            <v>7.09</v>
          </cell>
          <cell r="AU255">
            <v>27.6</v>
          </cell>
          <cell r="AV255">
            <v>7.42</v>
          </cell>
          <cell r="AW255">
            <v>25.56</v>
          </cell>
          <cell r="AX255">
            <v>13.42</v>
          </cell>
          <cell r="AY255">
            <v>13.3</v>
          </cell>
          <cell r="AZ255">
            <v>6.6</v>
          </cell>
          <cell r="BA255">
            <v>21.84</v>
          </cell>
          <cell r="BB255">
            <v>25.93</v>
          </cell>
          <cell r="BC255">
            <v>20.75</v>
          </cell>
          <cell r="BD255">
            <v>33.26</v>
          </cell>
          <cell r="BE255">
            <v>7.01</v>
          </cell>
          <cell r="BF255">
            <v>17.29</v>
          </cell>
          <cell r="BG255">
            <v>63.31</v>
          </cell>
          <cell r="BH255">
            <v>35.919199999999996</v>
          </cell>
          <cell r="BI255">
            <v>35.69</v>
          </cell>
          <cell r="BJ255">
            <v>12.73</v>
          </cell>
          <cell r="BK255">
            <v>6.22</v>
          </cell>
          <cell r="BL255">
            <v>28.69</v>
          </cell>
          <cell r="BM255">
            <v>11.06</v>
          </cell>
          <cell r="BN255">
            <v>5.79</v>
          </cell>
          <cell r="BO255">
            <v>15.2</v>
          </cell>
          <cell r="BP255">
            <v>22.36</v>
          </cell>
          <cell r="BQ255">
            <v>8.76</v>
          </cell>
          <cell r="BR255">
            <v>5.94</v>
          </cell>
          <cell r="BS255">
            <v>16.579999999999998</v>
          </cell>
          <cell r="BT255">
            <v>18.87</v>
          </cell>
          <cell r="BU255">
            <v>15.21</v>
          </cell>
          <cell r="BV255">
            <v>9.7200000000000006</v>
          </cell>
          <cell r="BW255">
            <v>26.77</v>
          </cell>
          <cell r="BX255">
            <v>9.17</v>
          </cell>
          <cell r="BY255">
            <v>8.09</v>
          </cell>
          <cell r="BZ255">
            <v>10.28</v>
          </cell>
          <cell r="CA255">
            <v>15.27</v>
          </cell>
          <cell r="CB255">
            <v>21.71</v>
          </cell>
          <cell r="CC255">
            <v>13.8</v>
          </cell>
          <cell r="CD255">
            <v>7.18</v>
          </cell>
          <cell r="CE255">
            <v>29.9</v>
          </cell>
          <cell r="CF255">
            <v>13.23</v>
          </cell>
          <cell r="CG255">
            <v>10.54</v>
          </cell>
        </row>
        <row r="256">
          <cell r="A256">
            <v>42439</v>
          </cell>
          <cell r="B256">
            <v>23.79</v>
          </cell>
          <cell r="C256">
            <v>39.26</v>
          </cell>
          <cell r="D256">
            <v>25.18</v>
          </cell>
          <cell r="E256">
            <v>6.82</v>
          </cell>
          <cell r="F256">
            <v>15.21</v>
          </cell>
          <cell r="G256">
            <v>15.23</v>
          </cell>
          <cell r="H256">
            <v>11</v>
          </cell>
          <cell r="I256">
            <v>27.46</v>
          </cell>
          <cell r="J256">
            <v>19.440000000000001</v>
          </cell>
          <cell r="K256">
            <v>28.81</v>
          </cell>
          <cell r="L256">
            <v>16.98</v>
          </cell>
          <cell r="M256">
            <v>8.8800000000000008</v>
          </cell>
          <cell r="N256">
            <v>12.58</v>
          </cell>
          <cell r="O256">
            <v>11.88</v>
          </cell>
          <cell r="P256">
            <v>7.95</v>
          </cell>
          <cell r="Q256">
            <v>17.86</v>
          </cell>
          <cell r="R256">
            <v>22.88</v>
          </cell>
          <cell r="S256">
            <v>9.17</v>
          </cell>
          <cell r="T256">
            <v>13.25</v>
          </cell>
          <cell r="U256">
            <v>22.01</v>
          </cell>
          <cell r="V256">
            <v>30.76</v>
          </cell>
          <cell r="W256">
            <v>13.34</v>
          </cell>
          <cell r="X256">
            <v>14.67</v>
          </cell>
          <cell r="Y256">
            <v>11.41</v>
          </cell>
          <cell r="Z256">
            <v>9.07</v>
          </cell>
          <cell r="AA256">
            <v>9.18</v>
          </cell>
          <cell r="AB256">
            <v>33.25</v>
          </cell>
          <cell r="AC256">
            <v>12.15</v>
          </cell>
          <cell r="AD256">
            <v>12.89</v>
          </cell>
          <cell r="AE256">
            <v>7.02</v>
          </cell>
          <cell r="AF256">
            <v>79.069999999999993</v>
          </cell>
          <cell r="AG256">
            <v>42.5</v>
          </cell>
          <cell r="AH256">
            <v>14.32</v>
          </cell>
          <cell r="AI256">
            <v>35.9</v>
          </cell>
          <cell r="AJ256">
            <v>6.35</v>
          </cell>
          <cell r="AK256">
            <v>39.17</v>
          </cell>
          <cell r="AL256">
            <v>11.28</v>
          </cell>
          <cell r="AM256">
            <v>24.38</v>
          </cell>
          <cell r="AN256">
            <v>28.28</v>
          </cell>
          <cell r="AO256">
            <v>33.22</v>
          </cell>
          <cell r="AP256">
            <v>29.07</v>
          </cell>
          <cell r="AQ256">
            <v>30.9</v>
          </cell>
          <cell r="AR256">
            <v>16.95</v>
          </cell>
          <cell r="AS256">
            <v>39.090000000000003</v>
          </cell>
          <cell r="AT256">
            <v>7.8</v>
          </cell>
          <cell r="AU256">
            <v>26.22</v>
          </cell>
          <cell r="AV256">
            <v>7.36</v>
          </cell>
          <cell r="AW256">
            <v>24.3</v>
          </cell>
          <cell r="AX256">
            <v>13.25</v>
          </cell>
          <cell r="AY256">
            <v>12.9</v>
          </cell>
          <cell r="AZ256">
            <v>6.6</v>
          </cell>
          <cell r="BA256">
            <v>21.9</v>
          </cell>
          <cell r="BB256">
            <v>24.76</v>
          </cell>
          <cell r="BC256">
            <v>20.75</v>
          </cell>
          <cell r="BD256">
            <v>33.26</v>
          </cell>
          <cell r="BE256">
            <v>6.89</v>
          </cell>
          <cell r="BF256">
            <v>17</v>
          </cell>
          <cell r="BG256">
            <v>61.5</v>
          </cell>
          <cell r="BH256">
            <v>36.8215</v>
          </cell>
          <cell r="BI256">
            <v>35.380000000000003</v>
          </cell>
          <cell r="BJ256">
            <v>12.7</v>
          </cell>
          <cell r="BK256">
            <v>6.12</v>
          </cell>
          <cell r="BL256">
            <v>27.65</v>
          </cell>
          <cell r="BM256">
            <v>10.74</v>
          </cell>
          <cell r="BN256">
            <v>5.6</v>
          </cell>
          <cell r="BO256">
            <v>14.78</v>
          </cell>
          <cell r="BP256">
            <v>22.15</v>
          </cell>
          <cell r="BQ256">
            <v>8.59</v>
          </cell>
          <cell r="BR256">
            <v>5.82</v>
          </cell>
          <cell r="BS256">
            <v>16.18</v>
          </cell>
          <cell r="BT256">
            <v>18.68</v>
          </cell>
          <cell r="BU256">
            <v>14.97</v>
          </cell>
          <cell r="BV256">
            <v>9.4499999999999993</v>
          </cell>
          <cell r="BW256">
            <v>25.68</v>
          </cell>
          <cell r="BX256">
            <v>9.1199999999999992</v>
          </cell>
          <cell r="BY256">
            <v>8.09</v>
          </cell>
          <cell r="BZ256">
            <v>10.34</v>
          </cell>
          <cell r="CA256">
            <v>15.01</v>
          </cell>
          <cell r="CB256">
            <v>21.71</v>
          </cell>
          <cell r="CC256">
            <v>13.73</v>
          </cell>
          <cell r="CD256">
            <v>7</v>
          </cell>
          <cell r="CE256">
            <v>29.56</v>
          </cell>
          <cell r="CF256">
            <v>13.24</v>
          </cell>
          <cell r="CG256">
            <v>10.210000000000001</v>
          </cell>
        </row>
        <row r="257">
          <cell r="A257">
            <v>42440</v>
          </cell>
          <cell r="B257">
            <v>23.79</v>
          </cell>
          <cell r="C257">
            <v>38.11</v>
          </cell>
          <cell r="D257">
            <v>25.22</v>
          </cell>
          <cell r="E257">
            <v>6.82</v>
          </cell>
          <cell r="F257">
            <v>14.65</v>
          </cell>
          <cell r="G257">
            <v>14.98</v>
          </cell>
          <cell r="H257">
            <v>10.61</v>
          </cell>
          <cell r="I257">
            <v>27.46</v>
          </cell>
          <cell r="J257">
            <v>19.440000000000001</v>
          </cell>
          <cell r="K257">
            <v>29.09</v>
          </cell>
          <cell r="L257">
            <v>15.64</v>
          </cell>
          <cell r="M257">
            <v>9.06</v>
          </cell>
          <cell r="N257">
            <v>12.58</v>
          </cell>
          <cell r="O257">
            <v>11.79</v>
          </cell>
          <cell r="P257">
            <v>7.98</v>
          </cell>
          <cell r="Q257">
            <v>17.8</v>
          </cell>
          <cell r="R257">
            <v>22.88</v>
          </cell>
          <cell r="S257">
            <v>9.07</v>
          </cell>
          <cell r="T257">
            <v>13.25</v>
          </cell>
          <cell r="U257">
            <v>21.62</v>
          </cell>
          <cell r="V257">
            <v>30.9</v>
          </cell>
          <cell r="W257">
            <v>13.13</v>
          </cell>
          <cell r="X257">
            <v>14.99</v>
          </cell>
          <cell r="Y257">
            <v>11.09</v>
          </cell>
          <cell r="Z257">
            <v>9.3000000000000007</v>
          </cell>
          <cell r="AA257">
            <v>8.5</v>
          </cell>
          <cell r="AB257">
            <v>32.71</v>
          </cell>
          <cell r="AC257">
            <v>12.16</v>
          </cell>
          <cell r="AD257">
            <v>12.66</v>
          </cell>
          <cell r="AE257">
            <v>7.02</v>
          </cell>
          <cell r="AF257">
            <v>79.069999999999993</v>
          </cell>
          <cell r="AG257">
            <v>41.9</v>
          </cell>
          <cell r="AH257">
            <v>14.45</v>
          </cell>
          <cell r="AI257">
            <v>35.659999999999997</v>
          </cell>
          <cell r="AJ257">
            <v>6.33</v>
          </cell>
          <cell r="AK257">
            <v>39.03</v>
          </cell>
          <cell r="AL257">
            <v>11.48</v>
          </cell>
          <cell r="AM257">
            <v>24.5</v>
          </cell>
          <cell r="AN257">
            <v>28.36</v>
          </cell>
          <cell r="AO257">
            <v>33.99</v>
          </cell>
          <cell r="AP257">
            <v>29.07</v>
          </cell>
          <cell r="AQ257">
            <v>30.98</v>
          </cell>
          <cell r="AR257">
            <v>16.829999999999998</v>
          </cell>
          <cell r="AS257">
            <v>41.42</v>
          </cell>
          <cell r="AT257">
            <v>8</v>
          </cell>
          <cell r="AU257">
            <v>25.8</v>
          </cell>
          <cell r="AV257">
            <v>7.44</v>
          </cell>
          <cell r="AW257">
            <v>22.98</v>
          </cell>
          <cell r="AX257">
            <v>13.22</v>
          </cell>
          <cell r="AY257">
            <v>12.88</v>
          </cell>
          <cell r="AZ257">
            <v>6.6</v>
          </cell>
          <cell r="BA257">
            <v>22.02</v>
          </cell>
          <cell r="BB257">
            <v>24.4</v>
          </cell>
          <cell r="BC257">
            <v>20.75</v>
          </cell>
          <cell r="BD257">
            <v>33.26</v>
          </cell>
          <cell r="BE257">
            <v>6.95</v>
          </cell>
          <cell r="BF257">
            <v>16.7</v>
          </cell>
          <cell r="BG257">
            <v>59.67</v>
          </cell>
          <cell r="BH257">
            <v>37.81</v>
          </cell>
          <cell r="BI257">
            <v>35.31</v>
          </cell>
          <cell r="BJ257">
            <v>12.73</v>
          </cell>
          <cell r="BK257">
            <v>6.08</v>
          </cell>
          <cell r="BL257">
            <v>28.11</v>
          </cell>
          <cell r="BM257">
            <v>10.84</v>
          </cell>
          <cell r="BN257">
            <v>5.55</v>
          </cell>
          <cell r="BO257">
            <v>14.73</v>
          </cell>
          <cell r="BP257">
            <v>23.09</v>
          </cell>
          <cell r="BQ257">
            <v>8.58</v>
          </cell>
          <cell r="BR257">
            <v>5.88</v>
          </cell>
          <cell r="BS257">
            <v>15.78</v>
          </cell>
          <cell r="BT257">
            <v>18.43</v>
          </cell>
          <cell r="BU257">
            <v>15.1</v>
          </cell>
          <cell r="BV257">
            <v>9.34</v>
          </cell>
          <cell r="BW257">
            <v>25.66</v>
          </cell>
          <cell r="BX257">
            <v>8.74</v>
          </cell>
          <cell r="BY257">
            <v>8.09</v>
          </cell>
          <cell r="BZ257">
            <v>10.23</v>
          </cell>
          <cell r="CA257">
            <v>14.74</v>
          </cell>
          <cell r="CB257">
            <v>21.71</v>
          </cell>
          <cell r="CC257">
            <v>13.72</v>
          </cell>
          <cell r="CD257">
            <v>6.99</v>
          </cell>
          <cell r="CE257">
            <v>30.18</v>
          </cell>
          <cell r="CF257">
            <v>13.14</v>
          </cell>
          <cell r="CG257">
            <v>10.119999999999999</v>
          </cell>
        </row>
        <row r="258">
          <cell r="A258">
            <v>42443</v>
          </cell>
          <cell r="B258">
            <v>23.79</v>
          </cell>
          <cell r="C258">
            <v>39.93</v>
          </cell>
          <cell r="D258">
            <v>26.01</v>
          </cell>
          <cell r="E258">
            <v>6.82</v>
          </cell>
          <cell r="F258">
            <v>15.11</v>
          </cell>
          <cell r="G258">
            <v>15.69</v>
          </cell>
          <cell r="H258">
            <v>10.98</v>
          </cell>
          <cell r="I258">
            <v>27.46</v>
          </cell>
          <cell r="J258">
            <v>19.440000000000001</v>
          </cell>
          <cell r="K258">
            <v>29.87</v>
          </cell>
          <cell r="L258">
            <v>15.95</v>
          </cell>
          <cell r="M258">
            <v>9.5399999999999991</v>
          </cell>
          <cell r="N258">
            <v>12.58</v>
          </cell>
          <cell r="O258">
            <v>12.04</v>
          </cell>
          <cell r="P258">
            <v>8.3000000000000007</v>
          </cell>
          <cell r="Q258">
            <v>18.149999999999999</v>
          </cell>
          <cell r="R258">
            <v>22.88</v>
          </cell>
          <cell r="S258">
            <v>9.4</v>
          </cell>
          <cell r="T258">
            <v>13.25</v>
          </cell>
          <cell r="U258">
            <v>22.48</v>
          </cell>
          <cell r="V258">
            <v>33.14</v>
          </cell>
          <cell r="W258">
            <v>13.65</v>
          </cell>
          <cell r="X258">
            <v>16.149999999999999</v>
          </cell>
          <cell r="Y258">
            <v>12</v>
          </cell>
          <cell r="Z258">
            <v>9.3699999999999992</v>
          </cell>
          <cell r="AA258">
            <v>8.81</v>
          </cell>
          <cell r="AB258">
            <v>35.979999999999997</v>
          </cell>
          <cell r="AC258">
            <v>12.61</v>
          </cell>
          <cell r="AD258">
            <v>13.23</v>
          </cell>
          <cell r="AE258">
            <v>7.02</v>
          </cell>
          <cell r="AF258">
            <v>79.069999999999993</v>
          </cell>
          <cell r="AG258">
            <v>43.73</v>
          </cell>
          <cell r="AH258">
            <v>15.64</v>
          </cell>
          <cell r="AI258">
            <v>37.47</v>
          </cell>
          <cell r="AJ258">
            <v>6.55</v>
          </cell>
          <cell r="AK258">
            <v>41.9</v>
          </cell>
          <cell r="AL258">
            <v>11.8</v>
          </cell>
          <cell r="AM258">
            <v>25.27</v>
          </cell>
          <cell r="AN258">
            <v>30.66</v>
          </cell>
          <cell r="AO258">
            <v>35.78</v>
          </cell>
          <cell r="AP258">
            <v>29.07</v>
          </cell>
          <cell r="AQ258">
            <v>31.8</v>
          </cell>
          <cell r="AR258">
            <v>17.71</v>
          </cell>
          <cell r="AS258">
            <v>42.9</v>
          </cell>
          <cell r="AT258">
            <v>8.1999999999999993</v>
          </cell>
          <cell r="AU258">
            <v>28.38</v>
          </cell>
          <cell r="AV258">
            <v>7.67</v>
          </cell>
          <cell r="AW258">
            <v>25.28</v>
          </cell>
          <cell r="AX258">
            <v>14.1</v>
          </cell>
          <cell r="AY258">
            <v>13.36</v>
          </cell>
          <cell r="AZ258">
            <v>6.6</v>
          </cell>
          <cell r="BA258">
            <v>23.15</v>
          </cell>
          <cell r="BB258">
            <v>26.84</v>
          </cell>
          <cell r="BC258">
            <v>20.75</v>
          </cell>
          <cell r="BD258">
            <v>33.26</v>
          </cell>
          <cell r="BE258">
            <v>7.19</v>
          </cell>
          <cell r="BF258">
            <v>17.37</v>
          </cell>
          <cell r="BG258">
            <v>65.64</v>
          </cell>
          <cell r="BH258">
            <v>37.81</v>
          </cell>
          <cell r="BI258">
            <v>37.020000000000003</v>
          </cell>
          <cell r="BJ258">
            <v>13.25</v>
          </cell>
          <cell r="BK258">
            <v>6.28</v>
          </cell>
          <cell r="BL258">
            <v>30.15</v>
          </cell>
          <cell r="BM258">
            <v>11.25</v>
          </cell>
          <cell r="BN258">
            <v>5.69</v>
          </cell>
          <cell r="BO258">
            <v>15.11</v>
          </cell>
          <cell r="BP258">
            <v>24</v>
          </cell>
          <cell r="BQ258">
            <v>8.85</v>
          </cell>
          <cell r="BR258">
            <v>6.25</v>
          </cell>
          <cell r="BS258">
            <v>17.170000000000002</v>
          </cell>
          <cell r="BT258">
            <v>19.61</v>
          </cell>
          <cell r="BU258">
            <v>15.84</v>
          </cell>
          <cell r="BV258">
            <v>9.7100000000000009</v>
          </cell>
          <cell r="BW258">
            <v>26.61</v>
          </cell>
          <cell r="BX258">
            <v>9</v>
          </cell>
          <cell r="BY258">
            <v>8.09</v>
          </cell>
          <cell r="BZ258">
            <v>10.56</v>
          </cell>
          <cell r="CA258">
            <v>15.24</v>
          </cell>
          <cell r="CB258">
            <v>21.71</v>
          </cell>
          <cell r="CC258">
            <v>14.16</v>
          </cell>
          <cell r="CD258">
            <v>7.17</v>
          </cell>
          <cell r="CE258">
            <v>30.97</v>
          </cell>
          <cell r="CF258">
            <v>13.23</v>
          </cell>
          <cell r="CG258">
            <v>10.39</v>
          </cell>
        </row>
        <row r="259">
          <cell r="A259">
            <v>42444</v>
          </cell>
          <cell r="B259">
            <v>23.79</v>
          </cell>
          <cell r="C259">
            <v>38.979999999999997</v>
          </cell>
          <cell r="D259">
            <v>25.45</v>
          </cell>
          <cell r="E259">
            <v>6.82</v>
          </cell>
          <cell r="F259">
            <v>14.82</v>
          </cell>
          <cell r="G259">
            <v>15.89</v>
          </cell>
          <cell r="H259">
            <v>10.97</v>
          </cell>
          <cell r="I259">
            <v>27.46</v>
          </cell>
          <cell r="J259">
            <v>19.440000000000001</v>
          </cell>
          <cell r="K259">
            <v>29.56</v>
          </cell>
          <cell r="L259">
            <v>14.81</v>
          </cell>
          <cell r="M259">
            <v>9.36</v>
          </cell>
          <cell r="N259">
            <v>12.58</v>
          </cell>
          <cell r="O259">
            <v>12.28</v>
          </cell>
          <cell r="P259">
            <v>8.36</v>
          </cell>
          <cell r="Q259">
            <v>17.77</v>
          </cell>
          <cell r="R259">
            <v>23.17</v>
          </cell>
          <cell r="S259">
            <v>9.36</v>
          </cell>
          <cell r="T259">
            <v>13.25</v>
          </cell>
          <cell r="U259">
            <v>22.77</v>
          </cell>
          <cell r="V259">
            <v>34.06</v>
          </cell>
          <cell r="W259">
            <v>13.85</v>
          </cell>
          <cell r="X259">
            <v>16.09</v>
          </cell>
          <cell r="Y259">
            <v>11.59</v>
          </cell>
          <cell r="Z259">
            <v>8.8699999999999992</v>
          </cell>
          <cell r="AA259">
            <v>8.5</v>
          </cell>
          <cell r="AB259">
            <v>35.22</v>
          </cell>
          <cell r="AC259">
            <v>12.5</v>
          </cell>
          <cell r="AD259">
            <v>13.21</v>
          </cell>
          <cell r="AE259">
            <v>7.02</v>
          </cell>
          <cell r="AF259">
            <v>79.069999999999993</v>
          </cell>
          <cell r="AG259">
            <v>42.46</v>
          </cell>
          <cell r="AH259">
            <v>15.27</v>
          </cell>
          <cell r="AI259">
            <v>36.76</v>
          </cell>
          <cell r="AJ259">
            <v>6.46</v>
          </cell>
          <cell r="AK259">
            <v>43.1</v>
          </cell>
          <cell r="AL259">
            <v>11.8</v>
          </cell>
          <cell r="AM259">
            <v>25.44</v>
          </cell>
          <cell r="AN259">
            <v>30.84</v>
          </cell>
          <cell r="AO259">
            <v>37.15</v>
          </cell>
          <cell r="AP259">
            <v>29.07</v>
          </cell>
          <cell r="AQ259">
            <v>29.76</v>
          </cell>
          <cell r="AR259">
            <v>17.510000000000002</v>
          </cell>
          <cell r="AS259">
            <v>43.6</v>
          </cell>
          <cell r="AT259">
            <v>7.83</v>
          </cell>
          <cell r="AU259">
            <v>27.96</v>
          </cell>
          <cell r="AV259">
            <v>7.69</v>
          </cell>
          <cell r="AW259">
            <v>24.17</v>
          </cell>
          <cell r="AX259">
            <v>14.08</v>
          </cell>
          <cell r="AY259">
            <v>13.04</v>
          </cell>
          <cell r="AZ259">
            <v>6.6</v>
          </cell>
          <cell r="BA259">
            <v>23.18</v>
          </cell>
          <cell r="BB259">
            <v>27.17</v>
          </cell>
          <cell r="BC259">
            <v>20.75</v>
          </cell>
          <cell r="BD259">
            <v>33.26</v>
          </cell>
          <cell r="BE259">
            <v>7.07</v>
          </cell>
          <cell r="BF259">
            <v>16.96</v>
          </cell>
          <cell r="BG259">
            <v>68.88</v>
          </cell>
          <cell r="BH259">
            <v>37.81</v>
          </cell>
          <cell r="BI259">
            <v>36.15</v>
          </cell>
          <cell r="BJ259">
            <v>13.16</v>
          </cell>
          <cell r="BK259">
            <v>6.18</v>
          </cell>
          <cell r="BL259">
            <v>31.11</v>
          </cell>
          <cell r="BM259">
            <v>11.45</v>
          </cell>
          <cell r="BN259">
            <v>5.6</v>
          </cell>
          <cell r="BO259">
            <v>15.07</v>
          </cell>
          <cell r="BP259">
            <v>23.18</v>
          </cell>
          <cell r="BQ259">
            <v>8.69</v>
          </cell>
          <cell r="BR259">
            <v>6.14</v>
          </cell>
          <cell r="BS259">
            <v>17.149999999999999</v>
          </cell>
          <cell r="BT259">
            <v>19.66</v>
          </cell>
          <cell r="BU259">
            <v>15.58</v>
          </cell>
          <cell r="BV259">
            <v>9.56</v>
          </cell>
          <cell r="BW259">
            <v>27.42</v>
          </cell>
          <cell r="BX259">
            <v>8.93</v>
          </cell>
          <cell r="BY259">
            <v>8.09</v>
          </cell>
          <cell r="BZ259">
            <v>10.59</v>
          </cell>
          <cell r="CA259">
            <v>15.42</v>
          </cell>
          <cell r="CB259">
            <v>21.71</v>
          </cell>
          <cell r="CC259">
            <v>14.15</v>
          </cell>
          <cell r="CD259">
            <v>7.1</v>
          </cell>
          <cell r="CE259">
            <v>31.74</v>
          </cell>
          <cell r="CF259">
            <v>13.33</v>
          </cell>
          <cell r="CG259">
            <v>10.130000000000001</v>
          </cell>
        </row>
        <row r="260">
          <cell r="A260">
            <v>42445</v>
          </cell>
          <cell r="B260">
            <v>23.79</v>
          </cell>
          <cell r="C260">
            <v>38.72</v>
          </cell>
          <cell r="D260">
            <v>25.37</v>
          </cell>
          <cell r="E260">
            <v>6.82</v>
          </cell>
          <cell r="F260">
            <v>14.88</v>
          </cell>
          <cell r="G260">
            <v>15.28</v>
          </cell>
          <cell r="H260">
            <v>10.62</v>
          </cell>
          <cell r="I260">
            <v>27.46</v>
          </cell>
          <cell r="J260">
            <v>19.440000000000001</v>
          </cell>
          <cell r="K260">
            <v>28.92</v>
          </cell>
          <cell r="L260">
            <v>14.96</v>
          </cell>
          <cell r="M260">
            <v>9.17</v>
          </cell>
          <cell r="N260">
            <v>12.58</v>
          </cell>
          <cell r="O260">
            <v>12.28</v>
          </cell>
          <cell r="P260">
            <v>8.14</v>
          </cell>
          <cell r="Q260">
            <v>17.75</v>
          </cell>
          <cell r="R260">
            <v>23.66</v>
          </cell>
          <cell r="S260">
            <v>9.23</v>
          </cell>
          <cell r="T260">
            <v>13.25</v>
          </cell>
          <cell r="U260">
            <v>22.49</v>
          </cell>
          <cell r="V260">
            <v>34.43</v>
          </cell>
          <cell r="W260">
            <v>13.3</v>
          </cell>
          <cell r="X260">
            <v>15.88</v>
          </cell>
          <cell r="Y260">
            <v>11.77</v>
          </cell>
          <cell r="Z260">
            <v>9</v>
          </cell>
          <cell r="AA260">
            <v>8.27</v>
          </cell>
          <cell r="AB260">
            <v>35.22</v>
          </cell>
          <cell r="AC260">
            <v>12.32</v>
          </cell>
          <cell r="AD260">
            <v>12.82</v>
          </cell>
          <cell r="AE260">
            <v>7.02</v>
          </cell>
          <cell r="AF260">
            <v>79.069999999999993</v>
          </cell>
          <cell r="AG260">
            <v>42.26</v>
          </cell>
          <cell r="AH260">
            <v>14.99</v>
          </cell>
          <cell r="AI260">
            <v>36.130000000000003</v>
          </cell>
          <cell r="AJ260">
            <v>6.39</v>
          </cell>
          <cell r="AK260">
            <v>42.08</v>
          </cell>
          <cell r="AL260">
            <v>11.8</v>
          </cell>
          <cell r="AM260">
            <v>25.18</v>
          </cell>
          <cell r="AN260">
            <v>29.8</v>
          </cell>
          <cell r="AO260">
            <v>36.380000000000003</v>
          </cell>
          <cell r="AP260">
            <v>29.07</v>
          </cell>
          <cell r="AQ260">
            <v>29.48</v>
          </cell>
          <cell r="AR260">
            <v>17.78</v>
          </cell>
          <cell r="AS260">
            <v>43.61</v>
          </cell>
          <cell r="AT260">
            <v>8.15</v>
          </cell>
          <cell r="AU260">
            <v>27.4</v>
          </cell>
          <cell r="AV260">
            <v>7.61</v>
          </cell>
          <cell r="AW260">
            <v>25.14</v>
          </cell>
          <cell r="AX260">
            <v>13.44</v>
          </cell>
          <cell r="AY260">
            <v>13.15</v>
          </cell>
          <cell r="AZ260">
            <v>6.6</v>
          </cell>
          <cell r="BA260">
            <v>22.69</v>
          </cell>
          <cell r="BB260">
            <v>27.92</v>
          </cell>
          <cell r="BC260">
            <v>20.75</v>
          </cell>
          <cell r="BD260">
            <v>33.26</v>
          </cell>
          <cell r="BE260">
            <v>6.95</v>
          </cell>
          <cell r="BF260">
            <v>16.62</v>
          </cell>
          <cell r="BG260">
            <v>68.88</v>
          </cell>
          <cell r="BH260">
            <v>37.81</v>
          </cell>
          <cell r="BI260">
            <v>35.86</v>
          </cell>
          <cell r="BJ260">
            <v>12.64</v>
          </cell>
          <cell r="BK260">
            <v>6.09</v>
          </cell>
          <cell r="BL260">
            <v>30.79</v>
          </cell>
          <cell r="BM260">
            <v>11.14</v>
          </cell>
          <cell r="BN260">
            <v>5.5</v>
          </cell>
          <cell r="BO260">
            <v>14.47</v>
          </cell>
          <cell r="BP260">
            <v>22.55</v>
          </cell>
          <cell r="BQ260">
            <v>8.58</v>
          </cell>
          <cell r="BR260">
            <v>6.06</v>
          </cell>
          <cell r="BS260">
            <v>16.91</v>
          </cell>
          <cell r="BT260">
            <v>19.829999999999998</v>
          </cell>
          <cell r="BU260">
            <v>15.19</v>
          </cell>
          <cell r="BV260">
            <v>9.6199999999999992</v>
          </cell>
          <cell r="BW260">
            <v>26.44</v>
          </cell>
          <cell r="BX260">
            <v>8.73</v>
          </cell>
          <cell r="BY260">
            <v>8.09</v>
          </cell>
          <cell r="BZ260">
            <v>10.36</v>
          </cell>
          <cell r="CA260">
            <v>15.42</v>
          </cell>
          <cell r="CB260">
            <v>21.71</v>
          </cell>
          <cell r="CC260">
            <v>14.12</v>
          </cell>
          <cell r="CD260">
            <v>7.13</v>
          </cell>
          <cell r="CE260">
            <v>30.9</v>
          </cell>
          <cell r="CF260">
            <v>13.13</v>
          </cell>
          <cell r="CG260">
            <v>10.73</v>
          </cell>
        </row>
        <row r="261">
          <cell r="A261">
            <v>42446</v>
          </cell>
          <cell r="B261">
            <v>23.79</v>
          </cell>
          <cell r="C261">
            <v>40.07</v>
          </cell>
          <cell r="D261">
            <v>25.8</v>
          </cell>
          <cell r="E261">
            <v>6.82</v>
          </cell>
          <cell r="F261">
            <v>15.3</v>
          </cell>
          <cell r="G261">
            <v>16.03</v>
          </cell>
          <cell r="H261">
            <v>10.98</v>
          </cell>
          <cell r="I261">
            <v>27.46</v>
          </cell>
          <cell r="J261">
            <v>19.440000000000001</v>
          </cell>
          <cell r="K261">
            <v>30.05</v>
          </cell>
          <cell r="L261">
            <v>15.18</v>
          </cell>
          <cell r="M261">
            <v>9.52</v>
          </cell>
          <cell r="N261">
            <v>12.58</v>
          </cell>
          <cell r="O261">
            <v>12.71</v>
          </cell>
          <cell r="P261">
            <v>8.42</v>
          </cell>
          <cell r="Q261">
            <v>17.91</v>
          </cell>
          <cell r="R261">
            <v>25.48</v>
          </cell>
          <cell r="S261">
            <v>9.51</v>
          </cell>
          <cell r="T261">
            <v>13.25</v>
          </cell>
          <cell r="U261">
            <v>23.86</v>
          </cell>
          <cell r="V261">
            <v>37.049999999999997</v>
          </cell>
          <cell r="W261">
            <v>14.1</v>
          </cell>
          <cell r="X261">
            <v>16.28</v>
          </cell>
          <cell r="Y261">
            <v>12.6</v>
          </cell>
          <cell r="Z261">
            <v>9.09</v>
          </cell>
          <cell r="AA261">
            <v>8.52</v>
          </cell>
          <cell r="AB261">
            <v>38.74</v>
          </cell>
          <cell r="AC261">
            <v>12.7</v>
          </cell>
          <cell r="AD261">
            <v>13.4</v>
          </cell>
          <cell r="AE261">
            <v>7.02</v>
          </cell>
          <cell r="AF261">
            <v>79.069999999999993</v>
          </cell>
          <cell r="AG261">
            <v>43.2</v>
          </cell>
          <cell r="AH261">
            <v>15.59</v>
          </cell>
          <cell r="AI261">
            <v>37.97</v>
          </cell>
          <cell r="AJ261">
            <v>6.55</v>
          </cell>
          <cell r="AK261">
            <v>45.06</v>
          </cell>
          <cell r="AL261">
            <v>11.8</v>
          </cell>
          <cell r="AM261">
            <v>25.83</v>
          </cell>
          <cell r="AN261">
            <v>31.56</v>
          </cell>
          <cell r="AO261">
            <v>38.17</v>
          </cell>
          <cell r="AP261">
            <v>29.07</v>
          </cell>
          <cell r="AQ261">
            <v>29.99</v>
          </cell>
          <cell r="AR261">
            <v>18.75</v>
          </cell>
          <cell r="AS261">
            <v>42.99</v>
          </cell>
          <cell r="AT261">
            <v>8.52</v>
          </cell>
          <cell r="AU261">
            <v>30.14</v>
          </cell>
          <cell r="AV261">
            <v>7.85</v>
          </cell>
          <cell r="AW261">
            <v>26.59</v>
          </cell>
          <cell r="AX261">
            <v>13.95</v>
          </cell>
          <cell r="AY261">
            <v>13.68</v>
          </cell>
          <cell r="AZ261">
            <v>6.6</v>
          </cell>
          <cell r="BA261">
            <v>24.65</v>
          </cell>
          <cell r="BB261">
            <v>30.71</v>
          </cell>
          <cell r="BC261">
            <v>20.75</v>
          </cell>
          <cell r="BD261">
            <v>33.26</v>
          </cell>
          <cell r="BE261">
            <v>7.2</v>
          </cell>
          <cell r="BF261">
            <v>17.28</v>
          </cell>
          <cell r="BG261">
            <v>71.69</v>
          </cell>
          <cell r="BH261">
            <v>37.81</v>
          </cell>
          <cell r="BI261">
            <v>37.24</v>
          </cell>
          <cell r="BJ261">
            <v>13.68</v>
          </cell>
          <cell r="BK261">
            <v>6.27</v>
          </cell>
          <cell r="BL261">
            <v>31.33</v>
          </cell>
          <cell r="BM261">
            <v>11.51</v>
          </cell>
          <cell r="BN261">
            <v>5.63</v>
          </cell>
          <cell r="BO261">
            <v>14.82</v>
          </cell>
          <cell r="BP261">
            <v>23.5</v>
          </cell>
          <cell r="BQ261">
            <v>8.8800000000000008</v>
          </cell>
          <cell r="BR261">
            <v>6.2</v>
          </cell>
          <cell r="BS261">
            <v>18.399999999999999</v>
          </cell>
          <cell r="BT261">
            <v>21.21</v>
          </cell>
          <cell r="BU261">
            <v>15.57</v>
          </cell>
          <cell r="BV261">
            <v>9.94</v>
          </cell>
          <cell r="BW261">
            <v>27.26</v>
          </cell>
          <cell r="BX261">
            <v>8.94</v>
          </cell>
          <cell r="BY261">
            <v>8.09</v>
          </cell>
          <cell r="BZ261">
            <v>10.63</v>
          </cell>
          <cell r="CA261">
            <v>15.42</v>
          </cell>
          <cell r="CB261">
            <v>21.71</v>
          </cell>
          <cell r="CC261">
            <v>14.51</v>
          </cell>
          <cell r="CD261">
            <v>7.57</v>
          </cell>
          <cell r="CE261">
            <v>31.79</v>
          </cell>
          <cell r="CF261">
            <v>13.38</v>
          </cell>
          <cell r="CG261">
            <v>11.25</v>
          </cell>
        </row>
        <row r="262">
          <cell r="A262">
            <v>42447</v>
          </cell>
          <cell r="B262">
            <v>23.79</v>
          </cell>
          <cell r="C262">
            <v>42.73</v>
          </cell>
          <cell r="D262">
            <v>26.49</v>
          </cell>
          <cell r="E262">
            <v>6.82</v>
          </cell>
          <cell r="F262">
            <v>15.82</v>
          </cell>
          <cell r="G262">
            <v>17.63</v>
          </cell>
          <cell r="H262">
            <v>11.48</v>
          </cell>
          <cell r="I262">
            <v>27.46</v>
          </cell>
          <cell r="J262">
            <v>19.440000000000001</v>
          </cell>
          <cell r="K262">
            <v>30.94</v>
          </cell>
          <cell r="L262">
            <v>15.86</v>
          </cell>
          <cell r="M262">
            <v>9.9600000000000009</v>
          </cell>
          <cell r="N262">
            <v>12.58</v>
          </cell>
          <cell r="O262">
            <v>12.93</v>
          </cell>
          <cell r="P262">
            <v>8.7799999999999994</v>
          </cell>
          <cell r="Q262">
            <v>18.399999999999999</v>
          </cell>
          <cell r="R262">
            <v>26.73</v>
          </cell>
          <cell r="S262">
            <v>9.99</v>
          </cell>
          <cell r="T262">
            <v>13.25</v>
          </cell>
          <cell r="U262">
            <v>24.73</v>
          </cell>
          <cell r="V262">
            <v>36.9</v>
          </cell>
          <cell r="W262">
            <v>15.29</v>
          </cell>
          <cell r="X262">
            <v>16.690000000000001</v>
          </cell>
          <cell r="Y262">
            <v>13.14</v>
          </cell>
          <cell r="Z262">
            <v>9.3000000000000007</v>
          </cell>
          <cell r="AA262">
            <v>9.19</v>
          </cell>
          <cell r="AB262">
            <v>40.270000000000003</v>
          </cell>
          <cell r="AC262">
            <v>13.27</v>
          </cell>
          <cell r="AD262">
            <v>14.06</v>
          </cell>
          <cell r="AE262">
            <v>7.02</v>
          </cell>
          <cell r="AF262">
            <v>79.069999999999993</v>
          </cell>
          <cell r="AG262">
            <v>47.52</v>
          </cell>
          <cell r="AH262">
            <v>15.73</v>
          </cell>
          <cell r="AI262">
            <v>40.6</v>
          </cell>
          <cell r="AJ262">
            <v>6.82</v>
          </cell>
          <cell r="AK262">
            <v>46.83</v>
          </cell>
          <cell r="AL262">
            <v>11.8</v>
          </cell>
          <cell r="AM262">
            <v>26.6</v>
          </cell>
          <cell r="AN262">
            <v>33.5</v>
          </cell>
          <cell r="AO262">
            <v>38.909999999999997</v>
          </cell>
          <cell r="AP262">
            <v>29.07</v>
          </cell>
          <cell r="AQ262">
            <v>30.65</v>
          </cell>
          <cell r="AR262">
            <v>19.45</v>
          </cell>
          <cell r="AS262">
            <v>44.44</v>
          </cell>
          <cell r="AT262">
            <v>8.7100000000000009</v>
          </cell>
          <cell r="AU262">
            <v>33.15</v>
          </cell>
          <cell r="AV262">
            <v>8.09</v>
          </cell>
          <cell r="AW262">
            <v>28.39</v>
          </cell>
          <cell r="AX262">
            <v>14.9</v>
          </cell>
          <cell r="AY262">
            <v>14.35</v>
          </cell>
          <cell r="AZ262">
            <v>6.6</v>
          </cell>
          <cell r="BA262">
            <v>25.87</v>
          </cell>
          <cell r="BB262">
            <v>31.71</v>
          </cell>
          <cell r="BC262">
            <v>20.75</v>
          </cell>
          <cell r="BD262">
            <v>33.26</v>
          </cell>
          <cell r="BE262">
            <v>7.49</v>
          </cell>
          <cell r="BF262">
            <v>17.96</v>
          </cell>
          <cell r="BG262">
            <v>76.83</v>
          </cell>
          <cell r="BH262">
            <v>37.81</v>
          </cell>
          <cell r="BI262">
            <v>40.96</v>
          </cell>
          <cell r="BJ262">
            <v>14.91</v>
          </cell>
          <cell r="BK262">
            <v>6.52</v>
          </cell>
          <cell r="BL262">
            <v>31.25</v>
          </cell>
          <cell r="BM262">
            <v>12.02</v>
          </cell>
          <cell r="BN262">
            <v>5.81</v>
          </cell>
          <cell r="BO262">
            <v>15.49</v>
          </cell>
          <cell r="BP262">
            <v>24.42</v>
          </cell>
          <cell r="BQ262">
            <v>9.23</v>
          </cell>
          <cell r="BR262">
            <v>6.42</v>
          </cell>
          <cell r="BS262">
            <v>20.239999999999998</v>
          </cell>
          <cell r="BT262">
            <v>22.61</v>
          </cell>
          <cell r="BU262">
            <v>16.22</v>
          </cell>
          <cell r="BV262">
            <v>9.94</v>
          </cell>
          <cell r="BW262">
            <v>28.24</v>
          </cell>
          <cell r="BX262">
            <v>9.31</v>
          </cell>
          <cell r="BY262">
            <v>8.09</v>
          </cell>
          <cell r="BZ262">
            <v>10.99</v>
          </cell>
          <cell r="CA262">
            <v>15.42</v>
          </cell>
          <cell r="CB262">
            <v>21.71</v>
          </cell>
          <cell r="CC262">
            <v>14.75</v>
          </cell>
          <cell r="CD262">
            <v>7.74</v>
          </cell>
          <cell r="CE262">
            <v>32.56</v>
          </cell>
          <cell r="CF262">
            <v>13.77</v>
          </cell>
          <cell r="CG262">
            <v>11.47</v>
          </cell>
        </row>
        <row r="263">
          <cell r="A263">
            <v>42450</v>
          </cell>
          <cell r="B263">
            <v>23.79</v>
          </cell>
          <cell r="C263">
            <v>44.18</v>
          </cell>
          <cell r="D263">
            <v>28.38</v>
          </cell>
          <cell r="E263">
            <v>6.82</v>
          </cell>
          <cell r="F263">
            <v>16.350000000000001</v>
          </cell>
          <cell r="G263">
            <v>18.87</v>
          </cell>
          <cell r="H263">
            <v>11.97</v>
          </cell>
          <cell r="I263">
            <v>27.46</v>
          </cell>
          <cell r="J263">
            <v>19.440000000000001</v>
          </cell>
          <cell r="K263">
            <v>31.12</v>
          </cell>
          <cell r="L263">
            <v>16.43</v>
          </cell>
          <cell r="M263">
            <v>10.24</v>
          </cell>
          <cell r="N263">
            <v>12.58</v>
          </cell>
          <cell r="O263">
            <v>13.08</v>
          </cell>
          <cell r="P263">
            <v>8.9600000000000009</v>
          </cell>
          <cell r="Q263">
            <v>18.95</v>
          </cell>
          <cell r="R263">
            <v>26.88</v>
          </cell>
          <cell r="S263">
            <v>10.15</v>
          </cell>
          <cell r="T263">
            <v>13.25</v>
          </cell>
          <cell r="U263">
            <v>25.21</v>
          </cell>
          <cell r="V263">
            <v>37.58</v>
          </cell>
          <cell r="W263">
            <v>15.38</v>
          </cell>
          <cell r="X263">
            <v>17.829999999999998</v>
          </cell>
          <cell r="Y263">
            <v>14.36</v>
          </cell>
          <cell r="Z263">
            <v>9.36</v>
          </cell>
          <cell r="AA263">
            <v>9.76</v>
          </cell>
          <cell r="AB263">
            <v>41</v>
          </cell>
          <cell r="AC263">
            <v>13.53</v>
          </cell>
          <cell r="AD263">
            <v>14.43</v>
          </cell>
          <cell r="AE263">
            <v>7.02</v>
          </cell>
          <cell r="AF263">
            <v>79.069999999999993</v>
          </cell>
          <cell r="AG263">
            <v>48.69</v>
          </cell>
          <cell r="AH263">
            <v>15.9</v>
          </cell>
          <cell r="AI263">
            <v>41.22</v>
          </cell>
          <cell r="AJ263">
            <v>7.11</v>
          </cell>
          <cell r="AK263">
            <v>47</v>
          </cell>
          <cell r="AL263">
            <v>11.8</v>
          </cell>
          <cell r="AM263">
            <v>27.01</v>
          </cell>
          <cell r="AN263">
            <v>34.15</v>
          </cell>
          <cell r="AO263">
            <v>39.6</v>
          </cell>
          <cell r="AP263">
            <v>29.07</v>
          </cell>
          <cell r="AQ263">
            <v>33.72</v>
          </cell>
          <cell r="AR263">
            <v>20.7</v>
          </cell>
          <cell r="AS263">
            <v>43.05</v>
          </cell>
          <cell r="AT263">
            <v>9.58</v>
          </cell>
          <cell r="AU263">
            <v>34.11</v>
          </cell>
          <cell r="AV263">
            <v>8.24</v>
          </cell>
          <cell r="AW263">
            <v>28.74</v>
          </cell>
          <cell r="AX263">
            <v>15.09</v>
          </cell>
          <cell r="AY263">
            <v>14.6</v>
          </cell>
          <cell r="AZ263">
            <v>6.6</v>
          </cell>
          <cell r="BA263">
            <v>25.94</v>
          </cell>
          <cell r="BB263">
            <v>31.82</v>
          </cell>
          <cell r="BC263">
            <v>20.75</v>
          </cell>
          <cell r="BD263">
            <v>33.26</v>
          </cell>
          <cell r="BE263">
            <v>7.67</v>
          </cell>
          <cell r="BF263">
            <v>18.440000000000001</v>
          </cell>
          <cell r="BG263">
            <v>76.8</v>
          </cell>
          <cell r="BH263">
            <v>37.81</v>
          </cell>
          <cell r="BI263">
            <v>42.63</v>
          </cell>
          <cell r="BJ263">
            <v>15.23</v>
          </cell>
          <cell r="BK263">
            <v>6.71</v>
          </cell>
          <cell r="BL263">
            <v>31.84</v>
          </cell>
          <cell r="BM263">
            <v>12.44</v>
          </cell>
          <cell r="BN263">
            <v>6.05</v>
          </cell>
          <cell r="BO263">
            <v>15.66</v>
          </cell>
          <cell r="BP263">
            <v>26.86</v>
          </cell>
          <cell r="BQ263">
            <v>9.5399999999999991</v>
          </cell>
          <cell r="BR263">
            <v>6.63</v>
          </cell>
          <cell r="BS263">
            <v>20.86</v>
          </cell>
          <cell r="BT263">
            <v>23.57</v>
          </cell>
          <cell r="BU263">
            <v>16.84</v>
          </cell>
          <cell r="BV263">
            <v>9.94</v>
          </cell>
          <cell r="BW263">
            <v>28.99</v>
          </cell>
          <cell r="BX263">
            <v>9.5399999999999991</v>
          </cell>
          <cell r="BY263">
            <v>8.09</v>
          </cell>
          <cell r="BZ263">
            <v>11.31</v>
          </cell>
          <cell r="CA263">
            <v>15.42</v>
          </cell>
          <cell r="CB263">
            <v>21.71</v>
          </cell>
          <cell r="CC263">
            <v>15.16</v>
          </cell>
          <cell r="CD263">
            <v>8.0500000000000007</v>
          </cell>
          <cell r="CE263">
            <v>32.9</v>
          </cell>
          <cell r="CF263">
            <v>13.95</v>
          </cell>
          <cell r="CG263">
            <v>11.57</v>
          </cell>
        </row>
        <row r="264">
          <cell r="A264">
            <v>42451</v>
          </cell>
          <cell r="B264">
            <v>23.79</v>
          </cell>
          <cell r="C264">
            <v>44.24</v>
          </cell>
          <cell r="D264">
            <v>28.69</v>
          </cell>
          <cell r="E264">
            <v>6.82</v>
          </cell>
          <cell r="F264">
            <v>16.05</v>
          </cell>
          <cell r="G264">
            <v>19.010000000000002</v>
          </cell>
          <cell r="H264">
            <v>12.3</v>
          </cell>
          <cell r="I264">
            <v>27.46</v>
          </cell>
          <cell r="J264">
            <v>19.440000000000001</v>
          </cell>
          <cell r="K264">
            <v>31.55</v>
          </cell>
          <cell r="L264">
            <v>18.07</v>
          </cell>
          <cell r="M264">
            <v>10.35</v>
          </cell>
          <cell r="N264">
            <v>12.58</v>
          </cell>
          <cell r="O264">
            <v>13.12</v>
          </cell>
          <cell r="P264">
            <v>9.02</v>
          </cell>
          <cell r="Q264">
            <v>19.05</v>
          </cell>
          <cell r="R264">
            <v>26.16</v>
          </cell>
          <cell r="S264">
            <v>10.210000000000001</v>
          </cell>
          <cell r="T264">
            <v>13.25</v>
          </cell>
          <cell r="U264">
            <v>25.58</v>
          </cell>
          <cell r="V264">
            <v>36.96</v>
          </cell>
          <cell r="W264">
            <v>14.94</v>
          </cell>
          <cell r="X264">
            <v>17.329999999999998</v>
          </cell>
          <cell r="Y264">
            <v>14.09</v>
          </cell>
          <cell r="Z264">
            <v>9.5500000000000007</v>
          </cell>
          <cell r="AA264">
            <v>9.69</v>
          </cell>
          <cell r="AB264">
            <v>39.880000000000003</v>
          </cell>
          <cell r="AC264">
            <v>13.36</v>
          </cell>
          <cell r="AD264">
            <v>14.43</v>
          </cell>
          <cell r="AE264">
            <v>7.02</v>
          </cell>
          <cell r="AF264">
            <v>79.069999999999993</v>
          </cell>
          <cell r="AG264">
            <v>48.88</v>
          </cell>
          <cell r="AH264">
            <v>16.059999999999999</v>
          </cell>
          <cell r="AI264">
            <v>42.37</v>
          </cell>
          <cell r="AJ264">
            <v>6.95</v>
          </cell>
          <cell r="AK264">
            <v>45.85</v>
          </cell>
          <cell r="AL264">
            <v>12.98</v>
          </cell>
          <cell r="AM264">
            <v>26.81</v>
          </cell>
          <cell r="AN264">
            <v>35.520000000000003</v>
          </cell>
          <cell r="AO264">
            <v>38.46</v>
          </cell>
          <cell r="AP264">
            <v>29.07</v>
          </cell>
          <cell r="AQ264">
            <v>33.130000000000003</v>
          </cell>
          <cell r="AR264">
            <v>20.99</v>
          </cell>
          <cell r="AS264">
            <v>42.45</v>
          </cell>
          <cell r="AT264">
            <v>9.8000000000000007</v>
          </cell>
          <cell r="AU264">
            <v>33.85</v>
          </cell>
          <cell r="AV264">
            <v>8.14</v>
          </cell>
          <cell r="AW264">
            <v>27.6</v>
          </cell>
          <cell r="AX264">
            <v>15.08</v>
          </cell>
          <cell r="AY264">
            <v>14.78</v>
          </cell>
          <cell r="AZ264">
            <v>6.6</v>
          </cell>
          <cell r="BA264">
            <v>25.48</v>
          </cell>
          <cell r="BB264">
            <v>30.78</v>
          </cell>
          <cell r="BC264">
            <v>21.86</v>
          </cell>
          <cell r="BD264">
            <v>33.26</v>
          </cell>
          <cell r="BE264">
            <v>7.89</v>
          </cell>
          <cell r="BF264">
            <v>18.309999999999999</v>
          </cell>
          <cell r="BG264">
            <v>76.849999999999994</v>
          </cell>
          <cell r="BH264">
            <v>37.81</v>
          </cell>
          <cell r="BI264">
            <v>41.58</v>
          </cell>
          <cell r="BJ264">
            <v>14.94</v>
          </cell>
          <cell r="BK264">
            <v>6.59</v>
          </cell>
          <cell r="BL264">
            <v>31.78</v>
          </cell>
          <cell r="BM264">
            <v>12.86</v>
          </cell>
          <cell r="BN264">
            <v>6</v>
          </cell>
          <cell r="BO264">
            <v>15.45</v>
          </cell>
          <cell r="BP264">
            <v>26.97</v>
          </cell>
          <cell r="BQ264">
            <v>9.36</v>
          </cell>
          <cell r="BR264">
            <v>6.44</v>
          </cell>
          <cell r="BS264">
            <v>20.440000000000001</v>
          </cell>
          <cell r="BT264">
            <v>23.13</v>
          </cell>
          <cell r="BU264">
            <v>16.79</v>
          </cell>
          <cell r="BV264">
            <v>9.94</v>
          </cell>
          <cell r="BW264">
            <v>30.65</v>
          </cell>
          <cell r="BX264">
            <v>9.4</v>
          </cell>
          <cell r="BY264">
            <v>8.09</v>
          </cell>
          <cell r="BZ264">
            <v>11.4</v>
          </cell>
          <cell r="CA264">
            <v>15.42</v>
          </cell>
          <cell r="CB264">
            <v>21.71</v>
          </cell>
          <cell r="CC264">
            <v>15.8</v>
          </cell>
          <cell r="CD264">
            <v>7.88</v>
          </cell>
          <cell r="CE264">
            <v>34.21</v>
          </cell>
          <cell r="CF264">
            <v>13.59</v>
          </cell>
          <cell r="CG264">
            <v>11.64</v>
          </cell>
        </row>
        <row r="265">
          <cell r="A265">
            <v>42452</v>
          </cell>
          <cell r="B265">
            <v>23.79</v>
          </cell>
          <cell r="C265">
            <v>48.66</v>
          </cell>
          <cell r="D265">
            <v>27.84</v>
          </cell>
          <cell r="E265">
            <v>6.82</v>
          </cell>
          <cell r="F265">
            <v>16</v>
          </cell>
          <cell r="G265">
            <v>19.45</v>
          </cell>
          <cell r="H265">
            <v>12.27</v>
          </cell>
          <cell r="I265">
            <v>27.46</v>
          </cell>
          <cell r="J265">
            <v>19.440000000000001</v>
          </cell>
          <cell r="K265">
            <v>31.45</v>
          </cell>
          <cell r="L265">
            <v>19.88</v>
          </cell>
          <cell r="M265">
            <v>10.34</v>
          </cell>
          <cell r="N265">
            <v>12.58</v>
          </cell>
          <cell r="O265">
            <v>13.04</v>
          </cell>
          <cell r="P265">
            <v>9</v>
          </cell>
          <cell r="Q265">
            <v>19.57</v>
          </cell>
          <cell r="R265">
            <v>26.16</v>
          </cell>
          <cell r="S265">
            <v>10.3</v>
          </cell>
          <cell r="T265">
            <v>13.25</v>
          </cell>
          <cell r="U265">
            <v>25.77</v>
          </cell>
          <cell r="V265">
            <v>36.159999999999997</v>
          </cell>
          <cell r="W265">
            <v>15.42</v>
          </cell>
          <cell r="X265">
            <v>17.55</v>
          </cell>
          <cell r="Y265">
            <v>13.99</v>
          </cell>
          <cell r="Z265">
            <v>9.34</v>
          </cell>
          <cell r="AA265">
            <v>9.66</v>
          </cell>
          <cell r="AB265">
            <v>42.79</v>
          </cell>
          <cell r="AC265">
            <v>13.46</v>
          </cell>
          <cell r="AD265">
            <v>14.87</v>
          </cell>
          <cell r="AE265">
            <v>7.02</v>
          </cell>
          <cell r="AF265">
            <v>79.069999999999993</v>
          </cell>
          <cell r="AG265">
            <v>50.55</v>
          </cell>
          <cell r="AH265">
            <v>15.8</v>
          </cell>
          <cell r="AI265">
            <v>43.61</v>
          </cell>
          <cell r="AJ265">
            <v>7.04</v>
          </cell>
          <cell r="AK265">
            <v>45.85</v>
          </cell>
          <cell r="AL265">
            <v>14.28</v>
          </cell>
          <cell r="AM265">
            <v>26.98</v>
          </cell>
          <cell r="AN265">
            <v>39.07</v>
          </cell>
          <cell r="AO265">
            <v>37.5</v>
          </cell>
          <cell r="AP265">
            <v>29.07</v>
          </cell>
          <cell r="AQ265">
            <v>33.9</v>
          </cell>
          <cell r="AR265">
            <v>20.88</v>
          </cell>
          <cell r="AS265">
            <v>42.45</v>
          </cell>
          <cell r="AT265">
            <v>9.65</v>
          </cell>
          <cell r="AU265">
            <v>35.9</v>
          </cell>
          <cell r="AV265">
            <v>8.17</v>
          </cell>
          <cell r="AW265">
            <v>27.53</v>
          </cell>
          <cell r="AX265">
            <v>15.03</v>
          </cell>
          <cell r="AY265">
            <v>14.73</v>
          </cell>
          <cell r="AZ265">
            <v>6.6</v>
          </cell>
          <cell r="BA265">
            <v>26.39</v>
          </cell>
          <cell r="BB265">
            <v>31.3</v>
          </cell>
          <cell r="BC265">
            <v>20.89</v>
          </cell>
          <cell r="BD265">
            <v>33.26</v>
          </cell>
          <cell r="BE265">
            <v>8.01</v>
          </cell>
          <cell r="BF265">
            <v>18.68</v>
          </cell>
          <cell r="BG265">
            <v>77.010000000000005</v>
          </cell>
          <cell r="BH265">
            <v>37.81</v>
          </cell>
          <cell r="BI265">
            <v>42.32</v>
          </cell>
          <cell r="BJ265">
            <v>15.35</v>
          </cell>
          <cell r="BK265">
            <v>6.75</v>
          </cell>
          <cell r="BL265">
            <v>32.17</v>
          </cell>
          <cell r="BM265">
            <v>12.73</v>
          </cell>
          <cell r="BN265">
            <v>6.05</v>
          </cell>
          <cell r="BO265">
            <v>15.8</v>
          </cell>
          <cell r="BP265">
            <v>26.84</v>
          </cell>
          <cell r="BQ265">
            <v>9.4499999999999993</v>
          </cell>
          <cell r="BR265">
            <v>6.54</v>
          </cell>
          <cell r="BS265">
            <v>20.41</v>
          </cell>
          <cell r="BT265">
            <v>23.4</v>
          </cell>
          <cell r="BU265">
            <v>16.98</v>
          </cell>
          <cell r="BV265">
            <v>9.94</v>
          </cell>
          <cell r="BW265">
            <v>29.97</v>
          </cell>
          <cell r="BX265">
            <v>9.5500000000000007</v>
          </cell>
          <cell r="BY265">
            <v>8.09</v>
          </cell>
          <cell r="BZ265">
            <v>11.45</v>
          </cell>
          <cell r="CA265">
            <v>15.42</v>
          </cell>
          <cell r="CB265">
            <v>21.71</v>
          </cell>
          <cell r="CC265">
            <v>16.149999999999999</v>
          </cell>
          <cell r="CD265">
            <v>7.93</v>
          </cell>
          <cell r="CE265">
            <v>34.08</v>
          </cell>
          <cell r="CF265">
            <v>13.5</v>
          </cell>
          <cell r="CG265">
            <v>11.72</v>
          </cell>
        </row>
        <row r="266">
          <cell r="A266">
            <v>42453</v>
          </cell>
          <cell r="B266">
            <v>23.79</v>
          </cell>
          <cell r="C266">
            <v>48.68</v>
          </cell>
          <cell r="D266">
            <v>26.8</v>
          </cell>
          <cell r="E266">
            <v>6.82</v>
          </cell>
          <cell r="F266">
            <v>16.16</v>
          </cell>
          <cell r="G266">
            <v>21.4</v>
          </cell>
          <cell r="H266">
            <v>12.27</v>
          </cell>
          <cell r="I266">
            <v>27.46</v>
          </cell>
          <cell r="J266">
            <v>19.440000000000001</v>
          </cell>
          <cell r="K266">
            <v>30.72</v>
          </cell>
          <cell r="L266">
            <v>19.88</v>
          </cell>
          <cell r="M266">
            <v>9.9</v>
          </cell>
          <cell r="N266">
            <v>12.58</v>
          </cell>
          <cell r="O266">
            <v>12.88</v>
          </cell>
          <cell r="P266">
            <v>8.76</v>
          </cell>
          <cell r="Q266">
            <v>18.7</v>
          </cell>
          <cell r="R266">
            <v>26.18</v>
          </cell>
          <cell r="S266">
            <v>9.9700000000000006</v>
          </cell>
          <cell r="T266">
            <v>13.25</v>
          </cell>
          <cell r="U266">
            <v>24.88</v>
          </cell>
          <cell r="V266">
            <v>35.799999999999997</v>
          </cell>
          <cell r="W266">
            <v>14.86</v>
          </cell>
          <cell r="X266">
            <v>16.84</v>
          </cell>
          <cell r="Y266">
            <v>13.8</v>
          </cell>
          <cell r="Z266">
            <v>8.91</v>
          </cell>
          <cell r="AA266">
            <v>9.31</v>
          </cell>
          <cell r="AB266">
            <v>40.92</v>
          </cell>
          <cell r="AC266">
            <v>13.16</v>
          </cell>
          <cell r="AD266">
            <v>14.36</v>
          </cell>
          <cell r="AE266">
            <v>7.02</v>
          </cell>
          <cell r="AF266">
            <v>79.069999999999993</v>
          </cell>
          <cell r="AG266">
            <v>48.42</v>
          </cell>
          <cell r="AH266">
            <v>15.62</v>
          </cell>
          <cell r="AI266">
            <v>44.38</v>
          </cell>
          <cell r="AJ266">
            <v>6.86</v>
          </cell>
          <cell r="AK266">
            <v>45.69</v>
          </cell>
          <cell r="AL266">
            <v>15.71</v>
          </cell>
          <cell r="AM266">
            <v>26.17</v>
          </cell>
          <cell r="AN266">
            <v>40.9</v>
          </cell>
          <cell r="AO266">
            <v>37.5</v>
          </cell>
          <cell r="AP266">
            <v>29.07</v>
          </cell>
          <cell r="AQ266">
            <v>34.65</v>
          </cell>
          <cell r="AR266">
            <v>21.5</v>
          </cell>
          <cell r="AS266">
            <v>41.87</v>
          </cell>
          <cell r="AT266">
            <v>9.15</v>
          </cell>
          <cell r="AU266">
            <v>33.9</v>
          </cell>
          <cell r="AV266">
            <v>7.99</v>
          </cell>
          <cell r="AW266">
            <v>27.05</v>
          </cell>
          <cell r="AX266">
            <v>15.6</v>
          </cell>
          <cell r="AY266">
            <v>14.06</v>
          </cell>
          <cell r="AZ266">
            <v>6.6</v>
          </cell>
          <cell r="BA266">
            <v>25.34</v>
          </cell>
          <cell r="BB266">
            <v>29.59</v>
          </cell>
          <cell r="BC266">
            <v>20.53</v>
          </cell>
          <cell r="BD266">
            <v>33.26</v>
          </cell>
          <cell r="BE266">
            <v>7.75</v>
          </cell>
          <cell r="BF266">
            <v>18.75</v>
          </cell>
          <cell r="BG266">
            <v>77.88</v>
          </cell>
          <cell r="BH266">
            <v>37.81</v>
          </cell>
          <cell r="BI266">
            <v>41.37</v>
          </cell>
          <cell r="BJ266">
            <v>15.11</v>
          </cell>
          <cell r="BK266">
            <v>6.46</v>
          </cell>
          <cell r="BL266">
            <v>30.62</v>
          </cell>
          <cell r="BM266">
            <v>12.51</v>
          </cell>
          <cell r="BN266">
            <v>5.88</v>
          </cell>
          <cell r="BO266">
            <v>15.2</v>
          </cell>
          <cell r="BP266">
            <v>26.84</v>
          </cell>
          <cell r="BQ266">
            <v>9.34</v>
          </cell>
          <cell r="BR266">
            <v>6.32</v>
          </cell>
          <cell r="BS266">
            <v>20.55</v>
          </cell>
          <cell r="BT266">
            <v>22.52</v>
          </cell>
          <cell r="BU266">
            <v>16.75</v>
          </cell>
          <cell r="BV266">
            <v>9.94</v>
          </cell>
          <cell r="BW266">
            <v>29.07</v>
          </cell>
          <cell r="BX266">
            <v>9.2799999999999994</v>
          </cell>
          <cell r="BY266">
            <v>8.09</v>
          </cell>
          <cell r="BZ266">
            <v>11.46</v>
          </cell>
          <cell r="CA266">
            <v>15.42</v>
          </cell>
          <cell r="CB266">
            <v>21.71</v>
          </cell>
          <cell r="CC266">
            <v>15.81</v>
          </cell>
          <cell r="CD266">
            <v>7.69</v>
          </cell>
          <cell r="CE266">
            <v>33.450000000000003</v>
          </cell>
          <cell r="CF266">
            <v>13.45</v>
          </cell>
          <cell r="CG266">
            <v>11.69</v>
          </cell>
        </row>
        <row r="267">
          <cell r="A267">
            <v>42454</v>
          </cell>
          <cell r="B267">
            <v>23.79</v>
          </cell>
          <cell r="C267">
            <v>46.94</v>
          </cell>
          <cell r="D267">
            <v>27.13</v>
          </cell>
          <cell r="E267">
            <v>6.82</v>
          </cell>
          <cell r="F267">
            <v>16.28</v>
          </cell>
          <cell r="G267">
            <v>20.45</v>
          </cell>
          <cell r="H267">
            <v>12.27</v>
          </cell>
          <cell r="I267">
            <v>27.46</v>
          </cell>
          <cell r="J267">
            <v>19.440000000000001</v>
          </cell>
          <cell r="K267">
            <v>31.12</v>
          </cell>
          <cell r="L267">
            <v>19.88</v>
          </cell>
          <cell r="M267">
            <v>10</v>
          </cell>
          <cell r="N267">
            <v>12.58</v>
          </cell>
          <cell r="O267">
            <v>12.78</v>
          </cell>
          <cell r="P267">
            <v>9.1300000000000008</v>
          </cell>
          <cell r="Q267">
            <v>18.64</v>
          </cell>
          <cell r="R267">
            <v>26.41</v>
          </cell>
          <cell r="S267">
            <v>10</v>
          </cell>
          <cell r="T267">
            <v>13.25</v>
          </cell>
          <cell r="U267">
            <v>24.92</v>
          </cell>
          <cell r="V267">
            <v>35.700000000000003</v>
          </cell>
          <cell r="W267">
            <v>15</v>
          </cell>
          <cell r="X267">
            <v>16.88</v>
          </cell>
          <cell r="Y267">
            <v>13.65</v>
          </cell>
          <cell r="Z267">
            <v>8.91</v>
          </cell>
          <cell r="AA267">
            <v>9.89</v>
          </cell>
          <cell r="AB267">
            <v>41</v>
          </cell>
          <cell r="AC267">
            <v>13.56</v>
          </cell>
          <cell r="AD267">
            <v>14.6</v>
          </cell>
          <cell r="AE267">
            <v>7.02</v>
          </cell>
          <cell r="AF267">
            <v>79.069999999999993</v>
          </cell>
          <cell r="AG267">
            <v>50.04</v>
          </cell>
          <cell r="AH267">
            <v>15.25</v>
          </cell>
          <cell r="AI267">
            <v>42.99</v>
          </cell>
          <cell r="AJ267">
            <v>6.95</v>
          </cell>
          <cell r="AK267">
            <v>47.3</v>
          </cell>
          <cell r="AL267">
            <v>14.94</v>
          </cell>
          <cell r="AM267">
            <v>26.16</v>
          </cell>
          <cell r="AN267">
            <v>37.9</v>
          </cell>
          <cell r="AO267">
            <v>37.5</v>
          </cell>
          <cell r="AP267">
            <v>29.07</v>
          </cell>
          <cell r="AQ267">
            <v>33.4</v>
          </cell>
          <cell r="AR267">
            <v>21.65</v>
          </cell>
          <cell r="AS267">
            <v>42.19</v>
          </cell>
          <cell r="AT267">
            <v>9.3000000000000007</v>
          </cell>
          <cell r="AU267">
            <v>33.6</v>
          </cell>
          <cell r="AV267">
            <v>8.0299999999999994</v>
          </cell>
          <cell r="AW267">
            <v>27.35</v>
          </cell>
          <cell r="AX267">
            <v>16.13</v>
          </cell>
          <cell r="AY267">
            <v>14.48</v>
          </cell>
          <cell r="AZ267">
            <v>6.6</v>
          </cell>
          <cell r="BA267">
            <v>24.72</v>
          </cell>
          <cell r="BB267">
            <v>29.3</v>
          </cell>
          <cell r="BC267">
            <v>19.28</v>
          </cell>
          <cell r="BD267">
            <v>33.26</v>
          </cell>
          <cell r="BE267">
            <v>7.73</v>
          </cell>
          <cell r="BF267">
            <v>18.600000000000001</v>
          </cell>
          <cell r="BG267">
            <v>81.400000000000006</v>
          </cell>
          <cell r="BH267">
            <v>37.81</v>
          </cell>
          <cell r="BI267">
            <v>40.909999999999997</v>
          </cell>
          <cell r="BJ267">
            <v>15.15</v>
          </cell>
          <cell r="BK267">
            <v>6.48</v>
          </cell>
          <cell r="BL267">
            <v>31.34</v>
          </cell>
          <cell r="BM267">
            <v>12.74</v>
          </cell>
          <cell r="BN267">
            <v>5.92</v>
          </cell>
          <cell r="BO267">
            <v>15.33</v>
          </cell>
          <cell r="BP267">
            <v>26.84</v>
          </cell>
          <cell r="BQ267">
            <v>9.49</v>
          </cell>
          <cell r="BR267">
            <v>6.35</v>
          </cell>
          <cell r="BS267">
            <v>20.12</v>
          </cell>
          <cell r="BT267">
            <v>22.33</v>
          </cell>
          <cell r="BU267">
            <v>17.04</v>
          </cell>
          <cell r="BV267">
            <v>9.94</v>
          </cell>
          <cell r="BW267">
            <v>29.43</v>
          </cell>
          <cell r="BX267">
            <v>9.5500000000000007</v>
          </cell>
          <cell r="BY267">
            <v>8.09</v>
          </cell>
          <cell r="BZ267">
            <v>11.68</v>
          </cell>
          <cell r="CA267">
            <v>15.42</v>
          </cell>
          <cell r="CB267">
            <v>21.71</v>
          </cell>
          <cell r="CC267">
            <v>15.96</v>
          </cell>
          <cell r="CD267">
            <v>7.78</v>
          </cell>
          <cell r="CE267">
            <v>33.29</v>
          </cell>
          <cell r="CF267">
            <v>13.31</v>
          </cell>
          <cell r="CG267">
            <v>12.17</v>
          </cell>
        </row>
        <row r="268">
          <cell r="A268">
            <v>42457</v>
          </cell>
          <cell r="B268">
            <v>23.79</v>
          </cell>
          <cell r="C268">
            <v>47.05</v>
          </cell>
          <cell r="D268">
            <v>27.4</v>
          </cell>
          <cell r="E268">
            <v>6.82</v>
          </cell>
          <cell r="F268">
            <v>17.91</v>
          </cell>
          <cell r="G268">
            <v>19.95</v>
          </cell>
          <cell r="H268">
            <v>12.27</v>
          </cell>
          <cell r="I268">
            <v>27.46</v>
          </cell>
          <cell r="J268">
            <v>19.440000000000001</v>
          </cell>
          <cell r="K268">
            <v>30.96</v>
          </cell>
          <cell r="L268">
            <v>18.72</v>
          </cell>
          <cell r="M268">
            <v>9.8699999999999992</v>
          </cell>
          <cell r="N268">
            <v>12.58</v>
          </cell>
          <cell r="O268">
            <v>12.88</v>
          </cell>
          <cell r="P268">
            <v>8.93</v>
          </cell>
          <cell r="Q268">
            <v>18.59</v>
          </cell>
          <cell r="R268">
            <v>26.2</v>
          </cell>
          <cell r="S268">
            <v>9.9499999999999993</v>
          </cell>
          <cell r="T268">
            <v>14.58</v>
          </cell>
          <cell r="U268">
            <v>24.94</v>
          </cell>
          <cell r="V268">
            <v>36.1</v>
          </cell>
          <cell r="W268">
            <v>15.04</v>
          </cell>
          <cell r="X268">
            <v>17.3</v>
          </cell>
          <cell r="Y268">
            <v>13.41</v>
          </cell>
          <cell r="Z268">
            <v>8.91</v>
          </cell>
          <cell r="AA268">
            <v>9.6199999999999992</v>
          </cell>
          <cell r="AB268">
            <v>39.5</v>
          </cell>
          <cell r="AC268">
            <v>13.83</v>
          </cell>
          <cell r="AD268">
            <v>14.31</v>
          </cell>
          <cell r="AE268">
            <v>7.02</v>
          </cell>
          <cell r="AF268">
            <v>79.069999999999993</v>
          </cell>
          <cell r="AG268">
            <v>50.59</v>
          </cell>
          <cell r="AH268">
            <v>15.53</v>
          </cell>
          <cell r="AI268">
            <v>41.98</v>
          </cell>
          <cell r="AJ268">
            <v>6.85</v>
          </cell>
          <cell r="AK268">
            <v>46.46</v>
          </cell>
          <cell r="AL268">
            <v>15.27</v>
          </cell>
          <cell r="AM268">
            <v>26.51</v>
          </cell>
          <cell r="AN268">
            <v>36.61</v>
          </cell>
          <cell r="AO268">
            <v>37.5</v>
          </cell>
          <cell r="AP268">
            <v>29.07</v>
          </cell>
          <cell r="AQ268">
            <v>31.8</v>
          </cell>
          <cell r="AR268">
            <v>20.9</v>
          </cell>
          <cell r="AS268">
            <v>40.9</v>
          </cell>
          <cell r="AT268">
            <v>9.18</v>
          </cell>
          <cell r="AU268">
            <v>32.08</v>
          </cell>
          <cell r="AV268">
            <v>8</v>
          </cell>
          <cell r="AW268">
            <v>28.3</v>
          </cell>
          <cell r="AX268">
            <v>15.02</v>
          </cell>
          <cell r="AY268">
            <v>14.32</v>
          </cell>
          <cell r="AZ268">
            <v>6.6</v>
          </cell>
          <cell r="BA268">
            <v>24.5</v>
          </cell>
          <cell r="BB268">
            <v>29.18</v>
          </cell>
          <cell r="BC268">
            <v>18.59</v>
          </cell>
          <cell r="BD268">
            <v>33.26</v>
          </cell>
          <cell r="BE268">
            <v>7.66</v>
          </cell>
          <cell r="BF268">
            <v>18.16</v>
          </cell>
          <cell r="BG268">
            <v>79.16</v>
          </cell>
          <cell r="BH268">
            <v>37.81</v>
          </cell>
          <cell r="BI268">
            <v>41.44</v>
          </cell>
          <cell r="BJ268">
            <v>14.89</v>
          </cell>
          <cell r="BK268">
            <v>6.57</v>
          </cell>
          <cell r="BL268">
            <v>31.28</v>
          </cell>
          <cell r="BM268">
            <v>12.59</v>
          </cell>
          <cell r="BN268">
            <v>5.87</v>
          </cell>
          <cell r="BO268">
            <v>14.81</v>
          </cell>
          <cell r="BP268">
            <v>26.84</v>
          </cell>
          <cell r="BQ268">
            <v>9.33</v>
          </cell>
          <cell r="BR268">
            <v>6.37</v>
          </cell>
          <cell r="BS268">
            <v>19.72</v>
          </cell>
          <cell r="BT268">
            <v>23.1</v>
          </cell>
          <cell r="BU268">
            <v>16.68</v>
          </cell>
          <cell r="BV268">
            <v>9.94</v>
          </cell>
          <cell r="BW268">
            <v>29.02</v>
          </cell>
          <cell r="BX268">
            <v>9.57</v>
          </cell>
          <cell r="BY268">
            <v>8.09</v>
          </cell>
          <cell r="BZ268">
            <v>12.57</v>
          </cell>
          <cell r="CA268">
            <v>15.42</v>
          </cell>
          <cell r="CB268">
            <v>21.71</v>
          </cell>
          <cell r="CC268">
            <v>15.63</v>
          </cell>
          <cell r="CD268">
            <v>7.62</v>
          </cell>
          <cell r="CE268">
            <v>34.24</v>
          </cell>
          <cell r="CF268">
            <v>13.18</v>
          </cell>
          <cell r="CG268">
            <v>11.72</v>
          </cell>
        </row>
        <row r="269">
          <cell r="A269">
            <v>42458</v>
          </cell>
          <cell r="B269">
            <v>23.79</v>
          </cell>
          <cell r="C269">
            <v>48.7</v>
          </cell>
          <cell r="D269">
            <v>28.39</v>
          </cell>
          <cell r="E269">
            <v>6.82</v>
          </cell>
          <cell r="F269">
            <v>16.8</v>
          </cell>
          <cell r="G269">
            <v>19.07</v>
          </cell>
          <cell r="H269">
            <v>12.27</v>
          </cell>
          <cell r="I269">
            <v>27.46</v>
          </cell>
          <cell r="J269">
            <v>19.440000000000001</v>
          </cell>
          <cell r="K269">
            <v>30.25</v>
          </cell>
          <cell r="L269">
            <v>17.829999999999998</v>
          </cell>
          <cell r="M269">
            <v>9.65</v>
          </cell>
          <cell r="N269">
            <v>12.58</v>
          </cell>
          <cell r="O269">
            <v>12.77</v>
          </cell>
          <cell r="P269">
            <v>8.76</v>
          </cell>
          <cell r="Q269">
            <v>18.399999999999999</v>
          </cell>
          <cell r="R269">
            <v>24.18</v>
          </cell>
          <cell r="S269">
            <v>9.7899999999999991</v>
          </cell>
          <cell r="T269">
            <v>13.65</v>
          </cell>
          <cell r="U269">
            <v>25.2</v>
          </cell>
          <cell r="V269">
            <v>34.81</v>
          </cell>
          <cell r="W269">
            <v>14.58</v>
          </cell>
          <cell r="X269">
            <v>16.8</v>
          </cell>
          <cell r="Y269">
            <v>13.13</v>
          </cell>
          <cell r="Z269">
            <v>8.82</v>
          </cell>
          <cell r="AA269">
            <v>9.1999999999999993</v>
          </cell>
          <cell r="AB269">
            <v>39.42</v>
          </cell>
          <cell r="AC269">
            <v>13.42</v>
          </cell>
          <cell r="AD269">
            <v>14.09</v>
          </cell>
          <cell r="AE269">
            <v>7.02</v>
          </cell>
          <cell r="AF269">
            <v>79.069999999999993</v>
          </cell>
          <cell r="AG269">
            <v>49.58</v>
          </cell>
          <cell r="AH269">
            <v>15.32</v>
          </cell>
          <cell r="AI269">
            <v>39.9</v>
          </cell>
          <cell r="AJ269">
            <v>6.66</v>
          </cell>
          <cell r="AK269">
            <v>43.91</v>
          </cell>
          <cell r="AL269">
            <v>14.42</v>
          </cell>
          <cell r="AM269">
            <v>25.98</v>
          </cell>
          <cell r="AN269">
            <v>36.01</v>
          </cell>
          <cell r="AO269">
            <v>37.5</v>
          </cell>
          <cell r="AP269">
            <v>29.07</v>
          </cell>
          <cell r="AQ269">
            <v>31.14</v>
          </cell>
          <cell r="AR269">
            <v>20.329999999999998</v>
          </cell>
          <cell r="AS269">
            <v>40.020000000000003</v>
          </cell>
          <cell r="AT269">
            <v>8.84</v>
          </cell>
          <cell r="AU269">
            <v>32.909999999999997</v>
          </cell>
          <cell r="AV269">
            <v>7.8</v>
          </cell>
          <cell r="AW269">
            <v>28.5</v>
          </cell>
          <cell r="AX269">
            <v>14.88</v>
          </cell>
          <cell r="AY269">
            <v>14.18</v>
          </cell>
          <cell r="AZ269">
            <v>6.6</v>
          </cell>
          <cell r="BA269">
            <v>24.86</v>
          </cell>
          <cell r="BB269">
            <v>28.33</v>
          </cell>
          <cell r="BC269">
            <v>17.97</v>
          </cell>
          <cell r="BD269">
            <v>33.26</v>
          </cell>
          <cell r="BE269">
            <v>7.54</v>
          </cell>
          <cell r="BF269">
            <v>17.45</v>
          </cell>
          <cell r="BG269">
            <v>77.3</v>
          </cell>
          <cell r="BH269">
            <v>37.81</v>
          </cell>
          <cell r="BI269">
            <v>40.11</v>
          </cell>
          <cell r="BJ269">
            <v>15.85</v>
          </cell>
          <cell r="BK269">
            <v>6.48</v>
          </cell>
          <cell r="BL269">
            <v>30.3</v>
          </cell>
          <cell r="BM269">
            <v>12.24</v>
          </cell>
          <cell r="BN269">
            <v>5.87</v>
          </cell>
          <cell r="BO269">
            <v>14.54</v>
          </cell>
          <cell r="BP269">
            <v>26.84</v>
          </cell>
          <cell r="BQ269">
            <v>8.93</v>
          </cell>
          <cell r="BR269">
            <v>6.16</v>
          </cell>
          <cell r="BS269">
            <v>18.97</v>
          </cell>
          <cell r="BT269">
            <v>25.41</v>
          </cell>
          <cell r="BU269">
            <v>16.12</v>
          </cell>
          <cell r="BV269">
            <v>9.94</v>
          </cell>
          <cell r="BW269">
            <v>28.37</v>
          </cell>
          <cell r="BX269">
            <v>9.23</v>
          </cell>
          <cell r="BY269">
            <v>8.09</v>
          </cell>
          <cell r="BZ269">
            <v>12.18</v>
          </cell>
          <cell r="CA269">
            <v>15.42</v>
          </cell>
          <cell r="CB269">
            <v>21.71</v>
          </cell>
          <cell r="CC269">
            <v>15.22</v>
          </cell>
          <cell r="CD269">
            <v>7.4</v>
          </cell>
          <cell r="CE269">
            <v>32.78</v>
          </cell>
          <cell r="CF269">
            <v>13.02</v>
          </cell>
          <cell r="CG269">
            <v>11.7</v>
          </cell>
        </row>
        <row r="270">
          <cell r="A270">
            <v>42459</v>
          </cell>
          <cell r="B270">
            <v>23.79</v>
          </cell>
          <cell r="C270">
            <v>51.4</v>
          </cell>
          <cell r="D270">
            <v>30.73</v>
          </cell>
          <cell r="E270">
            <v>6.82</v>
          </cell>
          <cell r="F270">
            <v>17.09</v>
          </cell>
          <cell r="G270">
            <v>20.14</v>
          </cell>
          <cell r="H270">
            <v>12.27</v>
          </cell>
          <cell r="I270">
            <v>27.46</v>
          </cell>
          <cell r="J270">
            <v>19.440000000000001</v>
          </cell>
          <cell r="K270">
            <v>31.3</v>
          </cell>
          <cell r="L270">
            <v>18.39</v>
          </cell>
          <cell r="M270">
            <v>10.039999999999999</v>
          </cell>
          <cell r="N270">
            <v>12.58</v>
          </cell>
          <cell r="O270">
            <v>13.1</v>
          </cell>
          <cell r="P270">
            <v>9.1199999999999992</v>
          </cell>
          <cell r="Q270">
            <v>19.13</v>
          </cell>
          <cell r="R270">
            <v>25.8</v>
          </cell>
          <cell r="S270">
            <v>10.14</v>
          </cell>
          <cell r="T270">
            <v>15.02</v>
          </cell>
          <cell r="U270">
            <v>25.96</v>
          </cell>
          <cell r="V270">
            <v>37.450000000000003</v>
          </cell>
          <cell r="W270">
            <v>15.18</v>
          </cell>
          <cell r="X270">
            <v>17.41</v>
          </cell>
          <cell r="Y270">
            <v>13.9</v>
          </cell>
          <cell r="Z270">
            <v>9.0399999999999991</v>
          </cell>
          <cell r="AA270">
            <v>9.48</v>
          </cell>
          <cell r="AB270">
            <v>41.55</v>
          </cell>
          <cell r="AC270">
            <v>13.81</v>
          </cell>
          <cell r="AD270">
            <v>14.68</v>
          </cell>
          <cell r="AE270">
            <v>7.02</v>
          </cell>
          <cell r="AF270">
            <v>79.069999999999993</v>
          </cell>
          <cell r="AG270">
            <v>51.5</v>
          </cell>
          <cell r="AH270">
            <v>16.399999999999999</v>
          </cell>
          <cell r="AI270">
            <v>43.69</v>
          </cell>
          <cell r="AJ270">
            <v>6.9</v>
          </cell>
          <cell r="AK270">
            <v>45.72</v>
          </cell>
          <cell r="AL270">
            <v>14.77</v>
          </cell>
          <cell r="AM270">
            <v>26.9</v>
          </cell>
          <cell r="AN270">
            <v>39.61</v>
          </cell>
          <cell r="AO270">
            <v>37.5</v>
          </cell>
          <cell r="AP270">
            <v>29.07</v>
          </cell>
          <cell r="AQ270">
            <v>32</v>
          </cell>
          <cell r="AR270">
            <v>21.24</v>
          </cell>
          <cell r="AS270">
            <v>40.69</v>
          </cell>
          <cell r="AT270">
            <v>9.24</v>
          </cell>
          <cell r="AU270">
            <v>34.22</v>
          </cell>
          <cell r="AV270">
            <v>8.17</v>
          </cell>
          <cell r="AW270">
            <v>31.35</v>
          </cell>
          <cell r="AX270">
            <v>15.3</v>
          </cell>
          <cell r="AY270">
            <v>15.6</v>
          </cell>
          <cell r="AZ270">
            <v>6.6</v>
          </cell>
          <cell r="BA270">
            <v>25.87</v>
          </cell>
          <cell r="BB270">
            <v>30.02</v>
          </cell>
          <cell r="BC270">
            <v>19.149999999999999</v>
          </cell>
          <cell r="BD270">
            <v>33.26</v>
          </cell>
          <cell r="BE270">
            <v>7.84</v>
          </cell>
          <cell r="BF270">
            <v>18.37</v>
          </cell>
          <cell r="BG270">
            <v>81.78</v>
          </cell>
          <cell r="BH270">
            <v>37.81</v>
          </cell>
          <cell r="BI270">
            <v>41.63</v>
          </cell>
          <cell r="BJ270">
            <v>16.260000000000002</v>
          </cell>
          <cell r="BK270">
            <v>6.73</v>
          </cell>
          <cell r="BL270">
            <v>31.11</v>
          </cell>
          <cell r="BM270">
            <v>12.74</v>
          </cell>
          <cell r="BN270">
            <v>6.03</v>
          </cell>
          <cell r="BO270">
            <v>14.95</v>
          </cell>
          <cell r="BP270">
            <v>26.84</v>
          </cell>
          <cell r="BQ270">
            <v>9.31</v>
          </cell>
          <cell r="BR270">
            <v>6.32</v>
          </cell>
          <cell r="BS270">
            <v>20.67</v>
          </cell>
          <cell r="BT270">
            <v>26.67</v>
          </cell>
          <cell r="BU270">
            <v>16.59</v>
          </cell>
          <cell r="BV270">
            <v>9.94</v>
          </cell>
          <cell r="BW270">
            <v>29.18</v>
          </cell>
          <cell r="BX270">
            <v>9.4600000000000009</v>
          </cell>
          <cell r="BY270">
            <v>8.09</v>
          </cell>
          <cell r="BZ270">
            <v>12.54</v>
          </cell>
          <cell r="CA270">
            <v>15.42</v>
          </cell>
          <cell r="CB270">
            <v>21.71</v>
          </cell>
          <cell r="CC270">
            <v>15.72</v>
          </cell>
          <cell r="CD270">
            <v>7.65</v>
          </cell>
          <cell r="CE270">
            <v>35.119999999999997</v>
          </cell>
          <cell r="CF270">
            <v>13.38</v>
          </cell>
          <cell r="CG270">
            <v>11.95</v>
          </cell>
        </row>
        <row r="271">
          <cell r="A271">
            <v>42460</v>
          </cell>
          <cell r="B271">
            <v>23.79</v>
          </cell>
          <cell r="C271">
            <v>49.62</v>
          </cell>
          <cell r="D271">
            <v>30.64</v>
          </cell>
          <cell r="E271">
            <v>6.82</v>
          </cell>
          <cell r="F271">
            <v>16.86</v>
          </cell>
          <cell r="G271">
            <v>19.899999999999999</v>
          </cell>
          <cell r="H271">
            <v>12.5</v>
          </cell>
          <cell r="I271">
            <v>27.46</v>
          </cell>
          <cell r="J271">
            <v>19.440000000000001</v>
          </cell>
          <cell r="K271">
            <v>32.549999999999997</v>
          </cell>
          <cell r="L271">
            <v>17.829999999999998</v>
          </cell>
          <cell r="M271">
            <v>10.08</v>
          </cell>
          <cell r="N271">
            <v>12.58</v>
          </cell>
          <cell r="O271">
            <v>13.7</v>
          </cell>
          <cell r="P271">
            <v>9.1</v>
          </cell>
          <cell r="Q271">
            <v>19.170000000000002</v>
          </cell>
          <cell r="R271">
            <v>27.58</v>
          </cell>
          <cell r="S271">
            <v>10.18</v>
          </cell>
          <cell r="T271">
            <v>16.52</v>
          </cell>
          <cell r="U271">
            <v>25.3</v>
          </cell>
          <cell r="V271">
            <v>36.729999999999997</v>
          </cell>
          <cell r="W271">
            <v>15.02</v>
          </cell>
          <cell r="X271">
            <v>17.5</v>
          </cell>
          <cell r="Y271">
            <v>14.09</v>
          </cell>
          <cell r="Z271">
            <v>8.9499999999999993</v>
          </cell>
          <cell r="AA271">
            <v>9.36</v>
          </cell>
          <cell r="AB271">
            <v>40.71</v>
          </cell>
          <cell r="AC271">
            <v>13.64</v>
          </cell>
          <cell r="AD271">
            <v>15.18</v>
          </cell>
          <cell r="AE271">
            <v>7.02</v>
          </cell>
          <cell r="AF271">
            <v>79.069999999999993</v>
          </cell>
          <cell r="AG271">
            <v>50.13</v>
          </cell>
          <cell r="AH271">
            <v>16.54</v>
          </cell>
          <cell r="AI271">
            <v>43.89</v>
          </cell>
          <cell r="AJ271">
            <v>6.86</v>
          </cell>
          <cell r="AK271">
            <v>46.4</v>
          </cell>
          <cell r="AL271">
            <v>14.77</v>
          </cell>
          <cell r="AM271">
            <v>27.65</v>
          </cell>
          <cell r="AN271">
            <v>39.119999999999997</v>
          </cell>
          <cell r="AO271">
            <v>38.92</v>
          </cell>
          <cell r="AP271">
            <v>29.07</v>
          </cell>
          <cell r="AQ271">
            <v>31.53</v>
          </cell>
          <cell r="AR271">
            <v>20.9</v>
          </cell>
          <cell r="AS271">
            <v>40.380000000000003</v>
          </cell>
          <cell r="AT271">
            <v>9.07</v>
          </cell>
          <cell r="AU271">
            <v>33.450000000000003</v>
          </cell>
          <cell r="AV271">
            <v>8.17</v>
          </cell>
          <cell r="AW271">
            <v>30.5</v>
          </cell>
          <cell r="AX271">
            <v>15</v>
          </cell>
          <cell r="AY271">
            <v>16.04</v>
          </cell>
          <cell r="AZ271">
            <v>6.6</v>
          </cell>
          <cell r="BA271">
            <v>27.39</v>
          </cell>
          <cell r="BB271">
            <v>31.06</v>
          </cell>
          <cell r="BC271">
            <v>18.71</v>
          </cell>
          <cell r="BD271">
            <v>33.26</v>
          </cell>
          <cell r="BE271">
            <v>7.9</v>
          </cell>
          <cell r="BF271">
            <v>18.420000000000002</v>
          </cell>
          <cell r="BG271">
            <v>85.95</v>
          </cell>
          <cell r="BH271">
            <v>37.81</v>
          </cell>
          <cell r="BI271">
            <v>41.33</v>
          </cell>
          <cell r="BJ271">
            <v>16.100000000000001</v>
          </cell>
          <cell r="BK271">
            <v>6.69</v>
          </cell>
          <cell r="BL271">
            <v>30.94</v>
          </cell>
          <cell r="BM271">
            <v>12.76</v>
          </cell>
          <cell r="BN271">
            <v>5.96</v>
          </cell>
          <cell r="BO271">
            <v>15.29</v>
          </cell>
          <cell r="BP271">
            <v>26.84</v>
          </cell>
          <cell r="BQ271">
            <v>9.19</v>
          </cell>
          <cell r="BR271">
            <v>6.42</v>
          </cell>
          <cell r="BS271">
            <v>21.42</v>
          </cell>
          <cell r="BT271">
            <v>25.81</v>
          </cell>
          <cell r="BU271">
            <v>16.690000000000001</v>
          </cell>
          <cell r="BV271">
            <v>9.94</v>
          </cell>
          <cell r="BW271">
            <v>29.41</v>
          </cell>
          <cell r="BX271">
            <v>9.4700000000000006</v>
          </cell>
          <cell r="BY271">
            <v>8.09</v>
          </cell>
          <cell r="BZ271">
            <v>13.33</v>
          </cell>
          <cell r="CA271">
            <v>15.42</v>
          </cell>
          <cell r="CB271">
            <v>21.71</v>
          </cell>
          <cell r="CC271">
            <v>15.71</v>
          </cell>
          <cell r="CD271">
            <v>7.75</v>
          </cell>
          <cell r="CE271">
            <v>35.33</v>
          </cell>
          <cell r="CF271">
            <v>13.18</v>
          </cell>
          <cell r="CG271">
            <v>11.87</v>
          </cell>
        </row>
        <row r="272">
          <cell r="A272">
            <v>42461</v>
          </cell>
          <cell r="B272">
            <v>23.79</v>
          </cell>
          <cell r="C272">
            <v>49.2</v>
          </cell>
          <cell r="D272">
            <v>29.74</v>
          </cell>
          <cell r="E272">
            <v>6.82</v>
          </cell>
          <cell r="F272">
            <v>16.97</v>
          </cell>
          <cell r="G272">
            <v>19.3</v>
          </cell>
          <cell r="H272">
            <v>12.04</v>
          </cell>
          <cell r="I272">
            <v>27.46</v>
          </cell>
          <cell r="J272">
            <v>19.440000000000001</v>
          </cell>
          <cell r="K272">
            <v>32.46</v>
          </cell>
          <cell r="L272">
            <v>16.82</v>
          </cell>
          <cell r="M272">
            <v>9.99</v>
          </cell>
          <cell r="N272">
            <v>12.58</v>
          </cell>
          <cell r="O272">
            <v>13.36</v>
          </cell>
          <cell r="P272">
            <v>9.14</v>
          </cell>
          <cell r="Q272">
            <v>19.079999999999998</v>
          </cell>
          <cell r="R272">
            <v>27.2</v>
          </cell>
          <cell r="S272">
            <v>10.050000000000001</v>
          </cell>
          <cell r="T272">
            <v>16.63</v>
          </cell>
          <cell r="U272">
            <v>24.07</v>
          </cell>
          <cell r="V272">
            <v>36.020000000000003</v>
          </cell>
          <cell r="W272">
            <v>14.76</v>
          </cell>
          <cell r="X272">
            <v>17.350000000000001</v>
          </cell>
          <cell r="Y272">
            <v>14.9</v>
          </cell>
          <cell r="Z272">
            <v>8.98</v>
          </cell>
          <cell r="AA272">
            <v>9.23</v>
          </cell>
          <cell r="AB272">
            <v>39.51</v>
          </cell>
          <cell r="AC272">
            <v>13.64</v>
          </cell>
          <cell r="AD272">
            <v>14.79</v>
          </cell>
          <cell r="AE272">
            <v>7.02</v>
          </cell>
          <cell r="AF272">
            <v>79.069999999999993</v>
          </cell>
          <cell r="AG272">
            <v>48.38</v>
          </cell>
          <cell r="AH272">
            <v>17.079999999999998</v>
          </cell>
          <cell r="AI272">
            <v>45.19</v>
          </cell>
          <cell r="AJ272">
            <v>6.8</v>
          </cell>
          <cell r="AK272">
            <v>44.9</v>
          </cell>
          <cell r="AL272">
            <v>14.79</v>
          </cell>
          <cell r="AM272">
            <v>28.01</v>
          </cell>
          <cell r="AN272">
            <v>38.85</v>
          </cell>
          <cell r="AO272">
            <v>37.94</v>
          </cell>
          <cell r="AP272">
            <v>29.07</v>
          </cell>
          <cell r="AQ272">
            <v>31.18</v>
          </cell>
          <cell r="AR272">
            <v>20.87</v>
          </cell>
          <cell r="AS272">
            <v>41.1</v>
          </cell>
          <cell r="AT272">
            <v>8.9499999999999993</v>
          </cell>
          <cell r="AU272">
            <v>32.4</v>
          </cell>
          <cell r="AV272">
            <v>8.1199999999999992</v>
          </cell>
          <cell r="AW272">
            <v>31.56</v>
          </cell>
          <cell r="AX272">
            <v>15.43</v>
          </cell>
          <cell r="AY272">
            <v>16.7</v>
          </cell>
          <cell r="AZ272">
            <v>6.6</v>
          </cell>
          <cell r="BA272">
            <v>27.88</v>
          </cell>
          <cell r="BB272">
            <v>30.34</v>
          </cell>
          <cell r="BC272">
            <v>18.95</v>
          </cell>
          <cell r="BD272">
            <v>33.26</v>
          </cell>
          <cell r="BE272">
            <v>7.93</v>
          </cell>
          <cell r="BF272">
            <v>18.05</v>
          </cell>
          <cell r="BG272">
            <v>86.21</v>
          </cell>
          <cell r="BH272">
            <v>37.81</v>
          </cell>
          <cell r="BI272">
            <v>40.590000000000003</v>
          </cell>
          <cell r="BJ272">
            <v>16.559999999999999</v>
          </cell>
          <cell r="BK272">
            <v>6.59</v>
          </cell>
          <cell r="BL272">
            <v>30.55</v>
          </cell>
          <cell r="BM272">
            <v>12.73</v>
          </cell>
          <cell r="BN272">
            <v>5.81</v>
          </cell>
          <cell r="BO272">
            <v>15.33</v>
          </cell>
          <cell r="BP272">
            <v>26.84</v>
          </cell>
          <cell r="BQ272">
            <v>9.2899999999999991</v>
          </cell>
          <cell r="BR272">
            <v>6.35</v>
          </cell>
          <cell r="BS272">
            <v>22.16</v>
          </cell>
          <cell r="BT272">
            <v>24.93</v>
          </cell>
          <cell r="BU272">
            <v>17.29</v>
          </cell>
          <cell r="BV272">
            <v>9.94</v>
          </cell>
          <cell r="BW272">
            <v>28.91</v>
          </cell>
          <cell r="BX272">
            <v>9.4700000000000006</v>
          </cell>
          <cell r="BY272">
            <v>8.09</v>
          </cell>
          <cell r="BZ272">
            <v>12.78</v>
          </cell>
          <cell r="CA272">
            <v>15.42</v>
          </cell>
          <cell r="CB272">
            <v>21.71</v>
          </cell>
          <cell r="CC272">
            <v>15.38</v>
          </cell>
          <cell r="CD272">
            <v>7.63</v>
          </cell>
          <cell r="CE272">
            <v>35.67</v>
          </cell>
          <cell r="CF272">
            <v>13.24</v>
          </cell>
          <cell r="CG272">
            <v>11.55</v>
          </cell>
        </row>
        <row r="273">
          <cell r="A273">
            <v>42465</v>
          </cell>
          <cell r="B273">
            <v>23.79</v>
          </cell>
          <cell r="C273">
            <v>50.28</v>
          </cell>
          <cell r="D273">
            <v>29.74</v>
          </cell>
          <cell r="E273">
            <v>6.82</v>
          </cell>
          <cell r="F273">
            <v>17.350000000000001</v>
          </cell>
          <cell r="G273">
            <v>19.88</v>
          </cell>
          <cell r="H273">
            <v>12.44</v>
          </cell>
          <cell r="I273">
            <v>27.46</v>
          </cell>
          <cell r="J273">
            <v>19.440000000000001</v>
          </cell>
          <cell r="K273">
            <v>32.46</v>
          </cell>
          <cell r="L273">
            <v>17.170000000000002</v>
          </cell>
          <cell r="M273">
            <v>10.26</v>
          </cell>
          <cell r="N273">
            <v>12.58</v>
          </cell>
          <cell r="O273">
            <v>13.62</v>
          </cell>
          <cell r="P273">
            <v>9.2899999999999991</v>
          </cell>
          <cell r="Q273">
            <v>19.600000000000001</v>
          </cell>
          <cell r="R273">
            <v>27.93</v>
          </cell>
          <cell r="S273">
            <v>10.25</v>
          </cell>
          <cell r="T273">
            <v>17.54</v>
          </cell>
          <cell r="U273">
            <v>24.78</v>
          </cell>
          <cell r="V273">
            <v>37.630000000000003</v>
          </cell>
          <cell r="W273">
            <v>15.3</v>
          </cell>
          <cell r="X273">
            <v>17.78</v>
          </cell>
          <cell r="Y273">
            <v>15.28</v>
          </cell>
          <cell r="Z273">
            <v>9.06</v>
          </cell>
          <cell r="AA273">
            <v>9.64</v>
          </cell>
          <cell r="AB273">
            <v>40.92</v>
          </cell>
          <cell r="AC273">
            <v>13.84</v>
          </cell>
          <cell r="AD273">
            <v>15.4</v>
          </cell>
          <cell r="AE273">
            <v>7.02</v>
          </cell>
          <cell r="AF273">
            <v>79.069999999999993</v>
          </cell>
          <cell r="AG273">
            <v>49.27</v>
          </cell>
          <cell r="AH273">
            <v>17.52</v>
          </cell>
          <cell r="AI273">
            <v>46.8</v>
          </cell>
          <cell r="AJ273">
            <v>7.09</v>
          </cell>
          <cell r="AK273">
            <v>47.25</v>
          </cell>
          <cell r="AL273">
            <v>14.93</v>
          </cell>
          <cell r="AM273">
            <v>28.97</v>
          </cell>
          <cell r="AN273">
            <v>40.520000000000003</v>
          </cell>
          <cell r="AO273">
            <v>38.299999999999997</v>
          </cell>
          <cell r="AP273">
            <v>29.07</v>
          </cell>
          <cell r="AQ273">
            <v>33.049999999999997</v>
          </cell>
          <cell r="AR273">
            <v>21.73</v>
          </cell>
          <cell r="AS273">
            <v>41.8</v>
          </cell>
          <cell r="AT273">
            <v>9.35</v>
          </cell>
          <cell r="AU273">
            <v>33.39</v>
          </cell>
          <cell r="AV273">
            <v>8.41</v>
          </cell>
          <cell r="AW273">
            <v>33.950000000000003</v>
          </cell>
          <cell r="AX273">
            <v>15.56</v>
          </cell>
          <cell r="AY273">
            <v>16.68</v>
          </cell>
          <cell r="AZ273">
            <v>6.6</v>
          </cell>
          <cell r="BA273">
            <v>29.24</v>
          </cell>
          <cell r="BB273">
            <v>31.81</v>
          </cell>
          <cell r="BC273">
            <v>19.2</v>
          </cell>
          <cell r="BD273">
            <v>33.26</v>
          </cell>
          <cell r="BE273">
            <v>8.57</v>
          </cell>
          <cell r="BF273">
            <v>19.260000000000002</v>
          </cell>
          <cell r="BG273">
            <v>86.21</v>
          </cell>
          <cell r="BH273">
            <v>37.81</v>
          </cell>
          <cell r="BI273">
            <v>41.8</v>
          </cell>
          <cell r="BJ273">
            <v>16.79</v>
          </cell>
          <cell r="BK273">
            <v>6.81</v>
          </cell>
          <cell r="BL273">
            <v>31.37</v>
          </cell>
          <cell r="BM273">
            <v>13.13</v>
          </cell>
          <cell r="BN273">
            <v>6.08</v>
          </cell>
          <cell r="BO273">
            <v>15.49</v>
          </cell>
          <cell r="BP273">
            <v>26.84</v>
          </cell>
          <cell r="BQ273">
            <v>9.51</v>
          </cell>
          <cell r="BR273">
            <v>6.47</v>
          </cell>
          <cell r="BS273">
            <v>24.05</v>
          </cell>
          <cell r="BT273">
            <v>26.09</v>
          </cell>
          <cell r="BU273">
            <v>19.02</v>
          </cell>
          <cell r="BV273">
            <v>9.94</v>
          </cell>
          <cell r="BW273">
            <v>29.58</v>
          </cell>
          <cell r="BX273">
            <v>9.59</v>
          </cell>
          <cell r="BY273">
            <v>8.09</v>
          </cell>
          <cell r="BZ273">
            <v>13.16</v>
          </cell>
          <cell r="CA273">
            <v>15.42</v>
          </cell>
          <cell r="CB273">
            <v>21.71</v>
          </cell>
          <cell r="CC273">
            <v>15.78</v>
          </cell>
          <cell r="CD273">
            <v>7.83</v>
          </cell>
          <cell r="CE273">
            <v>36.200000000000003</v>
          </cell>
          <cell r="CF273">
            <v>13.51</v>
          </cell>
          <cell r="CG273">
            <v>11.68</v>
          </cell>
        </row>
        <row r="274">
          <cell r="A274">
            <v>42466</v>
          </cell>
          <cell r="B274">
            <v>23.79</v>
          </cell>
          <cell r="C274">
            <v>52.27</v>
          </cell>
          <cell r="D274">
            <v>29.56</v>
          </cell>
          <cell r="E274">
            <v>6.82</v>
          </cell>
          <cell r="F274">
            <v>17.36</v>
          </cell>
          <cell r="G274">
            <v>20.149999999999999</v>
          </cell>
          <cell r="H274">
            <v>12.6</v>
          </cell>
          <cell r="I274">
            <v>27.46</v>
          </cell>
          <cell r="J274">
            <v>19.440000000000001</v>
          </cell>
          <cell r="K274">
            <v>32.46</v>
          </cell>
          <cell r="L274">
            <v>17.8</v>
          </cell>
          <cell r="M274">
            <v>10.5</v>
          </cell>
          <cell r="N274">
            <v>12.58</v>
          </cell>
          <cell r="O274">
            <v>13.64</v>
          </cell>
          <cell r="P274">
            <v>9.49</v>
          </cell>
          <cell r="Q274">
            <v>19.87</v>
          </cell>
          <cell r="R274">
            <v>26.86</v>
          </cell>
          <cell r="S274">
            <v>10.3</v>
          </cell>
          <cell r="T274">
            <v>17.98</v>
          </cell>
          <cell r="U274">
            <v>25.3</v>
          </cell>
          <cell r="V274">
            <v>37.159999999999997</v>
          </cell>
          <cell r="W274">
            <v>15.67</v>
          </cell>
          <cell r="X274">
            <v>18.989999999999998</v>
          </cell>
          <cell r="Y274">
            <v>15.5</v>
          </cell>
          <cell r="Z274">
            <v>9.07</v>
          </cell>
          <cell r="AA274">
            <v>9.56</v>
          </cell>
          <cell r="AB274">
            <v>40.200000000000003</v>
          </cell>
          <cell r="AC274">
            <v>13.92</v>
          </cell>
          <cell r="AD274">
            <v>15.24</v>
          </cell>
          <cell r="AE274">
            <v>7.02</v>
          </cell>
          <cell r="AF274">
            <v>79.069999999999993</v>
          </cell>
          <cell r="AG274">
            <v>50.97</v>
          </cell>
          <cell r="AH274">
            <v>17.489999999999998</v>
          </cell>
          <cell r="AI274">
            <v>49.83</v>
          </cell>
          <cell r="AJ274">
            <v>7.03</v>
          </cell>
          <cell r="AK274">
            <v>48.55</v>
          </cell>
          <cell r="AL274">
            <v>15.01</v>
          </cell>
          <cell r="AM274">
            <v>28.75</v>
          </cell>
          <cell r="AN274">
            <v>42.17</v>
          </cell>
          <cell r="AO274">
            <v>38.29</v>
          </cell>
          <cell r="AP274">
            <v>29.07</v>
          </cell>
          <cell r="AQ274">
            <v>33.19</v>
          </cell>
          <cell r="AR274">
            <v>23.53</v>
          </cell>
          <cell r="AS274">
            <v>41.6</v>
          </cell>
          <cell r="AT274">
            <v>9.3800000000000008</v>
          </cell>
          <cell r="AU274">
            <v>32.85</v>
          </cell>
          <cell r="AV274">
            <v>8.8000000000000007</v>
          </cell>
          <cell r="AW274">
            <v>33.700000000000003</v>
          </cell>
          <cell r="AX274">
            <v>15.69</v>
          </cell>
          <cell r="AY274">
            <v>16.84</v>
          </cell>
          <cell r="AZ274">
            <v>6.6</v>
          </cell>
          <cell r="BA274">
            <v>28.34</v>
          </cell>
          <cell r="BB274">
            <v>31.37</v>
          </cell>
          <cell r="BC274">
            <v>18.97</v>
          </cell>
          <cell r="BD274">
            <v>33.26</v>
          </cell>
          <cell r="BE274">
            <v>8.57</v>
          </cell>
          <cell r="BF274">
            <v>19.71</v>
          </cell>
          <cell r="BG274">
            <v>86.21</v>
          </cell>
          <cell r="BH274">
            <v>37.81</v>
          </cell>
          <cell r="BI274">
            <v>41.84</v>
          </cell>
          <cell r="BJ274">
            <v>16.55</v>
          </cell>
          <cell r="BK274">
            <v>7.49</v>
          </cell>
          <cell r="BL274">
            <v>32</v>
          </cell>
          <cell r="BM274">
            <v>13.18</v>
          </cell>
          <cell r="BN274">
            <v>6.15</v>
          </cell>
          <cell r="BO274">
            <v>15.38</v>
          </cell>
          <cell r="BP274">
            <v>26.84</v>
          </cell>
          <cell r="BQ274">
            <v>9.86</v>
          </cell>
          <cell r="BR274">
            <v>6.62</v>
          </cell>
          <cell r="BS274">
            <v>23.33</v>
          </cell>
          <cell r="BT274">
            <v>25.53</v>
          </cell>
          <cell r="BU274">
            <v>20.92</v>
          </cell>
          <cell r="BV274">
            <v>9.94</v>
          </cell>
          <cell r="BW274">
            <v>29.13</v>
          </cell>
          <cell r="BX274">
            <v>9.65</v>
          </cell>
          <cell r="BY274">
            <v>8.09</v>
          </cell>
          <cell r="BZ274">
            <v>12.8</v>
          </cell>
          <cell r="CA274">
            <v>15.42</v>
          </cell>
          <cell r="CB274">
            <v>21.71</v>
          </cell>
          <cell r="CC274">
            <v>15.8</v>
          </cell>
          <cell r="CD274">
            <v>7.83</v>
          </cell>
          <cell r="CE274">
            <v>38.130000000000003</v>
          </cell>
          <cell r="CF274">
            <v>14.09</v>
          </cell>
          <cell r="CG274">
            <v>12.24</v>
          </cell>
        </row>
        <row r="275">
          <cell r="A275">
            <v>42467</v>
          </cell>
          <cell r="B275">
            <v>23.79</v>
          </cell>
          <cell r="C275">
            <v>54.16</v>
          </cell>
          <cell r="D275">
            <v>29.36</v>
          </cell>
          <cell r="E275">
            <v>6.82</v>
          </cell>
          <cell r="F275">
            <v>16.95</v>
          </cell>
          <cell r="G275">
            <v>20.51</v>
          </cell>
          <cell r="H275">
            <v>12.95</v>
          </cell>
          <cell r="I275">
            <v>27.46</v>
          </cell>
          <cell r="J275">
            <v>19.440000000000001</v>
          </cell>
          <cell r="K275">
            <v>32.46</v>
          </cell>
          <cell r="L275">
            <v>16.91</v>
          </cell>
          <cell r="M275">
            <v>10.07</v>
          </cell>
          <cell r="N275">
            <v>12.58</v>
          </cell>
          <cell r="O275">
            <v>13.45</v>
          </cell>
          <cell r="P275">
            <v>9.25</v>
          </cell>
          <cell r="Q275">
            <v>19.61</v>
          </cell>
          <cell r="R275">
            <v>25.9</v>
          </cell>
          <cell r="S275">
            <v>10.14</v>
          </cell>
          <cell r="T275">
            <v>17.86</v>
          </cell>
          <cell r="U275">
            <v>24.1</v>
          </cell>
          <cell r="V275">
            <v>38.35</v>
          </cell>
          <cell r="W275">
            <v>15.08</v>
          </cell>
          <cell r="X275">
            <v>18.23</v>
          </cell>
          <cell r="Y275">
            <v>14.76</v>
          </cell>
          <cell r="Z275">
            <v>8.94</v>
          </cell>
          <cell r="AA275">
            <v>9.73</v>
          </cell>
          <cell r="AB275">
            <v>38.770000000000003</v>
          </cell>
          <cell r="AC275">
            <v>13.82</v>
          </cell>
          <cell r="AD275">
            <v>14.85</v>
          </cell>
          <cell r="AE275">
            <v>7.02</v>
          </cell>
          <cell r="AF275">
            <v>79.069999999999993</v>
          </cell>
          <cell r="AG275">
            <v>49.61</v>
          </cell>
          <cell r="AH275">
            <v>17.23</v>
          </cell>
          <cell r="AI275">
            <v>51.5</v>
          </cell>
          <cell r="AJ275">
            <v>7.13</v>
          </cell>
          <cell r="AK275">
            <v>46.55</v>
          </cell>
          <cell r="AL275">
            <v>14.17</v>
          </cell>
          <cell r="AM275">
            <v>27.64</v>
          </cell>
          <cell r="AN275">
            <v>40.14</v>
          </cell>
          <cell r="AO275">
            <v>37.43</v>
          </cell>
          <cell r="AP275">
            <v>29.07</v>
          </cell>
          <cell r="AQ275">
            <v>32.64</v>
          </cell>
          <cell r="AR275">
            <v>22.94</v>
          </cell>
          <cell r="AS275">
            <v>40.5</v>
          </cell>
          <cell r="AT275">
            <v>9.01</v>
          </cell>
          <cell r="AU275">
            <v>32.22</v>
          </cell>
          <cell r="AV275">
            <v>9.01</v>
          </cell>
          <cell r="AW275">
            <v>31.95</v>
          </cell>
          <cell r="AX275">
            <v>15.53</v>
          </cell>
          <cell r="AY275">
            <v>16.02</v>
          </cell>
          <cell r="AZ275">
            <v>6.6</v>
          </cell>
          <cell r="BA275">
            <v>29.21</v>
          </cell>
          <cell r="BB275">
            <v>32.619999999999997</v>
          </cell>
          <cell r="BC275">
            <v>19.2</v>
          </cell>
          <cell r="BD275">
            <v>33.26</v>
          </cell>
          <cell r="BE275">
            <v>8.6300000000000008</v>
          </cell>
          <cell r="BF275">
            <v>19.12</v>
          </cell>
          <cell r="BG275">
            <v>86.21</v>
          </cell>
          <cell r="BH275">
            <v>37.81</v>
          </cell>
          <cell r="BI275">
            <v>41.36</v>
          </cell>
          <cell r="BJ275">
            <v>16.239999999999998</v>
          </cell>
          <cell r="BK275">
            <v>7.49</v>
          </cell>
          <cell r="BL275">
            <v>30.89</v>
          </cell>
          <cell r="BM275">
            <v>12.78</v>
          </cell>
          <cell r="BN275">
            <v>6.01</v>
          </cell>
          <cell r="BO275">
            <v>15.26</v>
          </cell>
          <cell r="BP275">
            <v>26.84</v>
          </cell>
          <cell r="BQ275">
            <v>9.9600000000000009</v>
          </cell>
          <cell r="BR275">
            <v>6.41</v>
          </cell>
          <cell r="BS275">
            <v>22.65</v>
          </cell>
          <cell r="BT275">
            <v>24.71</v>
          </cell>
          <cell r="BU275">
            <v>20.440000000000001</v>
          </cell>
          <cell r="BV275">
            <v>10.93</v>
          </cell>
          <cell r="BW275">
            <v>29.07</v>
          </cell>
          <cell r="BX275">
            <v>9.42</v>
          </cell>
          <cell r="BY275">
            <v>8.09</v>
          </cell>
          <cell r="BZ275">
            <v>12.39</v>
          </cell>
          <cell r="CA275">
            <v>15.42</v>
          </cell>
          <cell r="CB275">
            <v>21.71</v>
          </cell>
          <cell r="CC275">
            <v>15.44</v>
          </cell>
          <cell r="CD275">
            <v>7.64</v>
          </cell>
          <cell r="CE275">
            <v>37.03</v>
          </cell>
          <cell r="CF275">
            <v>14.43</v>
          </cell>
          <cell r="CG275">
            <v>12.55</v>
          </cell>
        </row>
        <row r="276">
          <cell r="A276">
            <v>42468</v>
          </cell>
          <cell r="B276">
            <v>23.79</v>
          </cell>
          <cell r="C276">
            <v>53.73</v>
          </cell>
          <cell r="D276">
            <v>29.6</v>
          </cell>
          <cell r="E276">
            <v>6.82</v>
          </cell>
          <cell r="F276">
            <v>16.510000000000002</v>
          </cell>
          <cell r="G276">
            <v>19.809999999999999</v>
          </cell>
          <cell r="H276">
            <v>13.09</v>
          </cell>
          <cell r="I276">
            <v>27.46</v>
          </cell>
          <cell r="J276">
            <v>19.440000000000001</v>
          </cell>
          <cell r="K276">
            <v>32.46</v>
          </cell>
          <cell r="L276">
            <v>16.37</v>
          </cell>
          <cell r="M276">
            <v>9.93</v>
          </cell>
          <cell r="N276">
            <v>12.58</v>
          </cell>
          <cell r="O276">
            <v>13.1</v>
          </cell>
          <cell r="P276">
            <v>9.14</v>
          </cell>
          <cell r="Q276">
            <v>19.11</v>
          </cell>
          <cell r="R276">
            <v>26.15</v>
          </cell>
          <cell r="S276">
            <v>10.15</v>
          </cell>
          <cell r="T276">
            <v>17.62</v>
          </cell>
          <cell r="U276">
            <v>23.35</v>
          </cell>
          <cell r="V276">
            <v>38.46</v>
          </cell>
          <cell r="W276">
            <v>14.89</v>
          </cell>
          <cell r="X276">
            <v>17.940000000000001</v>
          </cell>
          <cell r="Y276">
            <v>14.34</v>
          </cell>
          <cell r="Z276">
            <v>9.31</v>
          </cell>
          <cell r="AA276">
            <v>9.48</v>
          </cell>
          <cell r="AB276">
            <v>37.6</v>
          </cell>
          <cell r="AC276">
            <v>13.5</v>
          </cell>
          <cell r="AD276">
            <v>14.83</v>
          </cell>
          <cell r="AE276">
            <v>7.02</v>
          </cell>
          <cell r="AF276">
            <v>79.069999999999993</v>
          </cell>
          <cell r="AG276">
            <v>48.43</v>
          </cell>
          <cell r="AH276">
            <v>16.670000000000002</v>
          </cell>
          <cell r="AI276">
            <v>50.37</v>
          </cell>
          <cell r="AJ276">
            <v>7.01</v>
          </cell>
          <cell r="AK276">
            <v>45.96</v>
          </cell>
          <cell r="AL276">
            <v>13.7</v>
          </cell>
          <cell r="AM276">
            <v>27.2</v>
          </cell>
          <cell r="AN276">
            <v>38.85</v>
          </cell>
          <cell r="AO276">
            <v>36.19</v>
          </cell>
          <cell r="AP276">
            <v>26.16</v>
          </cell>
          <cell r="AQ276">
            <v>32.200000000000003</v>
          </cell>
          <cell r="AR276">
            <v>23.46</v>
          </cell>
          <cell r="AS276">
            <v>41</v>
          </cell>
          <cell r="AT276">
            <v>8.6999999999999993</v>
          </cell>
          <cell r="AU276">
            <v>30.88</v>
          </cell>
          <cell r="AV276">
            <v>9.82</v>
          </cell>
          <cell r="AW276">
            <v>31.08</v>
          </cell>
          <cell r="AX276">
            <v>16.04</v>
          </cell>
          <cell r="AY276">
            <v>16.29</v>
          </cell>
          <cell r="AZ276">
            <v>6.6</v>
          </cell>
          <cell r="BA276">
            <v>28.74</v>
          </cell>
          <cell r="BB276">
            <v>31.22</v>
          </cell>
          <cell r="BC276">
            <v>18.3</v>
          </cell>
          <cell r="BD276">
            <v>33.26</v>
          </cell>
          <cell r="BE276">
            <v>8.73</v>
          </cell>
          <cell r="BF276">
            <v>18.809999999999999</v>
          </cell>
          <cell r="BG276">
            <v>86.21</v>
          </cell>
          <cell r="BH276">
            <v>37.81</v>
          </cell>
          <cell r="BI276">
            <v>43.86</v>
          </cell>
          <cell r="BJ276">
            <v>15.67</v>
          </cell>
          <cell r="BK276">
            <v>7.49</v>
          </cell>
          <cell r="BL276">
            <v>30.41</v>
          </cell>
          <cell r="BM276">
            <v>12.48</v>
          </cell>
          <cell r="BN276">
            <v>5.92</v>
          </cell>
          <cell r="BO276">
            <v>14.98</v>
          </cell>
          <cell r="BP276">
            <v>26.84</v>
          </cell>
          <cell r="BQ276">
            <v>9.75</v>
          </cell>
          <cell r="BR276">
            <v>6.33</v>
          </cell>
          <cell r="BS276">
            <v>22.35</v>
          </cell>
          <cell r="BT276">
            <v>24.14</v>
          </cell>
          <cell r="BU276">
            <v>20.59</v>
          </cell>
          <cell r="BV276">
            <v>10.53</v>
          </cell>
          <cell r="BW276">
            <v>28.13</v>
          </cell>
          <cell r="BX276">
            <v>9.32</v>
          </cell>
          <cell r="BY276">
            <v>8.09</v>
          </cell>
          <cell r="BZ276">
            <v>12.35</v>
          </cell>
          <cell r="CA276">
            <v>15.42</v>
          </cell>
          <cell r="CB276">
            <v>21.71</v>
          </cell>
          <cell r="CC276">
            <v>15.43</v>
          </cell>
          <cell r="CD276">
            <v>7.54</v>
          </cell>
          <cell r="CE276">
            <v>37.450000000000003</v>
          </cell>
          <cell r="CF276">
            <v>14.12</v>
          </cell>
          <cell r="CG276">
            <v>12.71</v>
          </cell>
        </row>
        <row r="277">
          <cell r="A277">
            <v>42471</v>
          </cell>
          <cell r="B277">
            <v>23.79</v>
          </cell>
          <cell r="C277">
            <v>53.4</v>
          </cell>
          <cell r="D277">
            <v>29.6</v>
          </cell>
          <cell r="E277">
            <v>6.82</v>
          </cell>
          <cell r="F277">
            <v>16.75</v>
          </cell>
          <cell r="G277">
            <v>20.079999999999998</v>
          </cell>
          <cell r="H277">
            <v>13.12</v>
          </cell>
          <cell r="I277">
            <v>27.46</v>
          </cell>
          <cell r="J277">
            <v>19.440000000000001</v>
          </cell>
          <cell r="K277">
            <v>32.46</v>
          </cell>
          <cell r="L277">
            <v>16.55</v>
          </cell>
          <cell r="M277">
            <v>10.199999999999999</v>
          </cell>
          <cell r="N277">
            <v>12.58</v>
          </cell>
          <cell r="O277">
            <v>13.31</v>
          </cell>
          <cell r="P277">
            <v>9.4600000000000009</v>
          </cell>
          <cell r="Q277">
            <v>19.57</v>
          </cell>
          <cell r="R277">
            <v>27.45</v>
          </cell>
          <cell r="S277">
            <v>10.46</v>
          </cell>
          <cell r="T277">
            <v>16.899999999999999</v>
          </cell>
          <cell r="U277">
            <v>23.8</v>
          </cell>
          <cell r="V277">
            <v>38.590000000000003</v>
          </cell>
          <cell r="W277">
            <v>15.33</v>
          </cell>
          <cell r="X277">
            <v>18.46</v>
          </cell>
          <cell r="Y277">
            <v>14.63</v>
          </cell>
          <cell r="Z277">
            <v>9.6</v>
          </cell>
          <cell r="AA277">
            <v>9.75</v>
          </cell>
          <cell r="AB277">
            <v>38.06</v>
          </cell>
          <cell r="AC277">
            <v>14.14</v>
          </cell>
          <cell r="AD277">
            <v>15.19</v>
          </cell>
          <cell r="AE277">
            <v>7.02</v>
          </cell>
          <cell r="AF277">
            <v>79.069999999999993</v>
          </cell>
          <cell r="AG277">
            <v>49.36</v>
          </cell>
          <cell r="AH277">
            <v>16.98</v>
          </cell>
          <cell r="AI277">
            <v>48.9</v>
          </cell>
          <cell r="AJ277">
            <v>7.12</v>
          </cell>
          <cell r="AK277">
            <v>48.48</v>
          </cell>
          <cell r="AL277">
            <v>14.12</v>
          </cell>
          <cell r="AM277">
            <v>28.05</v>
          </cell>
          <cell r="AN277">
            <v>40.35</v>
          </cell>
          <cell r="AO277">
            <v>37.64</v>
          </cell>
          <cell r="AP277">
            <v>23.68</v>
          </cell>
          <cell r="AQ277">
            <v>34.17</v>
          </cell>
          <cell r="AR277">
            <v>24.97</v>
          </cell>
          <cell r="AS277">
            <v>41.5</v>
          </cell>
          <cell r="AT277">
            <v>8.9</v>
          </cell>
          <cell r="AU277">
            <v>31.8</v>
          </cell>
          <cell r="AV277">
            <v>9.59</v>
          </cell>
          <cell r="AW277">
            <v>31.3</v>
          </cell>
          <cell r="AX277">
            <v>15.66</v>
          </cell>
          <cell r="AY277">
            <v>16.29</v>
          </cell>
          <cell r="AZ277">
            <v>6.6</v>
          </cell>
          <cell r="BA277">
            <v>28.88</v>
          </cell>
          <cell r="BB277">
            <v>31.98</v>
          </cell>
          <cell r="BC277">
            <v>18.559999999999999</v>
          </cell>
          <cell r="BD277">
            <v>33.26</v>
          </cell>
          <cell r="BE277">
            <v>8.9</v>
          </cell>
          <cell r="BF277">
            <v>18.809999999999999</v>
          </cell>
          <cell r="BG277">
            <v>86.21</v>
          </cell>
          <cell r="BH277">
            <v>37.81</v>
          </cell>
          <cell r="BI277">
            <v>47.29</v>
          </cell>
          <cell r="BJ277">
            <v>16.079999999999998</v>
          </cell>
          <cell r="BK277">
            <v>7.49</v>
          </cell>
          <cell r="BL277">
            <v>30.72</v>
          </cell>
          <cell r="BM277">
            <v>12.77</v>
          </cell>
          <cell r="BN277">
            <v>6.04</v>
          </cell>
          <cell r="BO277">
            <v>15.24</v>
          </cell>
          <cell r="BP277">
            <v>26.84</v>
          </cell>
          <cell r="BQ277">
            <v>10.15</v>
          </cell>
          <cell r="BR277">
            <v>6.48</v>
          </cell>
          <cell r="BS277">
            <v>22.35</v>
          </cell>
          <cell r="BT277">
            <v>24.68</v>
          </cell>
          <cell r="BU277">
            <v>20.86</v>
          </cell>
          <cell r="BV277">
            <v>10.58</v>
          </cell>
          <cell r="BW277">
            <v>28.5</v>
          </cell>
          <cell r="BX277">
            <v>9.5399999999999991</v>
          </cell>
          <cell r="BY277">
            <v>8.09</v>
          </cell>
          <cell r="BZ277">
            <v>12.87</v>
          </cell>
          <cell r="CA277">
            <v>15.42</v>
          </cell>
          <cell r="CB277">
            <v>21.71</v>
          </cell>
          <cell r="CC277">
            <v>15.97</v>
          </cell>
          <cell r="CD277">
            <v>7.7</v>
          </cell>
          <cell r="CE277">
            <v>37.21</v>
          </cell>
          <cell r="CF277">
            <v>15.53</v>
          </cell>
          <cell r="CG277">
            <v>13.17</v>
          </cell>
        </row>
        <row r="278">
          <cell r="A278">
            <v>42472</v>
          </cell>
          <cell r="B278">
            <v>23.79</v>
          </cell>
          <cell r="C278">
            <v>48.06</v>
          </cell>
          <cell r="D278">
            <v>28.79</v>
          </cell>
          <cell r="E278">
            <v>6.82</v>
          </cell>
          <cell r="F278">
            <v>17.18</v>
          </cell>
          <cell r="G278">
            <v>20.56</v>
          </cell>
          <cell r="H278">
            <v>12.6</v>
          </cell>
          <cell r="I278">
            <v>27.46</v>
          </cell>
          <cell r="J278">
            <v>19.440000000000001</v>
          </cell>
          <cell r="K278">
            <v>32.46</v>
          </cell>
          <cell r="L278">
            <v>17</v>
          </cell>
          <cell r="M278">
            <v>10.77</v>
          </cell>
          <cell r="N278">
            <v>12.58</v>
          </cell>
          <cell r="O278">
            <v>13.11</v>
          </cell>
          <cell r="P278">
            <v>9.3699999999999992</v>
          </cell>
          <cell r="Q278">
            <v>19.27</v>
          </cell>
          <cell r="R278">
            <v>26.77</v>
          </cell>
          <cell r="S278">
            <v>10.31</v>
          </cell>
          <cell r="T278">
            <v>16.149999999999999</v>
          </cell>
          <cell r="U278">
            <v>23.57</v>
          </cell>
          <cell r="V278">
            <v>37.04</v>
          </cell>
          <cell r="W278">
            <v>15.73</v>
          </cell>
          <cell r="X278">
            <v>18.75</v>
          </cell>
          <cell r="Y278">
            <v>14.97</v>
          </cell>
          <cell r="Z278">
            <v>9.66</v>
          </cell>
          <cell r="AA278">
            <v>9.6</v>
          </cell>
          <cell r="AB278">
            <v>38.72</v>
          </cell>
          <cell r="AC278">
            <v>14.4</v>
          </cell>
          <cell r="AD278">
            <v>14.89</v>
          </cell>
          <cell r="AE278">
            <v>7.02</v>
          </cell>
          <cell r="AF278">
            <v>79.069999999999993</v>
          </cell>
          <cell r="AG278">
            <v>48.6</v>
          </cell>
          <cell r="AH278">
            <v>16.190000000000001</v>
          </cell>
          <cell r="AI278">
            <v>47.58</v>
          </cell>
          <cell r="AJ278">
            <v>7.04</v>
          </cell>
          <cell r="AK278">
            <v>47.05</v>
          </cell>
          <cell r="AL278">
            <v>14.08</v>
          </cell>
          <cell r="AM278">
            <v>27.55</v>
          </cell>
          <cell r="AN278">
            <v>40.159999999999997</v>
          </cell>
          <cell r="AO278">
            <v>36.69</v>
          </cell>
          <cell r="AP278">
            <v>24.18</v>
          </cell>
          <cell r="AQ278">
            <v>36</v>
          </cell>
          <cell r="AR278">
            <v>27.22</v>
          </cell>
          <cell r="AS278">
            <v>41.65</v>
          </cell>
          <cell r="AT278">
            <v>8.7799999999999994</v>
          </cell>
          <cell r="AU278">
            <v>33</v>
          </cell>
          <cell r="AV278">
            <v>9.4</v>
          </cell>
          <cell r="AW278">
            <v>30.39</v>
          </cell>
          <cell r="AX278">
            <v>15.2</v>
          </cell>
          <cell r="AY278">
            <v>16.29</v>
          </cell>
          <cell r="AZ278">
            <v>6.6</v>
          </cell>
          <cell r="BA278">
            <v>28.1</v>
          </cell>
          <cell r="BB278">
            <v>30.9</v>
          </cell>
          <cell r="BC278">
            <v>18.72</v>
          </cell>
          <cell r="BD278">
            <v>33.26</v>
          </cell>
          <cell r="BE278">
            <v>8.61</v>
          </cell>
          <cell r="BF278">
            <v>18.809999999999999</v>
          </cell>
          <cell r="BG278">
            <v>86.21</v>
          </cell>
          <cell r="BH278">
            <v>37.81</v>
          </cell>
          <cell r="BI278">
            <v>44.98</v>
          </cell>
          <cell r="BJ278">
            <v>15.7</v>
          </cell>
          <cell r="BK278">
            <v>7.49</v>
          </cell>
          <cell r="BL278">
            <v>30.02</v>
          </cell>
          <cell r="BM278">
            <v>12.62</v>
          </cell>
          <cell r="BN278">
            <v>5.98</v>
          </cell>
          <cell r="BO278">
            <v>15.53</v>
          </cell>
          <cell r="BP278">
            <v>26.84</v>
          </cell>
          <cell r="BQ278">
            <v>10.220000000000001</v>
          </cell>
          <cell r="BR278">
            <v>6.41</v>
          </cell>
          <cell r="BS278">
            <v>22.35</v>
          </cell>
          <cell r="BT278">
            <v>24.13</v>
          </cell>
          <cell r="BU278">
            <v>21.33</v>
          </cell>
          <cell r="BV278">
            <v>10.36</v>
          </cell>
          <cell r="BW278">
            <v>27.12</v>
          </cell>
          <cell r="BX278">
            <v>9.57</v>
          </cell>
          <cell r="BY278">
            <v>8.09</v>
          </cell>
          <cell r="BZ278">
            <v>12.98</v>
          </cell>
          <cell r="CA278">
            <v>15.42</v>
          </cell>
          <cell r="CB278">
            <v>21.71</v>
          </cell>
          <cell r="CC278">
            <v>17.27</v>
          </cell>
          <cell r="CD278">
            <v>8.0500000000000007</v>
          </cell>
          <cell r="CE278">
            <v>36.08</v>
          </cell>
          <cell r="CF278">
            <v>15.33</v>
          </cell>
          <cell r="CG278">
            <v>13.35</v>
          </cell>
        </row>
        <row r="279">
          <cell r="A279">
            <v>42473</v>
          </cell>
          <cell r="B279">
            <v>23.79</v>
          </cell>
          <cell r="C279">
            <v>47.66</v>
          </cell>
          <cell r="D279">
            <v>29.17</v>
          </cell>
          <cell r="E279">
            <v>6.82</v>
          </cell>
          <cell r="F279">
            <v>17</v>
          </cell>
          <cell r="G279">
            <v>22.06</v>
          </cell>
          <cell r="H279">
            <v>12.79</v>
          </cell>
          <cell r="I279">
            <v>27.46</v>
          </cell>
          <cell r="J279">
            <v>19.440000000000001</v>
          </cell>
          <cell r="K279">
            <v>32.46</v>
          </cell>
          <cell r="L279">
            <v>16.91</v>
          </cell>
          <cell r="M279">
            <v>10.76</v>
          </cell>
          <cell r="N279">
            <v>12.58</v>
          </cell>
          <cell r="O279">
            <v>13.33</v>
          </cell>
          <cell r="P279">
            <v>9.56</v>
          </cell>
          <cell r="Q279">
            <v>19.489999999999998</v>
          </cell>
          <cell r="R279">
            <v>27.4</v>
          </cell>
          <cell r="S279">
            <v>10.37</v>
          </cell>
          <cell r="T279">
            <v>16.18</v>
          </cell>
          <cell r="U279">
            <v>24.39</v>
          </cell>
          <cell r="V279">
            <v>37</v>
          </cell>
          <cell r="W279">
            <v>15.6</v>
          </cell>
          <cell r="X279">
            <v>19.72</v>
          </cell>
          <cell r="Y279">
            <v>15.03</v>
          </cell>
          <cell r="Z279">
            <v>9.84</v>
          </cell>
          <cell r="AA279">
            <v>9.6999999999999993</v>
          </cell>
          <cell r="AB279">
            <v>39.51</v>
          </cell>
          <cell r="AC279">
            <v>14.4</v>
          </cell>
          <cell r="AD279">
            <v>15</v>
          </cell>
          <cell r="AE279">
            <v>7.02</v>
          </cell>
          <cell r="AF279">
            <v>79.069999999999993</v>
          </cell>
          <cell r="AG279">
            <v>48.97</v>
          </cell>
          <cell r="AH279">
            <v>16.5</v>
          </cell>
          <cell r="AI279">
            <v>48.3</v>
          </cell>
          <cell r="AJ279">
            <v>7.12</v>
          </cell>
          <cell r="AK279">
            <v>48.71</v>
          </cell>
          <cell r="AL279">
            <v>13.96</v>
          </cell>
          <cell r="AM279">
            <v>27.81</v>
          </cell>
          <cell r="AN279">
            <v>40.18</v>
          </cell>
          <cell r="AO279">
            <v>36.799999999999997</v>
          </cell>
          <cell r="AP279">
            <v>23.85</v>
          </cell>
          <cell r="AQ279">
            <v>38.549999999999997</v>
          </cell>
          <cell r="AR279">
            <v>26.7</v>
          </cell>
          <cell r="AS279">
            <v>42.14</v>
          </cell>
          <cell r="AT279">
            <v>9</v>
          </cell>
          <cell r="AU279">
            <v>33.130000000000003</v>
          </cell>
          <cell r="AV279">
            <v>9.5399999999999991</v>
          </cell>
          <cell r="AW279">
            <v>30.34</v>
          </cell>
          <cell r="AX279">
            <v>15.21</v>
          </cell>
          <cell r="AY279">
            <v>16.29</v>
          </cell>
          <cell r="AZ279">
            <v>6.6</v>
          </cell>
          <cell r="BA279">
            <v>28.05</v>
          </cell>
          <cell r="BB279">
            <v>31.02</v>
          </cell>
          <cell r="BC279">
            <v>18.600000000000001</v>
          </cell>
          <cell r="BD279">
            <v>33.26</v>
          </cell>
          <cell r="BE279">
            <v>8.57</v>
          </cell>
          <cell r="BF279">
            <v>18.809999999999999</v>
          </cell>
          <cell r="BG279">
            <v>86.21</v>
          </cell>
          <cell r="BH279">
            <v>37.81</v>
          </cell>
          <cell r="BI279">
            <v>45.48</v>
          </cell>
          <cell r="BJ279">
            <v>15.87</v>
          </cell>
          <cell r="BK279">
            <v>7.49</v>
          </cell>
          <cell r="BL279">
            <v>30.48</v>
          </cell>
          <cell r="BM279">
            <v>12.8</v>
          </cell>
          <cell r="BN279">
            <v>6.12</v>
          </cell>
          <cell r="BO279">
            <v>16.07</v>
          </cell>
          <cell r="BP279">
            <v>26.84</v>
          </cell>
          <cell r="BQ279">
            <v>10.19</v>
          </cell>
          <cell r="BR279">
            <v>6.52</v>
          </cell>
          <cell r="BS279">
            <v>22.35</v>
          </cell>
          <cell r="BT279">
            <v>25.02</v>
          </cell>
          <cell r="BU279">
            <v>21.1</v>
          </cell>
          <cell r="BV279">
            <v>10.81</v>
          </cell>
          <cell r="BW279">
            <v>27.59</v>
          </cell>
          <cell r="BX279">
            <v>9.6199999999999992</v>
          </cell>
          <cell r="BY279">
            <v>8.09</v>
          </cell>
          <cell r="BZ279">
            <v>13.29</v>
          </cell>
          <cell r="CA279">
            <v>15.42</v>
          </cell>
          <cell r="CB279">
            <v>21.71</v>
          </cell>
          <cell r="CC279">
            <v>17</v>
          </cell>
          <cell r="CD279">
            <v>8.42</v>
          </cell>
          <cell r="CE279">
            <v>36.880000000000003</v>
          </cell>
          <cell r="CF279">
            <v>15.38</v>
          </cell>
          <cell r="CG279">
            <v>13.32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6"/>
  <sheetViews>
    <sheetView topLeftCell="A25" workbookViewId="0">
      <selection activeCell="D76" sqref="D76"/>
    </sheetView>
  </sheetViews>
  <sheetFormatPr defaultRowHeight="14"/>
  <cols>
    <col min="4" max="4" width="11" style="12" bestFit="1" customWidth="1"/>
    <col min="5" max="5" width="11.08203125" style="12" bestFit="1" customWidth="1"/>
    <col min="6" max="6" width="13" bestFit="1" customWidth="1"/>
  </cols>
  <sheetData>
    <row r="1" spans="1:6">
      <c r="A1" t="s">
        <v>267</v>
      </c>
      <c r="B1" s="6" t="s">
        <v>102</v>
      </c>
      <c r="C1" s="6" t="s">
        <v>161</v>
      </c>
      <c r="D1" s="21" t="s">
        <v>160</v>
      </c>
      <c r="E1" s="20" t="s">
        <v>104</v>
      </c>
      <c r="F1" s="19" t="s">
        <v>159</v>
      </c>
    </row>
    <row r="2" spans="1:6">
      <c r="A2">
        <v>1</v>
      </c>
      <c r="B2" s="6" t="s">
        <v>17</v>
      </c>
      <c r="C2" s="6" t="s">
        <v>61</v>
      </c>
      <c r="D2" s="14" t="s">
        <v>158</v>
      </c>
      <c r="E2" s="13">
        <v>42096</v>
      </c>
      <c r="F2" t="s">
        <v>107</v>
      </c>
    </row>
    <row r="3" spans="1:6">
      <c r="A3">
        <v>2</v>
      </c>
      <c r="B3" s="6" t="s">
        <v>157</v>
      </c>
      <c r="C3" s="6" t="s">
        <v>156</v>
      </c>
      <c r="D3" s="14" t="s">
        <v>155</v>
      </c>
      <c r="E3" s="13">
        <v>42108</v>
      </c>
      <c r="F3" t="s">
        <v>107</v>
      </c>
    </row>
    <row r="4" spans="1:6">
      <c r="A4">
        <v>3</v>
      </c>
      <c r="B4" s="6" t="s">
        <v>26</v>
      </c>
      <c r="C4" s="6" t="s">
        <v>70</v>
      </c>
      <c r="D4" s="14" t="s">
        <v>154</v>
      </c>
      <c r="E4" s="13">
        <v>42124</v>
      </c>
      <c r="F4" t="s">
        <v>107</v>
      </c>
    </row>
    <row r="5" spans="1:6">
      <c r="A5">
        <v>4</v>
      </c>
      <c r="B5" s="6" t="s">
        <v>39</v>
      </c>
      <c r="C5" s="6" t="s">
        <v>83</v>
      </c>
      <c r="D5" s="14" t="s">
        <v>153</v>
      </c>
      <c r="E5" s="13">
        <v>42137</v>
      </c>
      <c r="F5" s="18" t="s">
        <v>130</v>
      </c>
    </row>
    <row r="6" spans="1:6">
      <c r="A6">
        <v>5</v>
      </c>
      <c r="B6" s="6" t="s">
        <v>38</v>
      </c>
      <c r="C6" s="6" t="s">
        <v>82</v>
      </c>
      <c r="D6" s="14" t="s">
        <v>152</v>
      </c>
      <c r="E6" s="13">
        <v>42142</v>
      </c>
      <c r="F6" t="s">
        <v>109</v>
      </c>
    </row>
    <row r="7" spans="1:6">
      <c r="A7">
        <v>6</v>
      </c>
      <c r="B7" s="6" t="s">
        <v>7</v>
      </c>
      <c r="C7" s="6" t="s">
        <v>51</v>
      </c>
      <c r="D7" s="14" t="s">
        <v>151</v>
      </c>
      <c r="E7" s="13">
        <v>42256</v>
      </c>
      <c r="F7" t="s">
        <v>107</v>
      </c>
    </row>
    <row r="8" spans="1:6">
      <c r="A8">
        <v>7</v>
      </c>
      <c r="B8" s="6" t="s">
        <v>29</v>
      </c>
      <c r="C8" s="6" t="s">
        <v>73</v>
      </c>
      <c r="D8" s="14" t="s">
        <v>150</v>
      </c>
      <c r="E8" s="13">
        <v>42256</v>
      </c>
      <c r="F8" s="15" t="s">
        <v>107</v>
      </c>
    </row>
    <row r="9" spans="1:6">
      <c r="A9">
        <v>8</v>
      </c>
      <c r="B9" s="6" t="s">
        <v>32</v>
      </c>
      <c r="C9" s="6" t="s">
        <v>76</v>
      </c>
      <c r="D9" s="14" t="s">
        <v>149</v>
      </c>
      <c r="E9" s="13">
        <v>42258</v>
      </c>
      <c r="F9" t="s">
        <v>109</v>
      </c>
    </row>
    <row r="10" spans="1:6">
      <c r="A10">
        <v>9</v>
      </c>
      <c r="B10" s="6" t="s">
        <v>23</v>
      </c>
      <c r="C10" s="6" t="s">
        <v>67</v>
      </c>
      <c r="D10" s="14" t="s">
        <v>148</v>
      </c>
      <c r="E10" s="13">
        <v>42262</v>
      </c>
      <c r="F10" t="s">
        <v>107</v>
      </c>
    </row>
    <row r="11" spans="1:6">
      <c r="A11">
        <v>10</v>
      </c>
      <c r="B11" s="6" t="s">
        <v>1</v>
      </c>
      <c r="C11" s="6" t="s">
        <v>45</v>
      </c>
      <c r="D11" s="14" t="s">
        <v>147</v>
      </c>
      <c r="E11" s="13">
        <v>42265</v>
      </c>
      <c r="F11" t="s">
        <v>107</v>
      </c>
    </row>
    <row r="12" spans="1:6">
      <c r="A12">
        <v>11</v>
      </c>
      <c r="B12" s="6" t="s">
        <v>20</v>
      </c>
      <c r="C12" s="6" t="s">
        <v>64</v>
      </c>
      <c r="D12" s="14" t="s">
        <v>146</v>
      </c>
      <c r="E12" s="13">
        <v>42269</v>
      </c>
      <c r="F12" s="15" t="s">
        <v>109</v>
      </c>
    </row>
    <row r="13" spans="1:6">
      <c r="A13">
        <v>12</v>
      </c>
      <c r="B13" s="6" t="s">
        <v>10</v>
      </c>
      <c r="C13" s="6" t="s">
        <v>54</v>
      </c>
      <c r="D13" s="14" t="s">
        <v>145</v>
      </c>
      <c r="E13" s="13">
        <v>42272</v>
      </c>
      <c r="F13" t="s">
        <v>120</v>
      </c>
    </row>
    <row r="14" spans="1:6">
      <c r="A14">
        <v>13</v>
      </c>
      <c r="B14" s="6" t="s">
        <v>9</v>
      </c>
      <c r="C14" s="6" t="s">
        <v>53</v>
      </c>
      <c r="D14" s="14" t="s">
        <v>144</v>
      </c>
      <c r="E14" s="13">
        <v>42276</v>
      </c>
      <c r="F14" t="s">
        <v>107</v>
      </c>
    </row>
    <row r="15" spans="1:6">
      <c r="A15">
        <v>14</v>
      </c>
      <c r="B15" s="6" t="s">
        <v>30</v>
      </c>
      <c r="C15" s="6" t="s">
        <v>74</v>
      </c>
      <c r="D15" s="14" t="s">
        <v>143</v>
      </c>
      <c r="E15" s="13">
        <v>42291</v>
      </c>
      <c r="F15" t="s">
        <v>109</v>
      </c>
    </row>
    <row r="16" spans="1:6">
      <c r="A16">
        <v>15</v>
      </c>
      <c r="B16" s="6" t="s">
        <v>42</v>
      </c>
      <c r="C16" s="6" t="s">
        <v>86</v>
      </c>
      <c r="D16" s="14" t="s">
        <v>142</v>
      </c>
      <c r="E16" s="13">
        <v>42291</v>
      </c>
      <c r="F16" t="s">
        <v>107</v>
      </c>
    </row>
    <row r="17" spans="1:6">
      <c r="A17">
        <v>16</v>
      </c>
      <c r="B17" s="6" t="s">
        <v>40</v>
      </c>
      <c r="C17" s="6" t="s">
        <v>84</v>
      </c>
      <c r="D17" s="14" t="s">
        <v>141</v>
      </c>
      <c r="E17" s="13">
        <v>42293</v>
      </c>
      <c r="F17" t="s">
        <v>130</v>
      </c>
    </row>
    <row r="18" spans="1:6">
      <c r="A18">
        <v>17</v>
      </c>
      <c r="B18" s="6" t="s">
        <v>8</v>
      </c>
      <c r="C18" s="6" t="s">
        <v>52</v>
      </c>
      <c r="D18" s="14" t="s">
        <v>140</v>
      </c>
      <c r="E18" s="13">
        <v>42297</v>
      </c>
      <c r="F18" s="15" t="s">
        <v>109</v>
      </c>
    </row>
    <row r="19" spans="1:6">
      <c r="A19">
        <v>18</v>
      </c>
      <c r="B19" s="6" t="s">
        <v>12</v>
      </c>
      <c r="C19" s="6" t="s">
        <v>56</v>
      </c>
      <c r="D19" s="14" t="s">
        <v>139</v>
      </c>
      <c r="E19" s="13">
        <v>42297</v>
      </c>
      <c r="F19" t="s">
        <v>107</v>
      </c>
    </row>
    <row r="20" spans="1:6">
      <c r="A20">
        <v>19</v>
      </c>
      <c r="B20" s="6" t="s">
        <v>5</v>
      </c>
      <c r="C20" s="6" t="s">
        <v>49</v>
      </c>
      <c r="D20" s="14" t="s">
        <v>138</v>
      </c>
      <c r="E20" s="13">
        <v>42312</v>
      </c>
      <c r="F20" t="s">
        <v>107</v>
      </c>
    </row>
    <row r="21" spans="1:6">
      <c r="A21">
        <v>20</v>
      </c>
      <c r="B21" s="6" t="s">
        <v>16</v>
      </c>
      <c r="C21" s="6" t="s">
        <v>60</v>
      </c>
      <c r="D21" s="14" t="s">
        <v>137</v>
      </c>
      <c r="E21" s="13">
        <v>42312</v>
      </c>
      <c r="F21" t="s">
        <v>136</v>
      </c>
    </row>
    <row r="22" spans="1:6">
      <c r="A22">
        <v>21</v>
      </c>
      <c r="B22" s="6" t="s">
        <v>3</v>
      </c>
      <c r="C22" s="6" t="s">
        <v>47</v>
      </c>
      <c r="D22" s="14" t="s">
        <v>135</v>
      </c>
      <c r="E22" s="13">
        <v>42319</v>
      </c>
      <c r="F22" t="s">
        <v>130</v>
      </c>
    </row>
    <row r="23" spans="1:6">
      <c r="A23">
        <v>22</v>
      </c>
      <c r="B23" s="6" t="s">
        <v>25</v>
      </c>
      <c r="C23" s="6" t="s">
        <v>69</v>
      </c>
      <c r="D23" s="14" t="s">
        <v>134</v>
      </c>
      <c r="E23" s="13">
        <v>42320</v>
      </c>
      <c r="F23" t="s">
        <v>120</v>
      </c>
    </row>
    <row r="24" spans="1:6">
      <c r="A24">
        <v>23</v>
      </c>
      <c r="B24" s="6" t="s">
        <v>4</v>
      </c>
      <c r="C24" s="6" t="s">
        <v>48</v>
      </c>
      <c r="D24" s="14" t="s">
        <v>133</v>
      </c>
      <c r="E24" s="13">
        <v>42326</v>
      </c>
      <c r="F24" t="s">
        <v>107</v>
      </c>
    </row>
    <row r="25" spans="1:6">
      <c r="A25">
        <v>24</v>
      </c>
      <c r="B25" s="6" t="s">
        <v>24</v>
      </c>
      <c r="C25" s="6" t="s">
        <v>68</v>
      </c>
      <c r="D25" s="14" t="s">
        <v>132</v>
      </c>
      <c r="E25" s="13">
        <v>42335</v>
      </c>
      <c r="F25" t="s">
        <v>107</v>
      </c>
    </row>
    <row r="26" spans="1:6">
      <c r="A26">
        <v>25</v>
      </c>
      <c r="B26" s="6" t="s">
        <v>0</v>
      </c>
      <c r="C26" s="6" t="s">
        <v>44</v>
      </c>
      <c r="D26" s="14" t="s">
        <v>131</v>
      </c>
      <c r="E26" s="13">
        <v>42345</v>
      </c>
      <c r="F26" t="s">
        <v>130</v>
      </c>
    </row>
    <row r="27" spans="1:6">
      <c r="A27">
        <v>26</v>
      </c>
      <c r="B27" s="6" t="s">
        <v>11</v>
      </c>
      <c r="C27" s="6" t="s">
        <v>55</v>
      </c>
      <c r="D27" s="14" t="s">
        <v>129</v>
      </c>
      <c r="E27" s="13">
        <v>42345</v>
      </c>
      <c r="F27" t="s">
        <v>107</v>
      </c>
    </row>
    <row r="28" spans="1:6">
      <c r="A28">
        <v>27</v>
      </c>
      <c r="B28" s="6" t="s">
        <v>27</v>
      </c>
      <c r="C28" s="6" t="s">
        <v>71</v>
      </c>
      <c r="D28" s="14" t="s">
        <v>128</v>
      </c>
      <c r="E28" s="13">
        <v>42345</v>
      </c>
      <c r="F28" t="s">
        <v>109</v>
      </c>
    </row>
    <row r="29" spans="1:6">
      <c r="A29">
        <v>28</v>
      </c>
      <c r="B29" s="6" t="s">
        <v>15</v>
      </c>
      <c r="C29" s="6" t="s">
        <v>59</v>
      </c>
      <c r="D29" s="14" t="s">
        <v>127</v>
      </c>
      <c r="E29" s="13">
        <v>42347</v>
      </c>
      <c r="F29" t="s">
        <v>107</v>
      </c>
    </row>
    <row r="30" spans="1:6">
      <c r="A30">
        <v>29</v>
      </c>
      <c r="B30" s="6" t="s">
        <v>19</v>
      </c>
      <c r="C30" s="6" t="s">
        <v>63</v>
      </c>
      <c r="D30" s="14" t="s">
        <v>126</v>
      </c>
      <c r="E30" s="13">
        <v>42347</v>
      </c>
      <c r="F30" t="s">
        <v>107</v>
      </c>
    </row>
    <row r="31" spans="1:6">
      <c r="A31">
        <v>30</v>
      </c>
      <c r="B31" s="6" t="s">
        <v>33</v>
      </c>
      <c r="C31" s="6" t="s">
        <v>77</v>
      </c>
      <c r="D31" s="14" t="s">
        <v>125</v>
      </c>
      <c r="E31" s="13">
        <v>42347</v>
      </c>
      <c r="F31" s="15" t="s">
        <v>120</v>
      </c>
    </row>
    <row r="32" spans="1:6">
      <c r="A32">
        <v>31</v>
      </c>
      <c r="B32" s="6" t="s">
        <v>36</v>
      </c>
      <c r="C32" s="6" t="s">
        <v>80</v>
      </c>
      <c r="D32" s="14" t="s">
        <v>124</v>
      </c>
      <c r="E32" s="13">
        <v>42356</v>
      </c>
      <c r="F32" t="s">
        <v>107</v>
      </c>
    </row>
    <row r="33" spans="1:6">
      <c r="A33">
        <v>32</v>
      </c>
      <c r="B33" s="6" t="s">
        <v>14</v>
      </c>
      <c r="C33" s="6" t="s">
        <v>58</v>
      </c>
      <c r="D33" s="14" t="s">
        <v>123</v>
      </c>
      <c r="E33" s="13">
        <v>42359</v>
      </c>
      <c r="F33" t="s">
        <v>109</v>
      </c>
    </row>
    <row r="34" spans="1:6">
      <c r="A34">
        <v>33</v>
      </c>
      <c r="B34" s="6" t="s">
        <v>22</v>
      </c>
      <c r="C34" s="6" t="s">
        <v>66</v>
      </c>
      <c r="D34" s="14" t="s">
        <v>122</v>
      </c>
      <c r="E34" s="13">
        <v>42361</v>
      </c>
      <c r="F34" t="s">
        <v>120</v>
      </c>
    </row>
    <row r="35" spans="1:6">
      <c r="A35">
        <v>34</v>
      </c>
      <c r="B35" s="6" t="s">
        <v>35</v>
      </c>
      <c r="C35" s="6" t="s">
        <v>79</v>
      </c>
      <c r="D35" s="14" t="s">
        <v>121</v>
      </c>
      <c r="E35" s="13">
        <v>42363</v>
      </c>
      <c r="F35" t="s">
        <v>120</v>
      </c>
    </row>
    <row r="36" spans="1:6">
      <c r="A36">
        <v>35</v>
      </c>
      <c r="B36" s="6" t="s">
        <v>41</v>
      </c>
      <c r="C36" s="6" t="s">
        <v>85</v>
      </c>
      <c r="D36" s="14" t="s">
        <v>119</v>
      </c>
      <c r="E36" s="13">
        <v>42364</v>
      </c>
      <c r="F36" t="s">
        <v>107</v>
      </c>
    </row>
    <row r="37" spans="1:6">
      <c r="A37">
        <v>36</v>
      </c>
      <c r="B37" s="17" t="s">
        <v>37</v>
      </c>
      <c r="C37" s="17" t="s">
        <v>81</v>
      </c>
      <c r="D37" s="16" t="s">
        <v>118</v>
      </c>
      <c r="E37" s="13">
        <v>42405</v>
      </c>
      <c r="F37" s="15" t="s">
        <v>107</v>
      </c>
    </row>
    <row r="38" spans="1:6">
      <c r="A38">
        <v>37</v>
      </c>
      <c r="B38" s="6" t="s">
        <v>34</v>
      </c>
      <c r="C38" s="6" t="s">
        <v>78</v>
      </c>
      <c r="D38" s="14" t="s">
        <v>117</v>
      </c>
      <c r="E38" s="13">
        <v>42416</v>
      </c>
      <c r="F38" t="s">
        <v>107</v>
      </c>
    </row>
    <row r="39" spans="1:6">
      <c r="A39">
        <v>38</v>
      </c>
      <c r="B39" s="6" t="s">
        <v>18</v>
      </c>
      <c r="C39" s="6" t="s">
        <v>62</v>
      </c>
      <c r="D39" s="14" t="s">
        <v>116</v>
      </c>
      <c r="E39" s="13">
        <v>42423</v>
      </c>
      <c r="F39" t="s">
        <v>107</v>
      </c>
    </row>
    <row r="40" spans="1:6">
      <c r="A40">
        <v>39</v>
      </c>
      <c r="B40" s="6" t="s">
        <v>31</v>
      </c>
      <c r="C40" s="6" t="s">
        <v>75</v>
      </c>
      <c r="D40" s="14" t="s">
        <v>115</v>
      </c>
      <c r="E40" s="13">
        <v>42430</v>
      </c>
      <c r="F40" t="s">
        <v>109</v>
      </c>
    </row>
    <row r="41" spans="1:6">
      <c r="A41">
        <v>40</v>
      </c>
      <c r="B41" s="6" t="s">
        <v>6</v>
      </c>
      <c r="C41" s="6" t="s">
        <v>50</v>
      </c>
      <c r="D41" s="14" t="s">
        <v>114</v>
      </c>
      <c r="E41" s="13">
        <v>42431</v>
      </c>
      <c r="F41" t="s">
        <v>107</v>
      </c>
    </row>
    <row r="42" spans="1:6">
      <c r="A42">
        <v>41</v>
      </c>
      <c r="B42" s="6" t="s">
        <v>2</v>
      </c>
      <c r="C42" s="6" t="s">
        <v>46</v>
      </c>
      <c r="D42" s="14" t="s">
        <v>113</v>
      </c>
      <c r="E42" s="13">
        <v>42436</v>
      </c>
      <c r="F42" t="s">
        <v>107</v>
      </c>
    </row>
    <row r="43" spans="1:6">
      <c r="A43">
        <v>42</v>
      </c>
      <c r="B43" s="6" t="s">
        <v>28</v>
      </c>
      <c r="C43" s="6" t="s">
        <v>72</v>
      </c>
      <c r="D43" s="14" t="s">
        <v>112</v>
      </c>
      <c r="E43" s="13">
        <v>42446</v>
      </c>
      <c r="F43" t="s">
        <v>107</v>
      </c>
    </row>
    <row r="44" spans="1:6">
      <c r="A44">
        <v>43</v>
      </c>
      <c r="B44" s="6" t="s">
        <v>21</v>
      </c>
      <c r="C44" s="6" t="s">
        <v>65</v>
      </c>
      <c r="D44" s="14" t="s">
        <v>111</v>
      </c>
      <c r="E44" s="13">
        <v>42457</v>
      </c>
      <c r="F44" t="s">
        <v>107</v>
      </c>
    </row>
    <row r="45" spans="1:6">
      <c r="A45">
        <v>44</v>
      </c>
      <c r="B45" s="6" t="s">
        <v>13</v>
      </c>
      <c r="C45" s="6" t="s">
        <v>57</v>
      </c>
      <c r="D45" s="14" t="s">
        <v>110</v>
      </c>
      <c r="E45" s="13">
        <v>42461</v>
      </c>
      <c r="F45" t="s">
        <v>109</v>
      </c>
    </row>
    <row r="46" spans="1:6">
      <c r="A46">
        <v>45</v>
      </c>
      <c r="B46" s="6" t="s">
        <v>43</v>
      </c>
      <c r="C46" s="6" t="s">
        <v>87</v>
      </c>
      <c r="D46" s="14" t="s">
        <v>108</v>
      </c>
      <c r="E46" s="13">
        <v>42461</v>
      </c>
      <c r="F46" t="s">
        <v>107</v>
      </c>
    </row>
  </sheetData>
  <phoneticPr fontId="1" type="noConversion"/>
  <conditionalFormatting sqref="B1:B46">
    <cfRule type="duplicateValues" dxfId="16" priority="1"/>
  </conditionalFormatting>
  <dataValidations count="1">
    <dataValidation type="list" allowBlank="1" showInputMessage="1" showErrorMessage="1" sqref="F1:F46">
      <formula1>$P$2:$P$6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M379"/>
  <sheetViews>
    <sheetView workbookViewId="0">
      <pane xSplit="1" ySplit="3" topLeftCell="CF358" activePane="bottomRight" state="frozenSplit"/>
      <selection pane="topRight" activeCell="B1" sqref="B1"/>
      <selection pane="bottomLeft" activeCell="A4" sqref="A4"/>
      <selection pane="bottomRight" activeCell="CH381" sqref="CH381"/>
    </sheetView>
  </sheetViews>
  <sheetFormatPr defaultRowHeight="14"/>
  <cols>
    <col min="1" max="1" width="19.83203125" style="2" bestFit="1" customWidth="1"/>
    <col min="2" max="46" width="9" style="3"/>
    <col min="47" max="91" width="15.58203125" style="1" bestFit="1" customWidth="1"/>
  </cols>
  <sheetData>
    <row r="1" spans="1:91">
      <c r="A1" s="5"/>
      <c r="B1" s="6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  <c r="J1" s="6" t="s">
        <v>8</v>
      </c>
      <c r="K1" s="6" t="s">
        <v>9</v>
      </c>
      <c r="L1" s="6" t="s">
        <v>10</v>
      </c>
      <c r="M1" s="6" t="s">
        <v>11</v>
      </c>
      <c r="N1" s="6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6" t="s">
        <v>27</v>
      </c>
      <c r="AD1" s="6" t="s">
        <v>28</v>
      </c>
      <c r="AE1" s="6" t="s">
        <v>29</v>
      </c>
      <c r="AF1" s="6" t="s">
        <v>30</v>
      </c>
      <c r="AG1" s="6" t="s">
        <v>31</v>
      </c>
      <c r="AH1" s="6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157</v>
      </c>
      <c r="AN1" s="6" t="s">
        <v>37</v>
      </c>
      <c r="AO1" s="6" t="s">
        <v>38</v>
      </c>
      <c r="AP1" s="6" t="s">
        <v>39</v>
      </c>
      <c r="AQ1" s="6" t="s">
        <v>40</v>
      </c>
      <c r="AR1" s="6" t="s">
        <v>41</v>
      </c>
      <c r="AS1" s="6" t="s">
        <v>42</v>
      </c>
      <c r="AT1" s="6" t="s">
        <v>43</v>
      </c>
      <c r="AU1" s="9" t="s">
        <v>0</v>
      </c>
      <c r="AV1" s="9" t="s">
        <v>1</v>
      </c>
      <c r="AW1" s="9" t="s">
        <v>2</v>
      </c>
      <c r="AX1" s="9" t="s">
        <v>3</v>
      </c>
      <c r="AY1" s="9" t="s">
        <v>4</v>
      </c>
      <c r="AZ1" s="9" t="s">
        <v>5</v>
      </c>
      <c r="BA1" s="9" t="s">
        <v>6</v>
      </c>
      <c r="BB1" s="9" t="s">
        <v>7</v>
      </c>
      <c r="BC1" s="9" t="s">
        <v>8</v>
      </c>
      <c r="BD1" s="9" t="s">
        <v>9</v>
      </c>
      <c r="BE1" s="9" t="s">
        <v>10</v>
      </c>
      <c r="BF1" s="9" t="s">
        <v>11</v>
      </c>
      <c r="BG1" s="9" t="s">
        <v>12</v>
      </c>
      <c r="BH1" s="9" t="s">
        <v>13</v>
      </c>
      <c r="BI1" s="9" t="s">
        <v>14</v>
      </c>
      <c r="BJ1" s="9" t="s">
        <v>15</v>
      </c>
      <c r="BK1" s="9" t="s">
        <v>16</v>
      </c>
      <c r="BL1" s="9" t="s">
        <v>17</v>
      </c>
      <c r="BM1" s="9" t="s">
        <v>18</v>
      </c>
      <c r="BN1" s="9" t="s">
        <v>19</v>
      </c>
      <c r="BO1" s="9" t="s">
        <v>20</v>
      </c>
      <c r="BP1" s="9" t="s">
        <v>21</v>
      </c>
      <c r="BQ1" s="9" t="s">
        <v>22</v>
      </c>
      <c r="BR1" s="9" t="s">
        <v>23</v>
      </c>
      <c r="BS1" s="9" t="s">
        <v>24</v>
      </c>
      <c r="BT1" s="9" t="s">
        <v>25</v>
      </c>
      <c r="BU1" s="9" t="s">
        <v>26</v>
      </c>
      <c r="BV1" s="9" t="s">
        <v>27</v>
      </c>
      <c r="BW1" s="9" t="s">
        <v>28</v>
      </c>
      <c r="BX1" s="9" t="s">
        <v>29</v>
      </c>
      <c r="BY1" s="9" t="s">
        <v>30</v>
      </c>
      <c r="BZ1" s="9" t="s">
        <v>31</v>
      </c>
      <c r="CA1" s="9" t="s">
        <v>32</v>
      </c>
      <c r="CB1" s="9" t="s">
        <v>33</v>
      </c>
      <c r="CC1" s="9" t="s">
        <v>34</v>
      </c>
      <c r="CD1" s="9" t="s">
        <v>35</v>
      </c>
      <c r="CE1" s="9" t="s">
        <v>36</v>
      </c>
      <c r="CF1" s="9" t="s">
        <v>157</v>
      </c>
      <c r="CG1" s="9" t="s">
        <v>37</v>
      </c>
      <c r="CH1" s="9" t="s">
        <v>38</v>
      </c>
      <c r="CI1" s="9" t="s">
        <v>39</v>
      </c>
      <c r="CJ1" s="9" t="s">
        <v>40</v>
      </c>
      <c r="CK1" s="9" t="s">
        <v>41</v>
      </c>
      <c r="CL1" s="9" t="s">
        <v>42</v>
      </c>
      <c r="CM1" s="9" t="s">
        <v>43</v>
      </c>
    </row>
    <row r="2" spans="1:91">
      <c r="A2" s="7"/>
      <c r="B2" s="8" t="s">
        <v>44</v>
      </c>
      <c r="C2" s="8" t="s">
        <v>45</v>
      </c>
      <c r="D2" s="8" t="s">
        <v>46</v>
      </c>
      <c r="E2" s="8" t="s">
        <v>47</v>
      </c>
      <c r="F2" s="8" t="s">
        <v>48</v>
      </c>
      <c r="G2" s="8" t="s">
        <v>49</v>
      </c>
      <c r="H2" s="8" t="s">
        <v>50</v>
      </c>
      <c r="I2" s="8" t="s">
        <v>51</v>
      </c>
      <c r="J2" s="8" t="s">
        <v>52</v>
      </c>
      <c r="K2" s="8" t="s">
        <v>53</v>
      </c>
      <c r="L2" s="8" t="s">
        <v>54</v>
      </c>
      <c r="M2" s="8" t="s">
        <v>55</v>
      </c>
      <c r="N2" s="8" t="s">
        <v>56</v>
      </c>
      <c r="O2" s="8" t="s">
        <v>57</v>
      </c>
      <c r="P2" s="8" t="s">
        <v>58</v>
      </c>
      <c r="Q2" s="8" t="s">
        <v>59</v>
      </c>
      <c r="R2" s="8" t="s">
        <v>60</v>
      </c>
      <c r="S2" s="8" t="s">
        <v>61</v>
      </c>
      <c r="T2" s="8" t="s">
        <v>62</v>
      </c>
      <c r="U2" s="8" t="s">
        <v>63</v>
      </c>
      <c r="V2" s="8" t="s">
        <v>64</v>
      </c>
      <c r="W2" s="8" t="s">
        <v>65</v>
      </c>
      <c r="X2" s="8" t="s">
        <v>66</v>
      </c>
      <c r="Y2" s="8" t="s">
        <v>67</v>
      </c>
      <c r="Z2" s="8" t="s">
        <v>68</v>
      </c>
      <c r="AA2" s="8" t="s">
        <v>69</v>
      </c>
      <c r="AB2" s="8" t="s">
        <v>70</v>
      </c>
      <c r="AC2" s="8" t="s">
        <v>71</v>
      </c>
      <c r="AD2" s="8" t="s">
        <v>72</v>
      </c>
      <c r="AE2" s="8" t="s">
        <v>73</v>
      </c>
      <c r="AF2" s="8" t="s">
        <v>74</v>
      </c>
      <c r="AG2" s="8" t="s">
        <v>75</v>
      </c>
      <c r="AH2" s="8" t="s">
        <v>76</v>
      </c>
      <c r="AI2" s="8" t="s">
        <v>77</v>
      </c>
      <c r="AJ2" s="8" t="s">
        <v>78</v>
      </c>
      <c r="AK2" s="8" t="s">
        <v>79</v>
      </c>
      <c r="AL2" s="8" t="s">
        <v>80</v>
      </c>
      <c r="AM2" s="8" t="s">
        <v>156</v>
      </c>
      <c r="AN2" s="8" t="s">
        <v>81</v>
      </c>
      <c r="AO2" s="8" t="s">
        <v>82</v>
      </c>
      <c r="AP2" s="8" t="s">
        <v>83</v>
      </c>
      <c r="AQ2" s="8" t="s">
        <v>84</v>
      </c>
      <c r="AR2" s="8" t="s">
        <v>85</v>
      </c>
      <c r="AS2" s="8" t="s">
        <v>86</v>
      </c>
      <c r="AT2" s="8" t="s">
        <v>87</v>
      </c>
      <c r="AU2" s="10" t="s">
        <v>44</v>
      </c>
      <c r="AV2" s="10" t="s">
        <v>45</v>
      </c>
      <c r="AW2" s="10" t="s">
        <v>46</v>
      </c>
      <c r="AX2" s="10" t="s">
        <v>47</v>
      </c>
      <c r="AY2" s="10" t="s">
        <v>48</v>
      </c>
      <c r="AZ2" s="10" t="s">
        <v>49</v>
      </c>
      <c r="BA2" s="10" t="s">
        <v>50</v>
      </c>
      <c r="BB2" s="10" t="s">
        <v>51</v>
      </c>
      <c r="BC2" s="10" t="s">
        <v>52</v>
      </c>
      <c r="BD2" s="10" t="s">
        <v>53</v>
      </c>
      <c r="BE2" s="10" t="s">
        <v>54</v>
      </c>
      <c r="BF2" s="10" t="s">
        <v>55</v>
      </c>
      <c r="BG2" s="10" t="s">
        <v>56</v>
      </c>
      <c r="BH2" s="10" t="s">
        <v>57</v>
      </c>
      <c r="BI2" s="10" t="s">
        <v>58</v>
      </c>
      <c r="BJ2" s="10" t="s">
        <v>59</v>
      </c>
      <c r="BK2" s="10" t="s">
        <v>60</v>
      </c>
      <c r="BL2" s="10" t="s">
        <v>61</v>
      </c>
      <c r="BM2" s="10" t="s">
        <v>62</v>
      </c>
      <c r="BN2" s="10" t="s">
        <v>63</v>
      </c>
      <c r="BO2" s="10" t="s">
        <v>64</v>
      </c>
      <c r="BP2" s="10" t="s">
        <v>65</v>
      </c>
      <c r="BQ2" s="10" t="s">
        <v>66</v>
      </c>
      <c r="BR2" s="10" t="s">
        <v>67</v>
      </c>
      <c r="BS2" s="10" t="s">
        <v>68</v>
      </c>
      <c r="BT2" s="10" t="s">
        <v>69</v>
      </c>
      <c r="BU2" s="10" t="s">
        <v>70</v>
      </c>
      <c r="BV2" s="10" t="s">
        <v>71</v>
      </c>
      <c r="BW2" s="10" t="s">
        <v>72</v>
      </c>
      <c r="BX2" s="10" t="s">
        <v>73</v>
      </c>
      <c r="BY2" s="10" t="s">
        <v>74</v>
      </c>
      <c r="BZ2" s="10" t="s">
        <v>75</v>
      </c>
      <c r="CA2" s="10" t="s">
        <v>76</v>
      </c>
      <c r="CB2" s="10" t="s">
        <v>77</v>
      </c>
      <c r="CC2" s="10" t="s">
        <v>78</v>
      </c>
      <c r="CD2" s="10" t="s">
        <v>79</v>
      </c>
      <c r="CE2" s="10" t="s">
        <v>80</v>
      </c>
      <c r="CF2" s="10" t="s">
        <v>156</v>
      </c>
      <c r="CG2" s="10" t="s">
        <v>81</v>
      </c>
      <c r="CH2" s="10" t="s">
        <v>82</v>
      </c>
      <c r="CI2" s="10" t="s">
        <v>83</v>
      </c>
      <c r="CJ2" s="10" t="s">
        <v>84</v>
      </c>
      <c r="CK2" s="10" t="s">
        <v>85</v>
      </c>
      <c r="CL2" s="10" t="s">
        <v>86</v>
      </c>
      <c r="CM2" s="10" t="s">
        <v>87</v>
      </c>
    </row>
    <row r="3" spans="1:91">
      <c r="A3" s="5"/>
      <c r="B3" s="6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6" t="s">
        <v>88</v>
      </c>
      <c r="N3" s="6" t="s">
        <v>88</v>
      </c>
      <c r="O3" s="6" t="s">
        <v>88</v>
      </c>
      <c r="P3" s="6" t="s">
        <v>88</v>
      </c>
      <c r="Q3" s="6" t="s">
        <v>88</v>
      </c>
      <c r="R3" s="6" t="s">
        <v>88</v>
      </c>
      <c r="S3" s="6" t="s">
        <v>88</v>
      </c>
      <c r="T3" s="6" t="s">
        <v>88</v>
      </c>
      <c r="U3" s="6" t="s">
        <v>88</v>
      </c>
      <c r="V3" s="6" t="s">
        <v>88</v>
      </c>
      <c r="W3" s="6" t="s">
        <v>88</v>
      </c>
      <c r="X3" s="6" t="s">
        <v>88</v>
      </c>
      <c r="Y3" s="6" t="s">
        <v>88</v>
      </c>
      <c r="Z3" s="6" t="s">
        <v>88</v>
      </c>
      <c r="AA3" s="6" t="s">
        <v>88</v>
      </c>
      <c r="AB3" s="6" t="s">
        <v>88</v>
      </c>
      <c r="AC3" s="6" t="s">
        <v>88</v>
      </c>
      <c r="AD3" s="6" t="s">
        <v>88</v>
      </c>
      <c r="AE3" s="6" t="s">
        <v>88</v>
      </c>
      <c r="AF3" s="6" t="s">
        <v>88</v>
      </c>
      <c r="AG3" s="6" t="s">
        <v>88</v>
      </c>
      <c r="AH3" s="6" t="s">
        <v>88</v>
      </c>
      <c r="AI3" s="6" t="s">
        <v>88</v>
      </c>
      <c r="AJ3" s="6" t="s">
        <v>88</v>
      </c>
      <c r="AK3" s="6" t="s">
        <v>88</v>
      </c>
      <c r="AL3" s="6" t="s">
        <v>88</v>
      </c>
      <c r="AM3" s="6" t="s">
        <v>88</v>
      </c>
      <c r="AN3" s="6" t="s">
        <v>88</v>
      </c>
      <c r="AO3" s="6" t="s">
        <v>88</v>
      </c>
      <c r="AP3" s="6" t="s">
        <v>88</v>
      </c>
      <c r="AQ3" s="6" t="s">
        <v>88</v>
      </c>
      <c r="AR3" s="6" t="s">
        <v>88</v>
      </c>
      <c r="AS3" s="6" t="s">
        <v>88</v>
      </c>
      <c r="AT3" s="6" t="s">
        <v>88</v>
      </c>
      <c r="AU3" s="11" t="s">
        <v>101</v>
      </c>
      <c r="AV3" s="11" t="s">
        <v>101</v>
      </c>
      <c r="AW3" s="11" t="s">
        <v>101</v>
      </c>
      <c r="AX3" s="11" t="s">
        <v>101</v>
      </c>
      <c r="AY3" s="11" t="s">
        <v>101</v>
      </c>
      <c r="AZ3" s="11" t="s">
        <v>101</v>
      </c>
      <c r="BA3" s="11" t="s">
        <v>101</v>
      </c>
      <c r="BB3" s="11" t="s">
        <v>101</v>
      </c>
      <c r="BC3" s="11" t="s">
        <v>101</v>
      </c>
      <c r="BD3" s="11" t="s">
        <v>101</v>
      </c>
      <c r="BE3" s="11" t="s">
        <v>101</v>
      </c>
      <c r="BF3" s="11" t="s">
        <v>101</v>
      </c>
      <c r="BG3" s="11" t="s">
        <v>101</v>
      </c>
      <c r="BH3" s="11" t="s">
        <v>101</v>
      </c>
      <c r="BI3" s="11" t="s">
        <v>101</v>
      </c>
      <c r="BJ3" s="11" t="s">
        <v>101</v>
      </c>
      <c r="BK3" s="11" t="s">
        <v>101</v>
      </c>
      <c r="BL3" s="11" t="s">
        <v>101</v>
      </c>
      <c r="BM3" s="11" t="s">
        <v>101</v>
      </c>
      <c r="BN3" s="11" t="s">
        <v>101</v>
      </c>
      <c r="BO3" s="11" t="s">
        <v>101</v>
      </c>
      <c r="BP3" s="11" t="s">
        <v>101</v>
      </c>
      <c r="BQ3" s="11" t="s">
        <v>101</v>
      </c>
      <c r="BR3" s="11" t="s">
        <v>101</v>
      </c>
      <c r="BS3" s="11" t="s">
        <v>101</v>
      </c>
      <c r="BT3" s="11" t="s">
        <v>101</v>
      </c>
      <c r="BU3" s="11" t="s">
        <v>101</v>
      </c>
      <c r="BV3" s="11" t="s">
        <v>101</v>
      </c>
      <c r="BW3" s="11" t="s">
        <v>101</v>
      </c>
      <c r="BX3" s="11" t="s">
        <v>101</v>
      </c>
      <c r="BY3" s="11" t="s">
        <v>101</v>
      </c>
      <c r="BZ3" s="11" t="s">
        <v>101</v>
      </c>
      <c r="CA3" s="11" t="s">
        <v>101</v>
      </c>
      <c r="CB3" s="11" t="s">
        <v>101</v>
      </c>
      <c r="CC3" s="11" t="s">
        <v>101</v>
      </c>
      <c r="CD3" s="11" t="s">
        <v>101</v>
      </c>
      <c r="CE3" s="11" t="s">
        <v>101</v>
      </c>
      <c r="CF3" s="11" t="s">
        <v>101</v>
      </c>
      <c r="CG3" s="11" t="s">
        <v>101</v>
      </c>
      <c r="CH3" s="11" t="s">
        <v>101</v>
      </c>
      <c r="CI3" s="11" t="s">
        <v>101</v>
      </c>
      <c r="CJ3" s="11" t="s">
        <v>101</v>
      </c>
      <c r="CK3" s="11" t="s">
        <v>101</v>
      </c>
      <c r="CL3" s="11" t="s">
        <v>101</v>
      </c>
      <c r="CM3" s="11" t="s">
        <v>101</v>
      </c>
    </row>
    <row r="4" spans="1:91">
      <c r="A4" s="7">
        <v>41920</v>
      </c>
      <c r="B4" s="8">
        <v>10.44</v>
      </c>
      <c r="C4" s="8">
        <v>17.059999999999999</v>
      </c>
      <c r="D4" s="8">
        <v>10.92</v>
      </c>
      <c r="E4" s="8">
        <v>24.484999999999999</v>
      </c>
      <c r="F4" s="8">
        <v>3.2360000000000002</v>
      </c>
      <c r="G4" s="8">
        <v>9.3076000000000008</v>
      </c>
      <c r="H4" s="8">
        <v>11.9047</v>
      </c>
      <c r="I4" s="8">
        <v>7.8930999999999996</v>
      </c>
      <c r="J4" s="8">
        <v>8.2994000000000003</v>
      </c>
      <c r="K4" s="8">
        <v>19.3795</v>
      </c>
      <c r="L4" s="8">
        <v>11.959199999999999</v>
      </c>
      <c r="M4" s="8">
        <v>8.24</v>
      </c>
      <c r="N4" s="8">
        <v>4.9882</v>
      </c>
      <c r="O4" s="8">
        <v>17.641400000000001</v>
      </c>
      <c r="P4" s="8">
        <v>9.6271000000000004</v>
      </c>
      <c r="Q4" s="8">
        <v>8.9700000000000006</v>
      </c>
      <c r="R4" s="8">
        <v>6.24</v>
      </c>
      <c r="S4" s="8">
        <v>49.6569</v>
      </c>
      <c r="T4" s="8">
        <v>11.1943</v>
      </c>
      <c r="U4" s="8">
        <v>19.4984</v>
      </c>
      <c r="V4" s="8">
        <v>6.1772</v>
      </c>
      <c r="W4" s="8">
        <v>16.8443</v>
      </c>
      <c r="X4" s="8">
        <v>5.6196000000000002</v>
      </c>
      <c r="Y4" s="8">
        <v>10.8855</v>
      </c>
      <c r="Z4" s="8">
        <v>10.293900000000001</v>
      </c>
      <c r="AA4" s="8">
        <v>19.093499999999999</v>
      </c>
      <c r="AB4" s="8">
        <v>8.2042999999999999</v>
      </c>
      <c r="AC4" s="8">
        <v>9.5989000000000004</v>
      </c>
      <c r="AD4" s="8">
        <v>16.995999999999999</v>
      </c>
      <c r="AE4" s="8">
        <v>11.0131</v>
      </c>
      <c r="AF4" s="8">
        <v>17.027899999999999</v>
      </c>
      <c r="AG4" s="8">
        <v>7.8575999999999997</v>
      </c>
      <c r="AH4" s="8">
        <v>14.0115</v>
      </c>
      <c r="AI4" s="8" t="s">
        <v>89</v>
      </c>
      <c r="AJ4" s="8">
        <v>7.64</v>
      </c>
      <c r="AK4" s="8">
        <v>17.446300000000001</v>
      </c>
      <c r="AL4" s="8">
        <v>7.7487000000000004</v>
      </c>
      <c r="AM4" s="8">
        <v>6.2862999999999998</v>
      </c>
      <c r="AN4" s="8">
        <v>4.2</v>
      </c>
      <c r="AO4" s="8">
        <v>17.13</v>
      </c>
      <c r="AP4" s="8">
        <v>15.8649</v>
      </c>
      <c r="AQ4" s="8">
        <v>4.734</v>
      </c>
      <c r="AR4" s="8">
        <v>26.299199999999999</v>
      </c>
      <c r="AS4" s="8">
        <v>5.6138000000000003</v>
      </c>
      <c r="AT4" s="8">
        <v>7.9195000000000002</v>
      </c>
    </row>
    <row r="5" spans="1:91">
      <c r="A5" s="7">
        <v>41921</v>
      </c>
      <c r="B5" s="8">
        <v>10.44</v>
      </c>
      <c r="C5" s="8">
        <v>17.37</v>
      </c>
      <c r="D5" s="8">
        <v>10.92</v>
      </c>
      <c r="E5" s="8">
        <v>24.914300000000001</v>
      </c>
      <c r="F5" s="8">
        <v>3.1909000000000001</v>
      </c>
      <c r="G5" s="8">
        <v>9.0977999999999994</v>
      </c>
      <c r="H5" s="8">
        <v>11.9047</v>
      </c>
      <c r="I5" s="8">
        <v>7.9204999999999997</v>
      </c>
      <c r="J5" s="8">
        <v>8.2764000000000006</v>
      </c>
      <c r="K5" s="8">
        <v>18.93</v>
      </c>
      <c r="L5" s="8">
        <v>12.375</v>
      </c>
      <c r="M5" s="8">
        <v>8.2799999999999994</v>
      </c>
      <c r="N5" s="8">
        <v>5.1082999999999998</v>
      </c>
      <c r="O5" s="8">
        <v>17.931100000000001</v>
      </c>
      <c r="P5" s="8">
        <v>9.6073000000000004</v>
      </c>
      <c r="Q5" s="8">
        <v>8.9700000000000006</v>
      </c>
      <c r="R5" s="8">
        <v>6.17</v>
      </c>
      <c r="S5" s="8">
        <v>49.646900000000002</v>
      </c>
      <c r="T5" s="8">
        <v>11.044499999999999</v>
      </c>
      <c r="U5" s="8">
        <v>19.4984</v>
      </c>
      <c r="V5" s="8">
        <v>6.1073000000000004</v>
      </c>
      <c r="W5" s="8">
        <v>17.082799999999999</v>
      </c>
      <c r="X5" s="8">
        <v>5.5316000000000001</v>
      </c>
      <c r="Y5" s="8">
        <v>10.7858</v>
      </c>
      <c r="Z5" s="8">
        <v>10.193899999999999</v>
      </c>
      <c r="AA5" s="8">
        <v>18.869800000000001</v>
      </c>
      <c r="AB5" s="8">
        <v>8.2342999999999993</v>
      </c>
      <c r="AC5" s="8">
        <v>9.5989000000000004</v>
      </c>
      <c r="AD5" s="8">
        <v>16.276199999999999</v>
      </c>
      <c r="AE5" s="8">
        <v>11.023099999999999</v>
      </c>
      <c r="AF5" s="8">
        <v>17.027899999999999</v>
      </c>
      <c r="AG5" s="8">
        <v>7.7622</v>
      </c>
      <c r="AH5" s="8">
        <v>14.0115</v>
      </c>
      <c r="AI5" s="8" t="s">
        <v>89</v>
      </c>
      <c r="AJ5" s="8">
        <v>7.5</v>
      </c>
      <c r="AK5" s="8">
        <v>17.446300000000001</v>
      </c>
      <c r="AL5" s="8">
        <v>7.9082999999999997</v>
      </c>
      <c r="AM5" s="8">
        <v>6.6060999999999996</v>
      </c>
      <c r="AN5" s="8">
        <v>4.13</v>
      </c>
      <c r="AO5" s="8">
        <v>17.13</v>
      </c>
      <c r="AP5" s="8">
        <v>15.535600000000001</v>
      </c>
      <c r="AQ5" s="8">
        <v>4.8170999999999999</v>
      </c>
      <c r="AR5" s="8">
        <v>26.299199999999999</v>
      </c>
      <c r="AS5" s="8">
        <v>5.6378000000000004</v>
      </c>
      <c r="AT5" s="8">
        <v>7.9394999999999998</v>
      </c>
      <c r="AU5" s="1">
        <f>LN(B5)-LN(B4)</f>
        <v>0</v>
      </c>
      <c r="AV5" s="1">
        <f>LN(C5)-LN(C4)</f>
        <v>1.8008038189480935E-2</v>
      </c>
      <c r="AW5" s="1">
        <f t="shared" ref="AW5:CM5" si="0">LN(D5)-LN(D4)</f>
        <v>0</v>
      </c>
      <c r="AX5" s="1">
        <f t="shared" si="0"/>
        <v>1.7381250659616043E-2</v>
      </c>
      <c r="AY5" s="1">
        <f t="shared" si="0"/>
        <v>-1.4034990529703029E-2</v>
      </c>
      <c r="AZ5" s="1">
        <f t="shared" si="0"/>
        <v>-2.2798644677843871E-2</v>
      </c>
      <c r="BA5" s="1">
        <f t="shared" si="0"/>
        <v>0</v>
      </c>
      <c r="BB5" s="1">
        <f t="shared" si="0"/>
        <v>3.4653750468134348E-3</v>
      </c>
      <c r="BC5" s="1">
        <f t="shared" si="0"/>
        <v>-2.7751317898299099E-3</v>
      </c>
      <c r="BD5" s="1">
        <f t="shared" si="0"/>
        <v>-2.3467841114966692E-2</v>
      </c>
      <c r="BE5" s="1">
        <f t="shared" si="0"/>
        <v>3.4177451801586489E-2</v>
      </c>
      <c r="BF5" s="1">
        <f t="shared" si="0"/>
        <v>4.8426244757879822E-3</v>
      </c>
      <c r="BG5" s="1">
        <f t="shared" si="0"/>
        <v>2.3791544602482562E-2</v>
      </c>
      <c r="BH5" s="1">
        <f t="shared" si="0"/>
        <v>1.6288222919708772E-2</v>
      </c>
      <c r="BI5" s="1">
        <f t="shared" si="0"/>
        <v>-2.0588120236517682E-3</v>
      </c>
      <c r="BJ5" s="1">
        <f t="shared" si="0"/>
        <v>0</v>
      </c>
      <c r="BK5" s="1">
        <f t="shared" si="0"/>
        <v>-1.1281344464039833E-2</v>
      </c>
      <c r="BL5" s="1">
        <f t="shared" si="0"/>
        <v>-2.0140216253139442E-4</v>
      </c>
      <c r="BM5" s="1">
        <f t="shared" si="0"/>
        <v>-1.3472153686775457E-2</v>
      </c>
      <c r="BN5" s="1">
        <f t="shared" si="0"/>
        <v>0</v>
      </c>
      <c r="BO5" s="1">
        <f t="shared" si="0"/>
        <v>-1.1380317376137095E-2</v>
      </c>
      <c r="BP5" s="1">
        <f t="shared" si="0"/>
        <v>1.4059788713478127E-2</v>
      </c>
      <c r="BQ5" s="1">
        <f t="shared" si="0"/>
        <v>-1.5783382386993061E-2</v>
      </c>
      <c r="BR5" s="1">
        <f t="shared" si="0"/>
        <v>-9.2011742162081411E-3</v>
      </c>
      <c r="BS5" s="1">
        <f t="shared" si="0"/>
        <v>-9.7619846088830009E-3</v>
      </c>
      <c r="BT5" s="1">
        <f t="shared" si="0"/>
        <v>-1.1785202506298997E-2</v>
      </c>
      <c r="BU5" s="1">
        <f t="shared" si="0"/>
        <v>3.6499499112241374E-3</v>
      </c>
      <c r="BV5" s="1">
        <f t="shared" si="0"/>
        <v>0</v>
      </c>
      <c r="BW5" s="1">
        <f t="shared" si="0"/>
        <v>-4.3274104157161375E-2</v>
      </c>
      <c r="BX5" s="1">
        <f t="shared" si="0"/>
        <v>9.0759756096314703E-4</v>
      </c>
      <c r="BY5" s="1">
        <f t="shared" si="0"/>
        <v>0</v>
      </c>
      <c r="BZ5" s="1">
        <f t="shared" si="0"/>
        <v>-1.221541713306884E-2</v>
      </c>
      <c r="CA5" s="1">
        <f t="shared" si="0"/>
        <v>0</v>
      </c>
      <c r="CB5" s="1" t="e">
        <f t="shared" si="0"/>
        <v>#VALUE!</v>
      </c>
      <c r="CC5" s="1">
        <f t="shared" si="0"/>
        <v>-1.8494582636164214E-2</v>
      </c>
      <c r="CD5" s="1">
        <f t="shared" si="0"/>
        <v>0</v>
      </c>
      <c r="CE5" s="1">
        <f t="shared" si="0"/>
        <v>2.0387753496359906E-2</v>
      </c>
      <c r="CF5" s="1">
        <f t="shared" si="0"/>
        <v>4.9620802267607012E-2</v>
      </c>
      <c r="CG5" s="1">
        <f t="shared" si="0"/>
        <v>-1.6807118316381375E-2</v>
      </c>
      <c r="CH5" s="1">
        <f t="shared" si="0"/>
        <v>0</v>
      </c>
      <c r="CI5" s="1">
        <f t="shared" si="0"/>
        <v>-2.0974957267603234E-2</v>
      </c>
      <c r="CJ5" s="1">
        <f t="shared" si="0"/>
        <v>1.7401576149819409E-2</v>
      </c>
      <c r="CK5" s="1">
        <f t="shared" si="0"/>
        <v>0</v>
      </c>
      <c r="CL5" s="1">
        <f t="shared" si="0"/>
        <v>4.2660664080902411E-3</v>
      </c>
      <c r="CM5" s="1">
        <f t="shared" si="0"/>
        <v>2.522228463677223E-3</v>
      </c>
    </row>
    <row r="6" spans="1:91">
      <c r="A6" s="7">
        <v>41922</v>
      </c>
      <c r="B6" s="8">
        <v>10.44</v>
      </c>
      <c r="C6" s="8">
        <v>16.829999999999998</v>
      </c>
      <c r="D6" s="8">
        <v>10.92</v>
      </c>
      <c r="E6" s="8">
        <v>24.455100000000002</v>
      </c>
      <c r="F6" s="8">
        <v>3.1625999999999999</v>
      </c>
      <c r="G6" s="8">
        <v>8.8880999999999997</v>
      </c>
      <c r="H6" s="8">
        <v>11.9047</v>
      </c>
      <c r="I6" s="8">
        <v>8.0183999999999997</v>
      </c>
      <c r="J6" s="8">
        <v>8.1381999999999994</v>
      </c>
      <c r="K6" s="8">
        <v>18.790199999999999</v>
      </c>
      <c r="L6" s="8">
        <v>12.1572</v>
      </c>
      <c r="M6" s="8">
        <v>8.08</v>
      </c>
      <c r="N6" s="8">
        <v>5.1416000000000004</v>
      </c>
      <c r="O6" s="8">
        <v>17.851099999999999</v>
      </c>
      <c r="P6" s="8">
        <v>9.3191000000000006</v>
      </c>
      <c r="Q6" s="8">
        <v>8.9700000000000006</v>
      </c>
      <c r="R6" s="8">
        <v>6.1</v>
      </c>
      <c r="S6" s="8">
        <v>50.006599999999999</v>
      </c>
      <c r="T6" s="8">
        <v>11.134399999999999</v>
      </c>
      <c r="U6" s="8">
        <v>19.4984</v>
      </c>
      <c r="V6" s="8">
        <v>6.1521999999999997</v>
      </c>
      <c r="W6" s="8">
        <v>16.8443</v>
      </c>
      <c r="X6" s="8">
        <v>5.3391999999999999</v>
      </c>
      <c r="Y6" s="8">
        <v>10.5783</v>
      </c>
      <c r="Z6" s="8">
        <v>10.283899999999999</v>
      </c>
      <c r="AA6" s="8">
        <v>20.084199999999999</v>
      </c>
      <c r="AB6" s="8">
        <v>8.0676000000000005</v>
      </c>
      <c r="AC6" s="8">
        <v>9.5989000000000004</v>
      </c>
      <c r="AD6" s="8">
        <v>15.5764</v>
      </c>
      <c r="AE6" s="8">
        <v>11.5223</v>
      </c>
      <c r="AF6" s="8">
        <v>17.027899999999999</v>
      </c>
      <c r="AG6" s="8">
        <v>7.5804999999999998</v>
      </c>
      <c r="AH6" s="8">
        <v>14.0115</v>
      </c>
      <c r="AI6" s="8" t="s">
        <v>89</v>
      </c>
      <c r="AJ6" s="8">
        <v>7.4</v>
      </c>
      <c r="AK6" s="8">
        <v>17.446300000000001</v>
      </c>
      <c r="AL6" s="8">
        <v>7.7885999999999997</v>
      </c>
      <c r="AM6" s="8">
        <v>6.5362</v>
      </c>
      <c r="AN6" s="8">
        <v>4.0599999999999996</v>
      </c>
      <c r="AO6" s="8">
        <v>17.13</v>
      </c>
      <c r="AP6" s="8">
        <v>15.515599999999999</v>
      </c>
      <c r="AQ6" s="8">
        <v>4.7061999999999999</v>
      </c>
      <c r="AR6" s="8">
        <v>26.299199999999999</v>
      </c>
      <c r="AS6" s="8">
        <v>5.5579000000000001</v>
      </c>
      <c r="AT6" s="8">
        <v>7.7701000000000002</v>
      </c>
      <c r="AU6" s="1">
        <f t="shared" ref="AU6:AU69" si="1">LN(B6)-LN(B5)</f>
        <v>0</v>
      </c>
      <c r="AV6" s="1">
        <f t="shared" ref="AV6:AV69" si="2">LN(C6)-LN(C5)</f>
        <v>-3.1581572050299211E-2</v>
      </c>
      <c r="AW6" s="1">
        <f t="shared" ref="AW6:AW69" si="3">LN(D6)-LN(D5)</f>
        <v>0</v>
      </c>
      <c r="AX6" s="1">
        <f t="shared" ref="AX6:AX69" si="4">LN(E6)-LN(E5)</f>
        <v>-1.8603152687612479E-2</v>
      </c>
      <c r="AY6" s="1">
        <f t="shared" ref="AY6:AY69" si="5">LN(F6)-LN(F5)</f>
        <v>-8.9085345594630549E-3</v>
      </c>
      <c r="AZ6" s="1">
        <f t="shared" ref="AZ6:AZ69" si="6">LN(G6)-LN(G5)</f>
        <v>-2.3319322653663654E-2</v>
      </c>
      <c r="BA6" s="1">
        <f t="shared" ref="BA6:BA69" si="7">LN(H6)-LN(H5)</f>
        <v>0</v>
      </c>
      <c r="BB6" s="1">
        <f t="shared" ref="BB6:BB69" si="8">LN(I6)-LN(I5)</f>
        <v>1.228456558175095E-2</v>
      </c>
      <c r="BC6" s="1">
        <f t="shared" ref="BC6:BC69" si="9">LN(J6)-LN(J5)</f>
        <v>-1.6839065902682471E-2</v>
      </c>
      <c r="BD6" s="1">
        <f t="shared" ref="BD6:BD69" si="10">LN(K6)-LN(K5)</f>
        <v>-7.4125078929512256E-3</v>
      </c>
      <c r="BE6" s="1">
        <f t="shared" ref="BE6:BE69" si="11">LN(L6)-LN(L5)</f>
        <v>-1.7756721589258895E-2</v>
      </c>
      <c r="BF6" s="1">
        <f t="shared" ref="BF6:BF69" si="12">LN(M6)-LN(M5)</f>
        <v>-2.4451095864164163E-2</v>
      </c>
      <c r="BG6" s="1">
        <f t="shared" ref="BG6:BG69" si="13">LN(N6)-LN(N5)</f>
        <v>6.4976472275450892E-3</v>
      </c>
      <c r="BH6" s="1">
        <f t="shared" ref="BH6:BH69" si="14">LN(O6)-LN(O5)</f>
        <v>-4.4715044516907554E-3</v>
      </c>
      <c r="BI6" s="1">
        <f t="shared" ref="BI6:BI69" si="15">LN(P6)-LN(P5)</f>
        <v>-3.0457168659138834E-2</v>
      </c>
      <c r="BJ6" s="1">
        <f t="shared" ref="BJ6:BJ69" si="16">LN(Q6)-LN(Q5)</f>
        <v>0</v>
      </c>
      <c r="BK6" s="1">
        <f t="shared" ref="BK6:BK69" si="17">LN(R6)-LN(R5)</f>
        <v>-1.1410066738031022E-2</v>
      </c>
      <c r="BL6" s="1">
        <f t="shared" ref="BL6:BL69" si="18">LN(S6)-LN(S5)</f>
        <v>7.2190452344211842E-3</v>
      </c>
      <c r="BM6" s="1">
        <f t="shared" ref="BM6:BM69" si="19">LN(T6)-LN(T5)</f>
        <v>8.1068486137043649E-3</v>
      </c>
      <c r="BN6" s="1">
        <f t="shared" ref="BN6:BN69" si="20">LN(U6)-LN(U5)</f>
        <v>0</v>
      </c>
      <c r="BO6" s="1">
        <f t="shared" ref="BO6:BO69" si="21">LN(V6)-LN(V5)</f>
        <v>7.3249644372663791E-3</v>
      </c>
      <c r="BP6" s="1">
        <f t="shared" ref="BP6:BP69" si="22">LN(W6)-LN(W5)</f>
        <v>-1.4059788713478127E-2</v>
      </c>
      <c r="BQ6" s="1">
        <f t="shared" ref="BQ6:BQ69" si="23">LN(X6)-LN(X5)</f>
        <v>-3.5401275593393677E-2</v>
      </c>
      <c r="BR6" s="1">
        <f t="shared" ref="BR6:BR69" si="24">LN(Y6)-LN(Y5)</f>
        <v>-1.9425721197602552E-2</v>
      </c>
      <c r="BS6" s="1">
        <f t="shared" ref="BS6:BS69" si="25">LN(Z6)-LN(Z5)</f>
        <v>8.7900633357445024E-3</v>
      </c>
      <c r="BT6" s="1">
        <f t="shared" ref="BT6:BT69" si="26">LN(AA6)-LN(AA5)</f>
        <v>6.2370675808376408E-2</v>
      </c>
      <c r="BU6" s="1">
        <f t="shared" ref="BU6:BU69" si="27">LN(AB6)-LN(AB5)</f>
        <v>-2.0452316699963724E-2</v>
      </c>
      <c r="BV6" s="1">
        <f t="shared" ref="BV6:BV69" si="28">LN(AC6)-LN(AC5)</f>
        <v>0</v>
      </c>
      <c r="BW6" s="1">
        <f t="shared" ref="BW6:BW69" si="29">LN(AD6)-LN(AD5)</f>
        <v>-4.3946969821089255E-2</v>
      </c>
      <c r="BX6" s="1">
        <f t="shared" ref="BX6:BX69" si="30">LN(AE6)-LN(AE5)</f>
        <v>4.4291217237042435E-2</v>
      </c>
      <c r="BY6" s="1">
        <f t="shared" ref="BY6:BY69" si="31">LN(AF6)-LN(AF5)</f>
        <v>0</v>
      </c>
      <c r="BZ6" s="1">
        <f t="shared" ref="BZ6:BZ69" si="32">LN(AG6)-LN(AG5)</f>
        <v>-2.3686638630274981E-2</v>
      </c>
      <c r="CA6" s="1">
        <f t="shared" ref="CA6:CA69" si="33">LN(AH6)-LN(AH5)</f>
        <v>0</v>
      </c>
      <c r="CB6" s="1" t="e">
        <f t="shared" ref="CB6:CB69" si="34">LN(AI6)-LN(AI5)</f>
        <v>#VALUE!</v>
      </c>
      <c r="CC6" s="1">
        <f t="shared" ref="CC6:CC69" si="35">LN(AJ6)-LN(AJ5)</f>
        <v>-1.3423020332140378E-2</v>
      </c>
      <c r="CD6" s="1">
        <f t="shared" ref="CD6:CD69" si="36">LN(AK6)-LN(AK5)</f>
        <v>0</v>
      </c>
      <c r="CE6" s="1">
        <f t="shared" ref="CE6:CE69" si="37">LN(AL6)-LN(AL5)</f>
        <v>-1.5251714711013165E-2</v>
      </c>
      <c r="CF6" s="1">
        <f t="shared" ref="CF6:CF69" si="38">LN(AM6)-LN(AM5)</f>
        <v>-1.0637507762840004E-2</v>
      </c>
      <c r="CG6" s="1">
        <f t="shared" ref="CG6:CG69" si="39">LN(AN6)-LN(AN5)</f>
        <v>-1.7094433359300165E-2</v>
      </c>
      <c r="CH6" s="1">
        <f t="shared" ref="CH6:CH69" si="40">LN(AO6)-LN(AO5)</f>
        <v>0</v>
      </c>
      <c r="CI6" s="1">
        <f t="shared" ref="CI6:CI69" si="41">LN(AP6)-LN(AP5)</f>
        <v>-1.2881951593333163E-3</v>
      </c>
      <c r="CJ6" s="1">
        <f t="shared" ref="CJ6:CJ69" si="42">LN(AQ6)-LN(AQ5)</f>
        <v>-2.3291298901968682E-2</v>
      </c>
      <c r="CK6" s="1">
        <f t="shared" ref="CK6:CK69" si="43">LN(AR6)-LN(AR5)</f>
        <v>0</v>
      </c>
      <c r="CL6" s="1">
        <f t="shared" ref="CL6:CL69" si="44">LN(AS6)-LN(AS5)</f>
        <v>-1.4273579415560844E-2</v>
      </c>
      <c r="CM6" s="1">
        <f t="shared" ref="CM6:CM69" si="45">LN(AT6)-LN(AT5)</f>
        <v>-2.1567266674406671E-2</v>
      </c>
    </row>
    <row r="7" spans="1:91">
      <c r="A7" s="7">
        <v>41925</v>
      </c>
      <c r="B7" s="8">
        <v>10.44</v>
      </c>
      <c r="C7" s="8">
        <v>16.100000000000001</v>
      </c>
      <c r="D7" s="8">
        <v>10.92</v>
      </c>
      <c r="E7" s="8">
        <v>23.866199999999999</v>
      </c>
      <c r="F7" s="8">
        <v>3.1993</v>
      </c>
      <c r="G7" s="8">
        <v>8.8081999999999994</v>
      </c>
      <c r="H7" s="8">
        <v>11.9047</v>
      </c>
      <c r="I7" s="8">
        <v>8.0106000000000002</v>
      </c>
      <c r="J7" s="8">
        <v>8.0614000000000008</v>
      </c>
      <c r="K7" s="8">
        <v>19.229700000000001</v>
      </c>
      <c r="L7" s="8">
        <v>12.5136</v>
      </c>
      <c r="M7" s="8">
        <v>8.01</v>
      </c>
      <c r="N7" s="8">
        <v>5.3083</v>
      </c>
      <c r="O7" s="8">
        <v>17.8811</v>
      </c>
      <c r="P7" s="8">
        <v>9.1927000000000003</v>
      </c>
      <c r="Q7" s="8">
        <v>8.9700000000000006</v>
      </c>
      <c r="R7" s="8">
        <v>6.28</v>
      </c>
      <c r="S7" s="8">
        <v>50.945599999999999</v>
      </c>
      <c r="T7" s="8">
        <v>11.643700000000001</v>
      </c>
      <c r="U7" s="8">
        <v>19.4984</v>
      </c>
      <c r="V7" s="8">
        <v>6.2470999999999997</v>
      </c>
      <c r="W7" s="8">
        <v>16.874099999999999</v>
      </c>
      <c r="X7" s="8">
        <v>5.3832000000000004</v>
      </c>
      <c r="Y7" s="8">
        <v>10.5504</v>
      </c>
      <c r="Z7" s="8">
        <v>10.633699999999999</v>
      </c>
      <c r="AA7" s="8">
        <v>22.093399999999999</v>
      </c>
      <c r="AB7" s="8">
        <v>8.0242000000000004</v>
      </c>
      <c r="AC7" s="8">
        <v>9.5989000000000004</v>
      </c>
      <c r="AD7" s="8">
        <v>15.9283</v>
      </c>
      <c r="AE7" s="8">
        <v>11.5822</v>
      </c>
      <c r="AF7" s="8">
        <v>17.027899999999999</v>
      </c>
      <c r="AG7" s="8">
        <v>7.8575999999999997</v>
      </c>
      <c r="AH7" s="8">
        <v>14.0115</v>
      </c>
      <c r="AI7" s="8" t="s">
        <v>89</v>
      </c>
      <c r="AJ7" s="8">
        <v>7.53</v>
      </c>
      <c r="AK7" s="8">
        <v>17.446300000000001</v>
      </c>
      <c r="AL7" s="8">
        <v>8.1776</v>
      </c>
      <c r="AM7" s="8">
        <v>6.7359999999999998</v>
      </c>
      <c r="AN7" s="8">
        <v>4.05</v>
      </c>
      <c r="AO7" s="8">
        <v>17.13</v>
      </c>
      <c r="AP7" s="8">
        <v>15.615399999999999</v>
      </c>
      <c r="AQ7" s="8">
        <v>4.6285999999999996</v>
      </c>
      <c r="AR7" s="8">
        <v>26.299199999999999</v>
      </c>
      <c r="AS7" s="8">
        <v>5.5858999999999996</v>
      </c>
      <c r="AT7" s="8">
        <v>7.8198999999999996</v>
      </c>
      <c r="AU7" s="1">
        <f t="shared" si="1"/>
        <v>0</v>
      </c>
      <c r="AV7" s="1">
        <f t="shared" si="2"/>
        <v>-4.4343736212297369E-2</v>
      </c>
      <c r="AW7" s="1">
        <f t="shared" si="3"/>
        <v>0</v>
      </c>
      <c r="AX7" s="1">
        <f t="shared" si="4"/>
        <v>-2.4375551091583514E-2</v>
      </c>
      <c r="AY7" s="1">
        <f t="shared" si="5"/>
        <v>1.153756176933074E-2</v>
      </c>
      <c r="AZ7" s="1">
        <f t="shared" si="6"/>
        <v>-9.0301976062248102E-3</v>
      </c>
      <c r="BA7" s="1">
        <f t="shared" si="7"/>
        <v>0</v>
      </c>
      <c r="BB7" s="1">
        <f t="shared" si="8"/>
        <v>-9.7323608655219829E-4</v>
      </c>
      <c r="BC7" s="1">
        <f t="shared" si="9"/>
        <v>-9.4817866350420665E-3</v>
      </c>
      <c r="BD7" s="1">
        <f t="shared" si="10"/>
        <v>2.3120501526692205E-2</v>
      </c>
      <c r="BE7" s="1">
        <f t="shared" si="11"/>
        <v>2.8894465999715013E-2</v>
      </c>
      <c r="BF7" s="1">
        <f t="shared" si="12"/>
        <v>-8.701111452736221E-3</v>
      </c>
      <c r="BG7" s="1">
        <f t="shared" si="13"/>
        <v>3.1907318260611328E-2</v>
      </c>
      <c r="BH7" s="1">
        <f t="shared" si="14"/>
        <v>1.6791581290229729E-3</v>
      </c>
      <c r="BI7" s="1">
        <f t="shared" si="15"/>
        <v>-1.3656366687423649E-2</v>
      </c>
      <c r="BJ7" s="1">
        <f t="shared" si="16"/>
        <v>0</v>
      </c>
      <c r="BK7" s="1">
        <f t="shared" si="17"/>
        <v>2.9081209300841904E-2</v>
      </c>
      <c r="BL7" s="1">
        <f t="shared" si="18"/>
        <v>1.8603400046990348E-2</v>
      </c>
      <c r="BM7" s="1">
        <f t="shared" si="19"/>
        <v>4.4725846100871713E-2</v>
      </c>
      <c r="BN7" s="1">
        <f t="shared" si="20"/>
        <v>0</v>
      </c>
      <c r="BO7" s="1">
        <f t="shared" si="21"/>
        <v>1.5307614639161304E-2</v>
      </c>
      <c r="BP7" s="1">
        <f t="shared" si="22"/>
        <v>1.7675813655917416E-3</v>
      </c>
      <c r="BQ7" s="1">
        <f t="shared" si="23"/>
        <v>8.2071638769987132E-3</v>
      </c>
      <c r="BR7" s="1">
        <f t="shared" si="24"/>
        <v>-2.6409590950784434E-3</v>
      </c>
      <c r="BS7" s="1">
        <f t="shared" si="25"/>
        <v>3.3448637773289658E-2</v>
      </c>
      <c r="BT7" s="1">
        <f t="shared" si="26"/>
        <v>9.534548508866969E-2</v>
      </c>
      <c r="BU7" s="1">
        <f t="shared" si="27"/>
        <v>-5.394064707521018E-3</v>
      </c>
      <c r="BV7" s="1">
        <f t="shared" si="28"/>
        <v>0</v>
      </c>
      <c r="BW7" s="1">
        <f t="shared" si="29"/>
        <v>2.234045306661292E-2</v>
      </c>
      <c r="BX7" s="1">
        <f t="shared" si="30"/>
        <v>5.1851487116993944E-3</v>
      </c>
      <c r="BY7" s="1">
        <f t="shared" si="31"/>
        <v>0</v>
      </c>
      <c r="BZ7" s="1">
        <f t="shared" si="32"/>
        <v>3.5902055763343821E-2</v>
      </c>
      <c r="CA7" s="1">
        <f t="shared" si="33"/>
        <v>0</v>
      </c>
      <c r="CB7" s="1" t="e">
        <f t="shared" si="34"/>
        <v>#VALUE!</v>
      </c>
      <c r="CC7" s="1">
        <f t="shared" si="35"/>
        <v>1.7415041601677839E-2</v>
      </c>
      <c r="CD7" s="1">
        <f t="shared" si="36"/>
        <v>0</v>
      </c>
      <c r="CE7" s="1">
        <f t="shared" si="37"/>
        <v>4.8737582887011577E-2</v>
      </c>
      <c r="CF7" s="1">
        <f t="shared" si="38"/>
        <v>3.0110320095284804E-2</v>
      </c>
      <c r="CG7" s="1">
        <f t="shared" si="39"/>
        <v>-2.4660924951933616E-3</v>
      </c>
      <c r="CH7" s="1">
        <f t="shared" si="40"/>
        <v>0</v>
      </c>
      <c r="CI7" s="1">
        <f t="shared" si="41"/>
        <v>6.4116373961899953E-3</v>
      </c>
      <c r="CJ7" s="1">
        <f t="shared" si="42"/>
        <v>-1.6626341776218245E-2</v>
      </c>
      <c r="CK7" s="1">
        <f t="shared" si="43"/>
        <v>0</v>
      </c>
      <c r="CL7" s="1">
        <f t="shared" si="44"/>
        <v>5.0252263901737759E-3</v>
      </c>
      <c r="CM7" s="1">
        <f t="shared" si="45"/>
        <v>6.3887324420623948E-3</v>
      </c>
    </row>
    <row r="8" spans="1:91">
      <c r="A8" s="7">
        <v>41926</v>
      </c>
      <c r="B8" s="8">
        <v>10.44</v>
      </c>
      <c r="C8" s="8">
        <v>16.829999999999998</v>
      </c>
      <c r="D8" s="8">
        <v>10.92</v>
      </c>
      <c r="E8" s="8">
        <v>23.756399999999999</v>
      </c>
      <c r="F8" s="8">
        <v>3.2755999999999998</v>
      </c>
      <c r="G8" s="8">
        <v>8.7583000000000002</v>
      </c>
      <c r="H8" s="8">
        <v>11.9047</v>
      </c>
      <c r="I8" s="8">
        <v>8.0145</v>
      </c>
      <c r="J8" s="8">
        <v>8.1151999999999997</v>
      </c>
      <c r="K8" s="8">
        <v>17.311699999999998</v>
      </c>
      <c r="L8" s="8">
        <v>12.3849</v>
      </c>
      <c r="M8" s="8">
        <v>7.92</v>
      </c>
      <c r="N8" s="8">
        <v>5.3150000000000004</v>
      </c>
      <c r="O8" s="8">
        <v>17.836200000000002</v>
      </c>
      <c r="P8" s="8">
        <v>9.3506</v>
      </c>
      <c r="Q8" s="8">
        <v>8.9700000000000006</v>
      </c>
      <c r="R8" s="8">
        <v>6.24</v>
      </c>
      <c r="S8" s="8">
        <v>52.433999999999997</v>
      </c>
      <c r="T8" s="8">
        <v>11.453900000000001</v>
      </c>
      <c r="U8" s="8">
        <v>19.4984</v>
      </c>
      <c r="V8" s="8">
        <v>6.1022999999999996</v>
      </c>
      <c r="W8" s="8">
        <v>16.913900000000002</v>
      </c>
      <c r="X8" s="8">
        <v>5.4821</v>
      </c>
      <c r="Y8" s="8">
        <v>10.275</v>
      </c>
      <c r="Z8" s="8">
        <v>10.4238</v>
      </c>
      <c r="AA8" s="8">
        <v>22.448899999999998</v>
      </c>
      <c r="AB8" s="8">
        <v>7.8574999999999999</v>
      </c>
      <c r="AC8" s="8">
        <v>9.5989000000000004</v>
      </c>
      <c r="AD8" s="8">
        <v>15.500400000000001</v>
      </c>
      <c r="AE8" s="8">
        <v>11.3925</v>
      </c>
      <c r="AF8" s="8">
        <v>17.027899999999999</v>
      </c>
      <c r="AG8" s="8">
        <v>7.7984999999999998</v>
      </c>
      <c r="AH8" s="8">
        <v>14.0115</v>
      </c>
      <c r="AI8" s="8" t="s">
        <v>89</v>
      </c>
      <c r="AJ8" s="8">
        <v>7.43</v>
      </c>
      <c r="AK8" s="8">
        <v>18.5457</v>
      </c>
      <c r="AL8" s="8">
        <v>8.1077999999999992</v>
      </c>
      <c r="AM8" s="8">
        <v>6.766</v>
      </c>
      <c r="AN8" s="8">
        <v>4.1100000000000003</v>
      </c>
      <c r="AO8" s="8">
        <v>17.13</v>
      </c>
      <c r="AP8" s="8">
        <v>15.785</v>
      </c>
      <c r="AQ8" s="8">
        <v>4.5510000000000002</v>
      </c>
      <c r="AR8" s="8">
        <v>25.896699999999999</v>
      </c>
      <c r="AS8" s="8">
        <v>5.51</v>
      </c>
      <c r="AT8" s="8">
        <v>7.6604999999999999</v>
      </c>
      <c r="AU8" s="1">
        <f t="shared" si="1"/>
        <v>0</v>
      </c>
      <c r="AV8" s="1">
        <f t="shared" si="2"/>
        <v>4.4343736212297369E-2</v>
      </c>
      <c r="AW8" s="1">
        <f t="shared" si="3"/>
        <v>0</v>
      </c>
      <c r="AX8" s="1">
        <f t="shared" si="4"/>
        <v>-4.6112641713520475E-3</v>
      </c>
      <c r="AY8" s="1">
        <f t="shared" si="5"/>
        <v>2.3569022537486273E-2</v>
      </c>
      <c r="AZ8" s="1">
        <f t="shared" si="6"/>
        <v>-5.6812836044040083E-3</v>
      </c>
      <c r="BA8" s="1">
        <f t="shared" si="7"/>
        <v>0</v>
      </c>
      <c r="BB8" s="1">
        <f t="shared" si="8"/>
        <v>4.8673644183150344E-4</v>
      </c>
      <c r="BC8" s="1">
        <f t="shared" si="9"/>
        <v>6.6516076752760611E-3</v>
      </c>
      <c r="BD8" s="1">
        <f t="shared" si="10"/>
        <v>-0.10507338536138322</v>
      </c>
      <c r="BE8" s="1">
        <f t="shared" si="11"/>
        <v>-1.0338064239892031E-2</v>
      </c>
      <c r="BF8" s="1">
        <f t="shared" si="12"/>
        <v>-1.1299555253933224E-2</v>
      </c>
      <c r="BG8" s="1">
        <f t="shared" si="13"/>
        <v>1.2613784583603849E-3</v>
      </c>
      <c r="BH8" s="1">
        <f t="shared" si="14"/>
        <v>-2.5141891269284677E-3</v>
      </c>
      <c r="BI8" s="1">
        <f t="shared" si="15"/>
        <v>1.7030821541087704E-2</v>
      </c>
      <c r="BJ8" s="1">
        <f t="shared" si="16"/>
        <v>0</v>
      </c>
      <c r="BK8" s="1">
        <f t="shared" si="17"/>
        <v>-6.389798098771049E-3</v>
      </c>
      <c r="BL8" s="1">
        <f t="shared" si="18"/>
        <v>2.8796839109558992E-2</v>
      </c>
      <c r="BM8" s="1">
        <f t="shared" si="19"/>
        <v>-1.6434977850237953E-2</v>
      </c>
      <c r="BN8" s="1">
        <f t="shared" si="20"/>
        <v>0</v>
      </c>
      <c r="BO8" s="1">
        <f t="shared" si="21"/>
        <v>-2.3451606772585398E-2</v>
      </c>
      <c r="BP8" s="1">
        <f t="shared" si="22"/>
        <v>2.3558670775343238E-3</v>
      </c>
      <c r="BQ8" s="1">
        <f t="shared" si="23"/>
        <v>1.8205246339942693E-2</v>
      </c>
      <c r="BR8" s="1">
        <f t="shared" si="24"/>
        <v>-2.64500135129766E-2</v>
      </c>
      <c r="BS8" s="1">
        <f t="shared" si="25"/>
        <v>-1.9936550141021137E-2</v>
      </c>
      <c r="BT8" s="1">
        <f t="shared" si="26"/>
        <v>1.5962693827795693E-2</v>
      </c>
      <c r="BU8" s="1">
        <f t="shared" si="27"/>
        <v>-2.099348588374772E-2</v>
      </c>
      <c r="BV8" s="1">
        <f t="shared" si="28"/>
        <v>0</v>
      </c>
      <c r="BW8" s="1">
        <f t="shared" si="29"/>
        <v>-2.7231571297094082E-2</v>
      </c>
      <c r="BX8" s="1">
        <f t="shared" si="30"/>
        <v>-1.6514192673358075E-2</v>
      </c>
      <c r="BY8" s="1">
        <f t="shared" si="31"/>
        <v>0</v>
      </c>
      <c r="BZ8" s="1">
        <f t="shared" si="32"/>
        <v>-7.5498087930996327E-3</v>
      </c>
      <c r="CA8" s="1">
        <f t="shared" si="33"/>
        <v>0</v>
      </c>
      <c r="CB8" s="1" t="e">
        <f t="shared" si="34"/>
        <v>#VALUE!</v>
      </c>
      <c r="CC8" s="1">
        <f t="shared" si="35"/>
        <v>-1.3369183082134306E-2</v>
      </c>
      <c r="CD8" s="1">
        <f t="shared" si="36"/>
        <v>6.1110364470363887E-2</v>
      </c>
      <c r="CE8" s="1">
        <f t="shared" si="37"/>
        <v>-8.5721477419200554E-3</v>
      </c>
      <c r="CF8" s="1">
        <f t="shared" si="38"/>
        <v>4.4437934184913264E-3</v>
      </c>
      <c r="CG8" s="1">
        <f t="shared" si="39"/>
        <v>1.4706147389695445E-2</v>
      </c>
      <c r="CH8" s="1">
        <f t="shared" si="40"/>
        <v>0</v>
      </c>
      <c r="CI8" s="1">
        <f t="shared" si="41"/>
        <v>1.080251520851494E-2</v>
      </c>
      <c r="CJ8" s="1">
        <f t="shared" si="42"/>
        <v>-1.6907457528919867E-2</v>
      </c>
      <c r="CK8" s="1">
        <f t="shared" si="43"/>
        <v>-1.5422973009787011E-2</v>
      </c>
      <c r="CL8" s="1">
        <f t="shared" si="44"/>
        <v>-1.3680942300319909E-2</v>
      </c>
      <c r="CM8" s="1">
        <f t="shared" si="45"/>
        <v>-2.059451097799947E-2</v>
      </c>
    </row>
    <row r="9" spans="1:91">
      <c r="A9" s="7">
        <v>41927</v>
      </c>
      <c r="B9" s="8">
        <v>11.48</v>
      </c>
      <c r="C9" s="8">
        <v>17.02</v>
      </c>
      <c r="D9" s="8">
        <v>10.92</v>
      </c>
      <c r="E9" s="8">
        <v>23.866199999999999</v>
      </c>
      <c r="F9" s="8">
        <v>3.2896999999999998</v>
      </c>
      <c r="G9" s="8">
        <v>8.9879999999999995</v>
      </c>
      <c r="H9" s="8">
        <v>11.9047</v>
      </c>
      <c r="I9" s="8">
        <v>8.1555</v>
      </c>
      <c r="J9" s="8">
        <v>8.2687000000000008</v>
      </c>
      <c r="K9" s="8">
        <v>17.012</v>
      </c>
      <c r="L9" s="8">
        <v>12.5136</v>
      </c>
      <c r="M9" s="8">
        <v>8.02</v>
      </c>
      <c r="N9" s="8">
        <v>5.2750000000000004</v>
      </c>
      <c r="O9" s="8">
        <v>17.691299999999998</v>
      </c>
      <c r="P9" s="8">
        <v>9.3230000000000004</v>
      </c>
      <c r="Q9" s="8">
        <v>8.9700000000000006</v>
      </c>
      <c r="R9" s="8">
        <v>6.14</v>
      </c>
      <c r="S9" s="8">
        <v>53.942399999999999</v>
      </c>
      <c r="T9" s="8">
        <v>11.224299999999999</v>
      </c>
      <c r="U9" s="8">
        <v>19.4984</v>
      </c>
      <c r="V9" s="8">
        <v>6.1172000000000004</v>
      </c>
      <c r="W9" s="8">
        <v>17.241800000000001</v>
      </c>
      <c r="X9" s="8">
        <v>5.4107000000000003</v>
      </c>
      <c r="Y9" s="8">
        <v>9.8481000000000005</v>
      </c>
      <c r="Z9" s="8">
        <v>10.313800000000001</v>
      </c>
      <c r="AA9" s="8">
        <v>22.860299999999999</v>
      </c>
      <c r="AB9" s="8">
        <v>7.8909000000000002</v>
      </c>
      <c r="AC9" s="8">
        <v>9.5989000000000004</v>
      </c>
      <c r="AD9" s="8">
        <v>15.8363</v>
      </c>
      <c r="AE9" s="8">
        <v>11.2727</v>
      </c>
      <c r="AF9" s="8">
        <v>17.027899999999999</v>
      </c>
      <c r="AG9" s="8">
        <v>7.7439999999999998</v>
      </c>
      <c r="AH9" s="8">
        <v>14.0115</v>
      </c>
      <c r="AI9" s="8" t="s">
        <v>89</v>
      </c>
      <c r="AJ9" s="8">
        <v>7.34</v>
      </c>
      <c r="AK9" s="8">
        <v>18.341699999999999</v>
      </c>
      <c r="AL9" s="8">
        <v>8.1875</v>
      </c>
      <c r="AM9" s="8">
        <v>7.1058000000000003</v>
      </c>
      <c r="AN9" s="8">
        <v>4.09</v>
      </c>
      <c r="AO9" s="8">
        <v>17.13</v>
      </c>
      <c r="AP9" s="8">
        <v>15.9247</v>
      </c>
      <c r="AQ9" s="8">
        <v>4.5842999999999998</v>
      </c>
      <c r="AR9" s="8">
        <v>25.710100000000001</v>
      </c>
      <c r="AS9" s="8">
        <v>5.5739000000000001</v>
      </c>
      <c r="AT9" s="8">
        <v>7.7302999999999997</v>
      </c>
      <c r="AU9" s="1">
        <f t="shared" si="1"/>
        <v>9.4961808436927697E-2</v>
      </c>
      <c r="AV9" s="1">
        <f t="shared" si="2"/>
        <v>1.1226114942513465E-2</v>
      </c>
      <c r="AW9" s="1">
        <f t="shared" si="3"/>
        <v>0</v>
      </c>
      <c r="AX9" s="1">
        <f t="shared" si="4"/>
        <v>4.6112641713520475E-3</v>
      </c>
      <c r="AY9" s="1">
        <f t="shared" si="5"/>
        <v>4.2953167954076221E-3</v>
      </c>
      <c r="AZ9" s="1">
        <f t="shared" si="6"/>
        <v>2.5888532134563658E-2</v>
      </c>
      <c r="BA9" s="1">
        <f t="shared" si="7"/>
        <v>0</v>
      </c>
      <c r="BB9" s="1">
        <f t="shared" si="8"/>
        <v>1.7440145188149181E-2</v>
      </c>
      <c r="BC9" s="1">
        <f t="shared" si="9"/>
        <v>1.8738455618996674E-2</v>
      </c>
      <c r="BD9" s="1">
        <f t="shared" si="10"/>
        <v>-1.746359610220205E-2</v>
      </c>
      <c r="BE9" s="1">
        <f t="shared" si="11"/>
        <v>1.0338064239892031E-2</v>
      </c>
      <c r="BF9" s="1">
        <f t="shared" si="12"/>
        <v>1.2547216052088306E-2</v>
      </c>
      <c r="BG9" s="1">
        <f t="shared" si="13"/>
        <v>-7.5543324317810523E-3</v>
      </c>
      <c r="BH9" s="1">
        <f t="shared" si="14"/>
        <v>-8.1571066610464094E-3</v>
      </c>
      <c r="BI9" s="1">
        <f t="shared" si="15"/>
        <v>-2.956047050155064E-3</v>
      </c>
      <c r="BJ9" s="1">
        <f t="shared" si="16"/>
        <v>0</v>
      </c>
      <c r="BK9" s="1">
        <f t="shared" si="17"/>
        <v>-1.6155440222285211E-2</v>
      </c>
      <c r="BL9" s="1">
        <f t="shared" si="18"/>
        <v>2.8361574730389805E-2</v>
      </c>
      <c r="BM9" s="1">
        <f t="shared" si="19"/>
        <v>-2.0249212477061462E-2</v>
      </c>
      <c r="BN9" s="1">
        <f t="shared" si="20"/>
        <v>0</v>
      </c>
      <c r="BO9" s="1">
        <f t="shared" si="21"/>
        <v>2.4387261974172514E-3</v>
      </c>
      <c r="BP9" s="1">
        <f t="shared" si="22"/>
        <v>1.9200899057520981E-2</v>
      </c>
      <c r="BQ9" s="1">
        <f t="shared" si="23"/>
        <v>-1.3109764725205864E-2</v>
      </c>
      <c r="BR9" s="1">
        <f t="shared" si="24"/>
        <v>-4.2435217205640807E-2</v>
      </c>
      <c r="BS9" s="1">
        <f t="shared" si="25"/>
        <v>-1.0608848823882244E-2</v>
      </c>
      <c r="BT9" s="1">
        <f t="shared" si="26"/>
        <v>1.8160166425129631E-2</v>
      </c>
      <c r="BU9" s="1">
        <f t="shared" si="27"/>
        <v>4.2417071039522192E-3</v>
      </c>
      <c r="BV9" s="1">
        <f t="shared" si="28"/>
        <v>0</v>
      </c>
      <c r="BW9" s="1">
        <f t="shared" si="29"/>
        <v>2.1438943198435201E-2</v>
      </c>
      <c r="BX9" s="1">
        <f t="shared" si="30"/>
        <v>-1.0571370706999428E-2</v>
      </c>
      <c r="BY9" s="1">
        <f t="shared" si="31"/>
        <v>0</v>
      </c>
      <c r="BZ9" s="1">
        <f t="shared" si="32"/>
        <v>-7.0130575354672153E-3</v>
      </c>
      <c r="CA9" s="1">
        <f t="shared" si="33"/>
        <v>0</v>
      </c>
      <c r="CB9" s="1" t="e">
        <f t="shared" si="34"/>
        <v>#VALUE!</v>
      </c>
      <c r="CC9" s="1">
        <f t="shared" si="35"/>
        <v>-1.2187016103243575E-2</v>
      </c>
      <c r="CD9" s="1">
        <f t="shared" si="36"/>
        <v>-1.1060800153866346E-2</v>
      </c>
      <c r="CE9" s="1">
        <f t="shared" si="37"/>
        <v>9.7820396714123348E-3</v>
      </c>
      <c r="CF9" s="1">
        <f t="shared" si="38"/>
        <v>4.9001281614850623E-2</v>
      </c>
      <c r="CG9" s="1">
        <f t="shared" si="39"/>
        <v>-4.8780584534329208E-3</v>
      </c>
      <c r="CH9" s="1">
        <f t="shared" si="40"/>
        <v>0</v>
      </c>
      <c r="CI9" s="1">
        <f t="shared" si="41"/>
        <v>8.8112409662763902E-3</v>
      </c>
      <c r="CJ9" s="1">
        <f t="shared" si="42"/>
        <v>7.2904332626793078E-3</v>
      </c>
      <c r="CK9" s="1">
        <f t="shared" si="43"/>
        <v>-7.2316366529578957E-3</v>
      </c>
      <c r="CL9" s="1">
        <f t="shared" si="44"/>
        <v>1.1530365296255063E-2</v>
      </c>
      <c r="CM9" s="1">
        <f t="shared" si="45"/>
        <v>9.0704159044014965E-3</v>
      </c>
    </row>
    <row r="10" spans="1:91">
      <c r="A10" s="7">
        <v>41928</v>
      </c>
      <c r="B10" s="8">
        <v>12.63</v>
      </c>
      <c r="C10" s="8">
        <v>16.55</v>
      </c>
      <c r="D10" s="8">
        <v>10.92</v>
      </c>
      <c r="E10" s="8">
        <v>23.956</v>
      </c>
      <c r="F10" s="8">
        <v>3.2896999999999998</v>
      </c>
      <c r="G10" s="8">
        <v>8.7981999999999996</v>
      </c>
      <c r="H10" s="8">
        <v>11.9047</v>
      </c>
      <c r="I10" s="8">
        <v>7.8342999999999998</v>
      </c>
      <c r="J10" s="8">
        <v>8.5067000000000004</v>
      </c>
      <c r="K10" s="8">
        <v>16.3627</v>
      </c>
      <c r="L10" s="8">
        <v>12.1374</v>
      </c>
      <c r="M10" s="8">
        <v>7.79</v>
      </c>
      <c r="N10" s="8">
        <v>5.1215999999999999</v>
      </c>
      <c r="O10" s="8">
        <v>17.3916</v>
      </c>
      <c r="P10" s="8">
        <v>9.2005999999999997</v>
      </c>
      <c r="Q10" s="8">
        <v>8.9700000000000006</v>
      </c>
      <c r="R10" s="8">
        <v>6.06</v>
      </c>
      <c r="S10" s="8">
        <v>53.662700000000001</v>
      </c>
      <c r="T10" s="8">
        <v>11.174300000000001</v>
      </c>
      <c r="U10" s="8">
        <v>19.4984</v>
      </c>
      <c r="V10" s="8">
        <v>5.9175000000000004</v>
      </c>
      <c r="W10" s="8">
        <v>16.824400000000001</v>
      </c>
      <c r="X10" s="8">
        <v>5.1577000000000002</v>
      </c>
      <c r="Y10" s="8">
        <v>9.6964000000000006</v>
      </c>
      <c r="Z10" s="8">
        <v>10.134</v>
      </c>
      <c r="AA10" s="8">
        <v>22.8124</v>
      </c>
      <c r="AB10" s="8">
        <v>7.8009000000000004</v>
      </c>
      <c r="AC10" s="8">
        <v>9.5989000000000004</v>
      </c>
      <c r="AD10" s="8">
        <v>15.8363</v>
      </c>
      <c r="AE10" s="8">
        <v>11.1629</v>
      </c>
      <c r="AF10" s="8">
        <v>17.027899999999999</v>
      </c>
      <c r="AG10" s="8">
        <v>7.6759000000000004</v>
      </c>
      <c r="AH10" s="8">
        <v>14.0115</v>
      </c>
      <c r="AI10" s="8" t="s">
        <v>89</v>
      </c>
      <c r="AJ10" s="8">
        <v>7.1</v>
      </c>
      <c r="AK10" s="8">
        <v>17.799499999999998</v>
      </c>
      <c r="AL10" s="8">
        <v>7.8684000000000003</v>
      </c>
      <c r="AM10" s="8">
        <v>6.9759000000000002</v>
      </c>
      <c r="AN10" s="8">
        <v>4.5</v>
      </c>
      <c r="AO10" s="8">
        <v>17.13</v>
      </c>
      <c r="AP10" s="8">
        <v>16.194099999999999</v>
      </c>
      <c r="AQ10" s="8">
        <v>4.4733999999999998</v>
      </c>
      <c r="AR10" s="8">
        <v>24.6401</v>
      </c>
      <c r="AS10" s="8">
        <v>5.5458999999999996</v>
      </c>
      <c r="AT10" s="8">
        <v>7.5309999999999997</v>
      </c>
      <c r="AU10" s="1">
        <f t="shared" si="1"/>
        <v>9.5468545470979382E-2</v>
      </c>
      <c r="AV10" s="1">
        <f t="shared" si="2"/>
        <v>-2.8003021322156041E-2</v>
      </c>
      <c r="AW10" s="1">
        <f t="shared" si="3"/>
        <v>0</v>
      </c>
      <c r="AX10" s="1">
        <f t="shared" si="4"/>
        <v>3.7555823675150535E-3</v>
      </c>
      <c r="AY10" s="1">
        <f t="shared" si="5"/>
        <v>0</v>
      </c>
      <c r="AZ10" s="1">
        <f t="shared" si="6"/>
        <v>-2.1343199215742015E-2</v>
      </c>
      <c r="BA10" s="1">
        <f t="shared" si="7"/>
        <v>0</v>
      </c>
      <c r="BB10" s="1">
        <f t="shared" si="8"/>
        <v>-4.0181017148304132E-2</v>
      </c>
      <c r="BC10" s="1">
        <f t="shared" si="9"/>
        <v>2.8376786296442802E-2</v>
      </c>
      <c r="BD10" s="1">
        <f t="shared" si="10"/>
        <v>-3.8914623159023165E-2</v>
      </c>
      <c r="BE10" s="1">
        <f t="shared" si="11"/>
        <v>-3.0524458210646088E-2</v>
      </c>
      <c r="BF10" s="1">
        <f t="shared" si="12"/>
        <v>-2.9097561995766075E-2</v>
      </c>
      <c r="BG10" s="1">
        <f t="shared" si="13"/>
        <v>-2.9511789128668697E-2</v>
      </c>
      <c r="BH10" s="1">
        <f t="shared" si="14"/>
        <v>-1.7085662283501168E-2</v>
      </c>
      <c r="BI10" s="1">
        <f t="shared" si="15"/>
        <v>-1.3215765994819328E-2</v>
      </c>
      <c r="BJ10" s="1">
        <f t="shared" si="16"/>
        <v>0</v>
      </c>
      <c r="BK10" s="1">
        <f t="shared" si="17"/>
        <v>-1.311494207782804E-2</v>
      </c>
      <c r="BL10" s="1">
        <f t="shared" si="18"/>
        <v>-5.1986500626801657E-3</v>
      </c>
      <c r="BM10" s="1">
        <f t="shared" si="19"/>
        <v>-4.464572165372438E-3</v>
      </c>
      <c r="BN10" s="1">
        <f t="shared" si="20"/>
        <v>0</v>
      </c>
      <c r="BO10" s="1">
        <f t="shared" si="21"/>
        <v>-3.3190413085829373E-2</v>
      </c>
      <c r="BP10" s="1">
        <f t="shared" si="22"/>
        <v>-2.4506454461552529E-2</v>
      </c>
      <c r="BQ10" s="1">
        <f t="shared" si="23"/>
        <v>-4.7887730817359309E-2</v>
      </c>
      <c r="BR10" s="1">
        <f t="shared" si="24"/>
        <v>-1.5523860575214155E-2</v>
      </c>
      <c r="BS10" s="1">
        <f t="shared" si="25"/>
        <v>-1.7586697268171747E-2</v>
      </c>
      <c r="BT10" s="1">
        <f t="shared" si="26"/>
        <v>-2.0975338686755052E-3</v>
      </c>
      <c r="BU10" s="1">
        <f t="shared" si="27"/>
        <v>-1.1471085138899717E-2</v>
      </c>
      <c r="BV10" s="1">
        <f t="shared" si="28"/>
        <v>0</v>
      </c>
      <c r="BW10" s="1">
        <f t="shared" si="29"/>
        <v>0</v>
      </c>
      <c r="BX10" s="1">
        <f t="shared" si="30"/>
        <v>-9.7880936217982217E-3</v>
      </c>
      <c r="BY10" s="1">
        <f t="shared" si="31"/>
        <v>0</v>
      </c>
      <c r="BZ10" s="1">
        <f t="shared" si="32"/>
        <v>-8.8327995322341479E-3</v>
      </c>
      <c r="CA10" s="1">
        <f t="shared" si="33"/>
        <v>0</v>
      </c>
      <c r="CB10" s="1" t="e">
        <f t="shared" si="34"/>
        <v>#VALUE!</v>
      </c>
      <c r="CC10" s="1">
        <f t="shared" si="35"/>
        <v>-3.3244058579154467E-2</v>
      </c>
      <c r="CD10" s="1">
        <f t="shared" si="36"/>
        <v>-3.0006789082640761E-2</v>
      </c>
      <c r="CE10" s="1">
        <f t="shared" si="37"/>
        <v>-3.9753862885933522E-2</v>
      </c>
      <c r="CF10" s="1">
        <f t="shared" si="38"/>
        <v>-1.8450000331819316E-2</v>
      </c>
      <c r="CG10" s="1">
        <f t="shared" si="39"/>
        <v>9.5532426721563812E-2</v>
      </c>
      <c r="CH10" s="1">
        <f t="shared" si="40"/>
        <v>0</v>
      </c>
      <c r="CI10" s="1">
        <f t="shared" si="41"/>
        <v>1.6775615395215215E-2</v>
      </c>
      <c r="CJ10" s="1">
        <f t="shared" si="42"/>
        <v>-2.4488676403151333E-2</v>
      </c>
      <c r="CK10" s="1">
        <f t="shared" si="43"/>
        <v>-4.2508713708736767E-2</v>
      </c>
      <c r="CL10" s="1">
        <f t="shared" si="44"/>
        <v>-5.0360724433955451E-3</v>
      </c>
      <c r="CM10" s="1">
        <f t="shared" si="45"/>
        <v>-2.6119836558858189E-2</v>
      </c>
    </row>
    <row r="11" spans="1:91">
      <c r="A11" s="7">
        <v>41929</v>
      </c>
      <c r="B11" s="8">
        <v>13.89</v>
      </c>
      <c r="C11" s="8">
        <v>16.96</v>
      </c>
      <c r="D11" s="8">
        <v>10.92</v>
      </c>
      <c r="E11" s="8">
        <v>23.437000000000001</v>
      </c>
      <c r="F11" s="8">
        <v>3.1259000000000001</v>
      </c>
      <c r="G11" s="8">
        <v>8.6184999999999992</v>
      </c>
      <c r="H11" s="8">
        <v>11.9047</v>
      </c>
      <c r="I11" s="8">
        <v>7.6932999999999998</v>
      </c>
      <c r="J11" s="8">
        <v>8.4606999999999992</v>
      </c>
      <c r="K11" s="8">
        <v>16.592500000000001</v>
      </c>
      <c r="L11" s="8">
        <v>12.077999999999999</v>
      </c>
      <c r="M11" s="8">
        <v>7.63</v>
      </c>
      <c r="N11" s="8">
        <v>4.9282000000000004</v>
      </c>
      <c r="O11" s="8">
        <v>17.306699999999999</v>
      </c>
      <c r="P11" s="8">
        <v>9.0741999999999994</v>
      </c>
      <c r="Q11" s="8">
        <v>8.9700000000000006</v>
      </c>
      <c r="R11" s="8">
        <v>5.77</v>
      </c>
      <c r="S11" s="8">
        <v>51.255200000000002</v>
      </c>
      <c r="T11" s="8">
        <v>11.0345</v>
      </c>
      <c r="U11" s="8">
        <v>19.4984</v>
      </c>
      <c r="V11" s="8">
        <v>5.8525999999999998</v>
      </c>
      <c r="W11" s="8">
        <v>16.148700000000002</v>
      </c>
      <c r="X11" s="8">
        <v>4.9157999999999999</v>
      </c>
      <c r="Y11" s="8">
        <v>9.7523</v>
      </c>
      <c r="Z11" s="8">
        <v>9.7642000000000007</v>
      </c>
      <c r="AA11" s="8">
        <v>23.171900000000001</v>
      </c>
      <c r="AB11" s="8">
        <v>7.5575000000000001</v>
      </c>
      <c r="AC11" s="8">
        <v>9.5989000000000004</v>
      </c>
      <c r="AD11" s="8">
        <v>16.592099999999999</v>
      </c>
      <c r="AE11" s="8">
        <v>10.7235</v>
      </c>
      <c r="AF11" s="8">
        <v>17.027899999999999</v>
      </c>
      <c r="AG11" s="8">
        <v>7.6258999999999997</v>
      </c>
      <c r="AH11" s="8">
        <v>14.0115</v>
      </c>
      <c r="AI11" s="8" t="s">
        <v>89</v>
      </c>
      <c r="AJ11" s="8">
        <v>6.89</v>
      </c>
      <c r="AK11" s="8">
        <v>17.7895</v>
      </c>
      <c r="AL11" s="8">
        <v>7.649</v>
      </c>
      <c r="AM11" s="8">
        <v>6.6760999999999999</v>
      </c>
      <c r="AN11" s="8">
        <v>4.95</v>
      </c>
      <c r="AO11" s="8">
        <v>17.13</v>
      </c>
      <c r="AP11" s="8">
        <v>16.2041</v>
      </c>
      <c r="AQ11" s="8">
        <v>4.5067000000000004</v>
      </c>
      <c r="AR11" s="8">
        <v>24.914999999999999</v>
      </c>
      <c r="AS11" s="8">
        <v>5.4661</v>
      </c>
      <c r="AT11" s="8">
        <v>7.5609000000000002</v>
      </c>
      <c r="AU11" s="1">
        <f t="shared" si="1"/>
        <v>9.5094220403852514E-2</v>
      </c>
      <c r="AV11" s="1">
        <f t="shared" si="2"/>
        <v>2.4471528540685128E-2</v>
      </c>
      <c r="AW11" s="1">
        <f t="shared" si="3"/>
        <v>0</v>
      </c>
      <c r="AX11" s="1">
        <f t="shared" si="4"/>
        <v>-2.1902844232478458E-2</v>
      </c>
      <c r="AY11" s="1">
        <f t="shared" si="5"/>
        <v>-5.1074133484978024E-2</v>
      </c>
      <c r="AZ11" s="1">
        <f t="shared" si="6"/>
        <v>-2.0636099495031868E-2</v>
      </c>
      <c r="BA11" s="1">
        <f t="shared" si="7"/>
        <v>0</v>
      </c>
      <c r="BB11" s="1">
        <f t="shared" si="8"/>
        <v>-1.8161708916873742E-2</v>
      </c>
      <c r="BC11" s="1">
        <f t="shared" si="9"/>
        <v>-5.4221757841399487E-3</v>
      </c>
      <c r="BD11" s="1">
        <f t="shared" si="10"/>
        <v>1.3946431805579085E-2</v>
      </c>
      <c r="BE11" s="1">
        <f t="shared" si="11"/>
        <v>-4.9059787688547907E-3</v>
      </c>
      <c r="BF11" s="1">
        <f t="shared" si="12"/>
        <v>-2.0753014586291307E-2</v>
      </c>
      <c r="BG11" s="1">
        <f t="shared" si="13"/>
        <v>-3.8493080410183511E-2</v>
      </c>
      <c r="BH11" s="1">
        <f t="shared" si="14"/>
        <v>-4.8936212684025371E-3</v>
      </c>
      <c r="BI11" s="1">
        <f t="shared" si="15"/>
        <v>-1.3833477324611376E-2</v>
      </c>
      <c r="BJ11" s="1">
        <f t="shared" si="16"/>
        <v>0</v>
      </c>
      <c r="BK11" s="1">
        <f t="shared" si="17"/>
        <v>-4.9037719561214832E-2</v>
      </c>
      <c r="BL11" s="1">
        <f t="shared" si="18"/>
        <v>-4.590108425508399E-2</v>
      </c>
      <c r="BM11" s="1">
        <f t="shared" si="19"/>
        <v>-1.2589770410570633E-2</v>
      </c>
      <c r="BN11" s="1">
        <f t="shared" si="20"/>
        <v>0</v>
      </c>
      <c r="BO11" s="1">
        <f t="shared" si="21"/>
        <v>-1.1028055453970342E-2</v>
      </c>
      <c r="BP11" s="1">
        <f t="shared" si="22"/>
        <v>-4.0990662603786365E-2</v>
      </c>
      <c r="BQ11" s="1">
        <f t="shared" si="23"/>
        <v>-4.8036236295661894E-2</v>
      </c>
      <c r="BR11" s="1">
        <f t="shared" si="24"/>
        <v>5.7484720247846788E-3</v>
      </c>
      <c r="BS11" s="1">
        <f t="shared" si="25"/>
        <v>-3.7173471324347229E-2</v>
      </c>
      <c r="BT11" s="1">
        <f t="shared" si="26"/>
        <v>1.5636089900353145E-2</v>
      </c>
      <c r="BU11" s="1">
        <f t="shared" si="27"/>
        <v>-3.169866398316179E-2</v>
      </c>
      <c r="BV11" s="1">
        <f t="shared" si="28"/>
        <v>0</v>
      </c>
      <c r="BW11" s="1">
        <f t="shared" si="29"/>
        <v>4.6621905227705263E-2</v>
      </c>
      <c r="BX11" s="1">
        <f t="shared" si="30"/>
        <v>-4.0158184934223851E-2</v>
      </c>
      <c r="BY11" s="1">
        <f t="shared" si="31"/>
        <v>0</v>
      </c>
      <c r="BZ11" s="1">
        <f t="shared" si="32"/>
        <v>-6.5352021270026484E-3</v>
      </c>
      <c r="CA11" s="1">
        <f t="shared" si="33"/>
        <v>0</v>
      </c>
      <c r="CB11" s="1" t="e">
        <f t="shared" si="34"/>
        <v>#VALUE!</v>
      </c>
      <c r="CC11" s="1">
        <f t="shared" si="35"/>
        <v>-3.0023699021702654E-2</v>
      </c>
      <c r="CD11" s="1">
        <f t="shared" si="36"/>
        <v>-5.6197141044567189E-4</v>
      </c>
      <c r="CE11" s="1">
        <f t="shared" si="37"/>
        <v>-2.8279817735707979E-2</v>
      </c>
      <c r="CF11" s="1">
        <f t="shared" si="38"/>
        <v>-4.392736692478505E-2</v>
      </c>
      <c r="CG11" s="1">
        <f t="shared" si="39"/>
        <v>9.5310179804324768E-2</v>
      </c>
      <c r="CH11" s="1">
        <f t="shared" si="40"/>
        <v>0</v>
      </c>
      <c r="CI11" s="1">
        <f t="shared" si="41"/>
        <v>6.1731826567967829E-4</v>
      </c>
      <c r="CJ11" s="1">
        <f t="shared" si="42"/>
        <v>7.4164324750261024E-3</v>
      </c>
      <c r="CK11" s="1">
        <f t="shared" si="43"/>
        <v>1.1094834634725714E-2</v>
      </c>
      <c r="CL11" s="1">
        <f t="shared" si="44"/>
        <v>-1.4493533765142397E-2</v>
      </c>
      <c r="CM11" s="1">
        <f t="shared" si="45"/>
        <v>3.9623956056691334E-3</v>
      </c>
    </row>
    <row r="12" spans="1:91">
      <c r="A12" s="7">
        <v>41932</v>
      </c>
      <c r="B12" s="8">
        <v>15.28</v>
      </c>
      <c r="C12" s="8">
        <v>17.18</v>
      </c>
      <c r="D12" s="8">
        <v>10.92</v>
      </c>
      <c r="E12" s="8">
        <v>23.5168</v>
      </c>
      <c r="F12" s="8">
        <v>3.1316000000000002</v>
      </c>
      <c r="G12" s="8">
        <v>8.8582000000000001</v>
      </c>
      <c r="H12" s="8">
        <v>11.9047</v>
      </c>
      <c r="I12" s="8">
        <v>7.85</v>
      </c>
      <c r="J12" s="8">
        <v>8.5835000000000008</v>
      </c>
      <c r="K12" s="8">
        <v>16.802299999999999</v>
      </c>
      <c r="L12" s="8">
        <v>12.1968</v>
      </c>
      <c r="M12" s="8">
        <v>8.06</v>
      </c>
      <c r="N12" s="8">
        <v>5.0282</v>
      </c>
      <c r="O12" s="8">
        <v>17.3916</v>
      </c>
      <c r="P12" s="8">
        <v>9.4375</v>
      </c>
      <c r="Q12" s="8">
        <v>8.9700000000000006</v>
      </c>
      <c r="R12" s="8">
        <v>5.84</v>
      </c>
      <c r="S12" s="8">
        <v>54.801400000000001</v>
      </c>
      <c r="T12" s="8">
        <v>10.9846</v>
      </c>
      <c r="U12" s="8">
        <v>19.4984</v>
      </c>
      <c r="V12" s="8">
        <v>6.0522999999999998</v>
      </c>
      <c r="W12" s="8">
        <v>16.257999999999999</v>
      </c>
      <c r="X12" s="8">
        <v>5.0751999999999997</v>
      </c>
      <c r="Y12" s="8">
        <v>9.86</v>
      </c>
      <c r="Z12" s="8">
        <v>9.9541000000000004</v>
      </c>
      <c r="AA12" s="8">
        <v>23.523399999999999</v>
      </c>
      <c r="AB12" s="8">
        <v>7.6775000000000002</v>
      </c>
      <c r="AC12" s="8">
        <v>9.5989000000000004</v>
      </c>
      <c r="AD12" s="8">
        <v>18.2517</v>
      </c>
      <c r="AE12" s="8">
        <v>10.9033</v>
      </c>
      <c r="AF12" s="8">
        <v>17.027899999999999</v>
      </c>
      <c r="AG12" s="8">
        <v>7.6985999999999999</v>
      </c>
      <c r="AH12" s="8">
        <v>14.0115</v>
      </c>
      <c r="AI12" s="8" t="s">
        <v>89</v>
      </c>
      <c r="AJ12" s="8">
        <v>6.89</v>
      </c>
      <c r="AK12" s="8">
        <v>17.5657</v>
      </c>
      <c r="AL12" s="8">
        <v>7.7487000000000004</v>
      </c>
      <c r="AM12" s="8">
        <v>6.8259999999999996</v>
      </c>
      <c r="AN12" s="8">
        <v>5.45</v>
      </c>
      <c r="AO12" s="8">
        <v>17.13</v>
      </c>
      <c r="AP12" s="8">
        <v>16.413599999999999</v>
      </c>
      <c r="AQ12" s="8">
        <v>4.5122</v>
      </c>
      <c r="AR12" s="8">
        <v>24.993500000000001</v>
      </c>
      <c r="AS12" s="8">
        <v>5.5499000000000001</v>
      </c>
      <c r="AT12" s="8">
        <v>7.6007999999999996</v>
      </c>
      <c r="AU12" s="1">
        <f t="shared" si="1"/>
        <v>9.5375626972121985E-2</v>
      </c>
      <c r="AV12" s="1">
        <f t="shared" si="2"/>
        <v>1.2888286192352272E-2</v>
      </c>
      <c r="AW12" s="1">
        <f t="shared" si="3"/>
        <v>0</v>
      </c>
      <c r="AX12" s="1">
        <f t="shared" si="4"/>
        <v>3.3990891826776171E-3</v>
      </c>
      <c r="AY12" s="1">
        <f t="shared" si="5"/>
        <v>1.8218143272963339E-3</v>
      </c>
      <c r="AZ12" s="1">
        <f t="shared" si="6"/>
        <v>2.7432528093957131E-2</v>
      </c>
      <c r="BA12" s="1">
        <f t="shared" si="7"/>
        <v>0</v>
      </c>
      <c r="BB12" s="1">
        <f t="shared" si="8"/>
        <v>2.0163711587546818E-2</v>
      </c>
      <c r="BC12" s="1">
        <f t="shared" si="9"/>
        <v>1.4409843216887097E-2</v>
      </c>
      <c r="BD12" s="1">
        <f t="shared" si="10"/>
        <v>1.2564995762573083E-2</v>
      </c>
      <c r="BE12" s="1">
        <f t="shared" si="11"/>
        <v>9.7880063661630601E-3</v>
      </c>
      <c r="BF12" s="1">
        <f t="shared" si="12"/>
        <v>5.4825711222171503E-2</v>
      </c>
      <c r="BG12" s="1">
        <f t="shared" si="13"/>
        <v>2.0088257361043693E-2</v>
      </c>
      <c r="BH12" s="1">
        <f t="shared" si="14"/>
        <v>4.8936212684025371E-3</v>
      </c>
      <c r="BI12" s="1">
        <f t="shared" si="15"/>
        <v>3.9255892580017271E-2</v>
      </c>
      <c r="BJ12" s="1">
        <f t="shared" si="16"/>
        <v>0</v>
      </c>
      <c r="BK12" s="1">
        <f t="shared" si="17"/>
        <v>1.2058716320127338E-2</v>
      </c>
      <c r="BL12" s="1">
        <f t="shared" si="18"/>
        <v>6.6898664786807505E-2</v>
      </c>
      <c r="BM12" s="1">
        <f t="shared" si="19"/>
        <v>-4.5324364233350067E-3</v>
      </c>
      <c r="BN12" s="1">
        <f t="shared" si="20"/>
        <v>0</v>
      </c>
      <c r="BO12" s="1">
        <f t="shared" si="21"/>
        <v>3.3552358135460425E-2</v>
      </c>
      <c r="BP12" s="1">
        <f t="shared" si="22"/>
        <v>6.7455442516770603E-3</v>
      </c>
      <c r="BQ12" s="1">
        <f t="shared" si="23"/>
        <v>3.1911425624650214E-2</v>
      </c>
      <c r="BR12" s="1">
        <f t="shared" si="24"/>
        <v>1.0983013988315804E-2</v>
      </c>
      <c r="BS12" s="1">
        <f t="shared" si="25"/>
        <v>1.9261890869106679E-2</v>
      </c>
      <c r="BT12" s="1">
        <f t="shared" si="26"/>
        <v>1.5055332734268401E-2</v>
      </c>
      <c r="BU12" s="1">
        <f t="shared" si="27"/>
        <v>1.5753525661364343E-2</v>
      </c>
      <c r="BV12" s="1">
        <f t="shared" si="28"/>
        <v>0</v>
      </c>
      <c r="BW12" s="1">
        <f t="shared" si="29"/>
        <v>9.5331547905202818E-2</v>
      </c>
      <c r="BX12" s="1">
        <f t="shared" si="30"/>
        <v>1.6627900815568974E-2</v>
      </c>
      <c r="BY12" s="1">
        <f t="shared" si="31"/>
        <v>0</v>
      </c>
      <c r="BZ12" s="1">
        <f t="shared" si="32"/>
        <v>9.4881458318512024E-3</v>
      </c>
      <c r="CA12" s="1">
        <f t="shared" si="33"/>
        <v>0</v>
      </c>
      <c r="CB12" s="1" t="e">
        <f t="shared" si="34"/>
        <v>#VALUE!</v>
      </c>
      <c r="CC12" s="1">
        <f t="shared" si="35"/>
        <v>0</v>
      </c>
      <c r="CD12" s="1">
        <f t="shared" si="36"/>
        <v>-1.2660258703337757E-2</v>
      </c>
      <c r="CE12" s="1">
        <f t="shared" si="37"/>
        <v>1.2950167019790904E-2</v>
      </c>
      <c r="CF12" s="1">
        <f t="shared" si="38"/>
        <v>2.2204865767752269E-2</v>
      </c>
      <c r="CG12" s="1">
        <f t="shared" si="39"/>
        <v>9.6228032094553884E-2</v>
      </c>
      <c r="CH12" s="1">
        <f t="shared" si="40"/>
        <v>0</v>
      </c>
      <c r="CI12" s="1">
        <f t="shared" si="41"/>
        <v>1.2845962832732649E-2</v>
      </c>
      <c r="CJ12" s="1">
        <f t="shared" si="42"/>
        <v>1.2196610854549039E-3</v>
      </c>
      <c r="CK12" s="1">
        <f t="shared" si="43"/>
        <v>3.1457593289734298E-3</v>
      </c>
      <c r="CL12" s="1">
        <f t="shared" si="44"/>
        <v>1.5214527325458471E-2</v>
      </c>
      <c r="CM12" s="1">
        <f t="shared" si="45"/>
        <v>5.2632741855189735E-3</v>
      </c>
    </row>
    <row r="13" spans="1:91">
      <c r="A13" s="7">
        <v>41933</v>
      </c>
      <c r="B13" s="8">
        <v>14.6</v>
      </c>
      <c r="C13" s="8">
        <v>17.32</v>
      </c>
      <c r="D13" s="8">
        <v>10.92</v>
      </c>
      <c r="E13" s="8">
        <v>23.576699999999999</v>
      </c>
      <c r="F13" s="8">
        <v>3.0270999999999999</v>
      </c>
      <c r="G13" s="8">
        <v>8.8382000000000005</v>
      </c>
      <c r="H13" s="8">
        <v>11.9047</v>
      </c>
      <c r="I13" s="8">
        <v>7.9244000000000003</v>
      </c>
      <c r="J13" s="8">
        <v>8.6065000000000005</v>
      </c>
      <c r="K13" s="8">
        <v>16.0031</v>
      </c>
      <c r="L13" s="8">
        <v>12.018599999999999</v>
      </c>
      <c r="M13" s="8">
        <v>8.3699999999999992</v>
      </c>
      <c r="N13" s="8">
        <v>4.9348999999999998</v>
      </c>
      <c r="O13" s="8">
        <v>17.381599999999999</v>
      </c>
      <c r="P13" s="8">
        <v>9.4336000000000002</v>
      </c>
      <c r="Q13" s="8">
        <v>8.9700000000000006</v>
      </c>
      <c r="R13" s="8">
        <v>5.81</v>
      </c>
      <c r="S13" s="8">
        <v>54.831400000000002</v>
      </c>
      <c r="T13" s="8">
        <v>10.774900000000001</v>
      </c>
      <c r="U13" s="8">
        <v>19.4984</v>
      </c>
      <c r="V13" s="8">
        <v>6.0622999999999996</v>
      </c>
      <c r="W13" s="8">
        <v>16.307700000000001</v>
      </c>
      <c r="X13" s="8">
        <v>5.0312999999999999</v>
      </c>
      <c r="Y13" s="8">
        <v>9.7243999999999993</v>
      </c>
      <c r="Z13" s="8">
        <v>9.7842000000000002</v>
      </c>
      <c r="AA13" s="8">
        <v>24.366199999999999</v>
      </c>
      <c r="AB13" s="8">
        <v>7.6741999999999999</v>
      </c>
      <c r="AC13" s="8">
        <v>9.5989000000000004</v>
      </c>
      <c r="AD13" s="8">
        <v>18.1677</v>
      </c>
      <c r="AE13" s="8">
        <v>10.973100000000001</v>
      </c>
      <c r="AF13" s="8">
        <v>17.027899999999999</v>
      </c>
      <c r="AG13" s="8">
        <v>7.6486000000000001</v>
      </c>
      <c r="AH13" s="8">
        <v>14.0115</v>
      </c>
      <c r="AI13" s="8" t="s">
        <v>89</v>
      </c>
      <c r="AJ13" s="8">
        <v>6.74</v>
      </c>
      <c r="AK13" s="8">
        <v>17.610399999999998</v>
      </c>
      <c r="AL13" s="8">
        <v>7.6191000000000004</v>
      </c>
      <c r="AM13" s="8">
        <v>6.5560999999999998</v>
      </c>
      <c r="AN13" s="8">
        <v>5.83</v>
      </c>
      <c r="AO13" s="8">
        <v>17.13</v>
      </c>
      <c r="AP13" s="8">
        <v>16.5733</v>
      </c>
      <c r="AQ13" s="8">
        <v>4.4291</v>
      </c>
      <c r="AR13" s="8">
        <v>24.335799999999999</v>
      </c>
      <c r="AS13" s="8">
        <v>5.5140000000000002</v>
      </c>
      <c r="AT13" s="8">
        <v>7.5011000000000001</v>
      </c>
      <c r="AU13" s="1">
        <f t="shared" si="1"/>
        <v>-4.5523255024083387E-2</v>
      </c>
      <c r="AV13" s="1">
        <f t="shared" si="2"/>
        <v>8.1159865781796903E-3</v>
      </c>
      <c r="AW13" s="1">
        <f t="shared" si="3"/>
        <v>0</v>
      </c>
      <c r="AX13" s="1">
        <f t="shared" si="4"/>
        <v>2.5438768536045764E-3</v>
      </c>
      <c r="AY13" s="1">
        <f t="shared" si="5"/>
        <v>-3.3938990548467496E-2</v>
      </c>
      <c r="AZ13" s="1">
        <f t="shared" si="6"/>
        <v>-2.2603476995644023E-3</v>
      </c>
      <c r="BA13" s="1">
        <f t="shared" si="7"/>
        <v>0</v>
      </c>
      <c r="BB13" s="1">
        <f t="shared" si="8"/>
        <v>9.4330753237175102E-3</v>
      </c>
      <c r="BC13" s="1">
        <f t="shared" si="9"/>
        <v>2.6759760005767852E-3</v>
      </c>
      <c r="BD13" s="1">
        <f t="shared" si="10"/>
        <v>-4.8733328327842163E-2</v>
      </c>
      <c r="BE13" s="1">
        <f t="shared" si="11"/>
        <v>-1.4718172474021518E-2</v>
      </c>
      <c r="BF13" s="1">
        <f t="shared" si="12"/>
        <v>3.7740327982846988E-2</v>
      </c>
      <c r="BG13" s="1">
        <f t="shared" si="13"/>
        <v>-1.8729657928701515E-2</v>
      </c>
      <c r="BH13" s="1">
        <f t="shared" si="14"/>
        <v>-5.751555954396359E-4</v>
      </c>
      <c r="BI13" s="1">
        <f t="shared" si="15"/>
        <v>-4.1333044237212846E-4</v>
      </c>
      <c r="BJ13" s="1">
        <f t="shared" si="16"/>
        <v>0</v>
      </c>
      <c r="BK13" s="1">
        <f t="shared" si="17"/>
        <v>-5.1502259763158698E-3</v>
      </c>
      <c r="BL13" s="1">
        <f t="shared" si="18"/>
        <v>5.4728148416849365E-4</v>
      </c>
      <c r="BM13" s="1">
        <f t="shared" si="19"/>
        <v>-1.9274936678456811E-2</v>
      </c>
      <c r="BN13" s="1">
        <f t="shared" si="20"/>
        <v>0</v>
      </c>
      <c r="BO13" s="1">
        <f t="shared" si="21"/>
        <v>1.6509009412160047E-3</v>
      </c>
      <c r="BP13" s="1">
        <f t="shared" si="22"/>
        <v>3.0522935840968657E-3</v>
      </c>
      <c r="BQ13" s="1">
        <f t="shared" si="23"/>
        <v>-8.6875329947824209E-3</v>
      </c>
      <c r="BR13" s="1">
        <f t="shared" si="24"/>
        <v>-1.3847977671448852E-2</v>
      </c>
      <c r="BS13" s="1">
        <f t="shared" si="25"/>
        <v>-1.721568688532793E-2</v>
      </c>
      <c r="BT13" s="1">
        <f t="shared" si="26"/>
        <v>3.5201255651359009E-2</v>
      </c>
      <c r="BU13" s="1">
        <f t="shared" si="27"/>
        <v>-4.2991982006279628E-4</v>
      </c>
      <c r="BV13" s="1">
        <f t="shared" si="28"/>
        <v>0</v>
      </c>
      <c r="BW13" s="1">
        <f t="shared" si="29"/>
        <v>-4.6129342577905241E-3</v>
      </c>
      <c r="BX13" s="1">
        <f t="shared" si="30"/>
        <v>6.3813275367343714E-3</v>
      </c>
      <c r="BY13" s="1">
        <f t="shared" si="31"/>
        <v>0</v>
      </c>
      <c r="BZ13" s="1">
        <f t="shared" si="32"/>
        <v>-6.5158695921332388E-3</v>
      </c>
      <c r="CA13" s="1">
        <f t="shared" si="33"/>
        <v>0</v>
      </c>
      <c r="CB13" s="1" t="e">
        <f t="shared" si="34"/>
        <v>#VALUE!</v>
      </c>
      <c r="CC13" s="1">
        <f t="shared" si="35"/>
        <v>-2.2011160101351512E-2</v>
      </c>
      <c r="CD13" s="1">
        <f t="shared" si="36"/>
        <v>2.5414997148969221E-3</v>
      </c>
      <c r="CE13" s="1">
        <f t="shared" si="37"/>
        <v>-1.6866834872748537E-2</v>
      </c>
      <c r="CF13" s="1">
        <f t="shared" si="38"/>
        <v>-4.0342936516088335E-2</v>
      </c>
      <c r="CG13" s="1">
        <f t="shared" si="39"/>
        <v>6.7401391687248235E-2</v>
      </c>
      <c r="CH13" s="1">
        <f t="shared" si="40"/>
        <v>0</v>
      </c>
      <c r="CI13" s="1">
        <f t="shared" si="41"/>
        <v>9.6827072394458646E-3</v>
      </c>
      <c r="CJ13" s="1">
        <f t="shared" si="42"/>
        <v>-1.8588436308193179E-2</v>
      </c>
      <c r="CK13" s="1">
        <f t="shared" si="43"/>
        <v>-2.6667273856623375E-2</v>
      </c>
      <c r="CL13" s="1">
        <f t="shared" si="44"/>
        <v>-6.489596976393619E-3</v>
      </c>
      <c r="CM13" s="1">
        <f t="shared" si="45"/>
        <v>-1.3203828455975231E-2</v>
      </c>
    </row>
    <row r="14" spans="1:91">
      <c r="A14" s="7">
        <v>41934</v>
      </c>
      <c r="B14" s="8">
        <v>14.01</v>
      </c>
      <c r="C14" s="8">
        <v>17.940000000000001</v>
      </c>
      <c r="D14" s="8">
        <v>10.92</v>
      </c>
      <c r="E14" s="8">
        <v>23.177399999999999</v>
      </c>
      <c r="F14" s="8">
        <v>2.9424000000000001</v>
      </c>
      <c r="G14" s="8">
        <v>8.6484000000000005</v>
      </c>
      <c r="H14" s="8">
        <v>11.9047</v>
      </c>
      <c r="I14" s="8">
        <v>7.8147000000000002</v>
      </c>
      <c r="J14" s="8">
        <v>8.4914000000000005</v>
      </c>
      <c r="K14" s="8">
        <v>16.3627</v>
      </c>
      <c r="L14" s="8">
        <v>11.751300000000001</v>
      </c>
      <c r="M14" s="8">
        <v>8.48</v>
      </c>
      <c r="N14" s="8">
        <v>4.8482000000000003</v>
      </c>
      <c r="O14" s="8">
        <v>16.857199999999999</v>
      </c>
      <c r="P14" s="8">
        <v>9.4019999999999992</v>
      </c>
      <c r="Q14" s="8">
        <v>8.9700000000000006</v>
      </c>
      <c r="R14" s="8">
        <v>6</v>
      </c>
      <c r="S14" s="8">
        <v>54.142099999999999</v>
      </c>
      <c r="T14" s="8">
        <v>10.8847</v>
      </c>
      <c r="U14" s="8">
        <v>19.4984</v>
      </c>
      <c r="V14" s="8">
        <v>6.0274000000000001</v>
      </c>
      <c r="W14" s="8">
        <v>16.198399999999999</v>
      </c>
      <c r="X14" s="8">
        <v>4.9268000000000001</v>
      </c>
      <c r="Y14" s="8">
        <v>9.7323000000000004</v>
      </c>
      <c r="Z14" s="8">
        <v>9.6143000000000001</v>
      </c>
      <c r="AA14" s="8">
        <v>25.644400000000001</v>
      </c>
      <c r="AB14" s="8">
        <v>7.4675000000000002</v>
      </c>
      <c r="AC14" s="8">
        <v>9.5989000000000004</v>
      </c>
      <c r="AD14" s="8">
        <v>17.4359</v>
      </c>
      <c r="AE14" s="8">
        <v>10.5139</v>
      </c>
      <c r="AF14" s="8">
        <v>17.027899999999999</v>
      </c>
      <c r="AG14" s="8">
        <v>7.5622999999999996</v>
      </c>
      <c r="AH14" s="8">
        <v>14.0115</v>
      </c>
      <c r="AI14" s="8" t="s">
        <v>89</v>
      </c>
      <c r="AJ14" s="8">
        <v>6.8</v>
      </c>
      <c r="AK14" s="8">
        <v>17.590499999999999</v>
      </c>
      <c r="AL14" s="8">
        <v>7.5094000000000003</v>
      </c>
      <c r="AM14" s="8">
        <v>6.3163</v>
      </c>
      <c r="AN14" s="8">
        <v>5.36</v>
      </c>
      <c r="AO14" s="8">
        <v>17.13</v>
      </c>
      <c r="AP14" s="8">
        <v>16.323799999999999</v>
      </c>
      <c r="AQ14" s="8">
        <v>4.2960000000000003</v>
      </c>
      <c r="AR14" s="8">
        <v>24.522300000000001</v>
      </c>
      <c r="AS14" s="8">
        <v>5.4420999999999999</v>
      </c>
      <c r="AT14" s="8">
        <v>7.5011000000000001</v>
      </c>
      <c r="AU14" s="1">
        <f t="shared" si="1"/>
        <v>-4.1250168365375206E-2</v>
      </c>
      <c r="AV14" s="1">
        <f t="shared" si="2"/>
        <v>3.5170953496360902E-2</v>
      </c>
      <c r="AW14" s="1">
        <f t="shared" si="3"/>
        <v>0</v>
      </c>
      <c r="AX14" s="1">
        <f t="shared" si="4"/>
        <v>-1.7081270245503877E-2</v>
      </c>
      <c r="AY14" s="1">
        <f t="shared" si="5"/>
        <v>-2.8379490635235038E-2</v>
      </c>
      <c r="AZ14" s="1">
        <f t="shared" si="6"/>
        <v>-2.1708903270442725E-2</v>
      </c>
      <c r="BA14" s="1">
        <f t="shared" si="7"/>
        <v>0</v>
      </c>
      <c r="BB14" s="1">
        <f t="shared" si="8"/>
        <v>-1.3940031697352584E-2</v>
      </c>
      <c r="BC14" s="1">
        <f t="shared" si="9"/>
        <v>-1.346384511844434E-2</v>
      </c>
      <c r="BD14" s="1">
        <f t="shared" si="10"/>
        <v>2.2221900759689994E-2</v>
      </c>
      <c r="BE14" s="1">
        <f t="shared" si="11"/>
        <v>-2.2491577009775554E-2</v>
      </c>
      <c r="BF14" s="1">
        <f t="shared" si="12"/>
        <v>1.3056565302427714E-2</v>
      </c>
      <c r="BG14" s="1">
        <f t="shared" si="13"/>
        <v>-1.7724907214122343E-2</v>
      </c>
      <c r="BH14" s="1">
        <f t="shared" si="14"/>
        <v>-3.0634310203780046E-2</v>
      </c>
      <c r="BI14" s="1">
        <f t="shared" si="15"/>
        <v>-3.35535153083244E-3</v>
      </c>
      <c r="BJ14" s="1">
        <f t="shared" si="16"/>
        <v>0</v>
      </c>
      <c r="BK14" s="1">
        <f t="shared" si="17"/>
        <v>3.2178898364235264E-2</v>
      </c>
      <c r="BL14" s="1">
        <f t="shared" si="18"/>
        <v>-1.2650950796595506E-2</v>
      </c>
      <c r="BM14" s="1">
        <f t="shared" si="19"/>
        <v>1.0138778238843571E-2</v>
      </c>
      <c r="BN14" s="1">
        <f t="shared" si="20"/>
        <v>0</v>
      </c>
      <c r="BO14" s="1">
        <f t="shared" si="21"/>
        <v>-5.7735257194411194E-3</v>
      </c>
      <c r="BP14" s="1">
        <f t="shared" si="22"/>
        <v>-6.724916979864215E-3</v>
      </c>
      <c r="BQ14" s="1">
        <f t="shared" si="23"/>
        <v>-2.0988709938362549E-2</v>
      </c>
      <c r="BR14" s="1">
        <f t="shared" si="24"/>
        <v>8.1205964363251226E-4</v>
      </c>
      <c r="BS14" s="1">
        <f t="shared" si="25"/>
        <v>-1.7517266234783335E-2</v>
      </c>
      <c r="BT14" s="1">
        <f t="shared" si="26"/>
        <v>5.1128298136531303E-2</v>
      </c>
      <c r="BU14" s="1">
        <f t="shared" si="27"/>
        <v>-2.7303782404649812E-2</v>
      </c>
      <c r="BV14" s="1">
        <f t="shared" si="28"/>
        <v>0</v>
      </c>
      <c r="BW14" s="1">
        <f t="shared" si="29"/>
        <v>-4.1113993018067063E-2</v>
      </c>
      <c r="BX14" s="1">
        <f t="shared" si="30"/>
        <v>-4.274863202117718E-2</v>
      </c>
      <c r="BY14" s="1">
        <f t="shared" si="31"/>
        <v>0</v>
      </c>
      <c r="BZ14" s="1">
        <f t="shared" si="32"/>
        <v>-1.1347247828498386E-2</v>
      </c>
      <c r="CA14" s="1">
        <f t="shared" si="33"/>
        <v>0</v>
      </c>
      <c r="CB14" s="1" t="e">
        <f t="shared" si="34"/>
        <v>#VALUE!</v>
      </c>
      <c r="CC14" s="1">
        <f t="shared" si="35"/>
        <v>8.8626872578454474E-3</v>
      </c>
      <c r="CD14" s="1">
        <f t="shared" si="36"/>
        <v>-1.1306530298926809E-3</v>
      </c>
      <c r="CE14" s="1">
        <f t="shared" si="37"/>
        <v>-1.450268337774796E-2</v>
      </c>
      <c r="CF14" s="1">
        <f t="shared" si="38"/>
        <v>-3.7262320286326034E-2</v>
      </c>
      <c r="CG14" s="1">
        <f t="shared" si="39"/>
        <v>-8.4053025279690274E-2</v>
      </c>
      <c r="CH14" s="1">
        <f t="shared" si="40"/>
        <v>0</v>
      </c>
      <c r="CI14" s="1">
        <f t="shared" si="41"/>
        <v>-1.5168801139845201E-2</v>
      </c>
      <c r="CJ14" s="1">
        <f t="shared" si="42"/>
        <v>-3.0512045939756982E-2</v>
      </c>
      <c r="CK14" s="1">
        <f t="shared" si="43"/>
        <v>7.6343904420488329E-3</v>
      </c>
      <c r="CL14" s="1">
        <f t="shared" si="44"/>
        <v>-1.3125296812172893E-2</v>
      </c>
      <c r="CM14" s="1">
        <f t="shared" si="45"/>
        <v>0</v>
      </c>
    </row>
    <row r="15" spans="1:91">
      <c r="A15" s="7">
        <v>41935</v>
      </c>
      <c r="B15" s="8">
        <v>13.65</v>
      </c>
      <c r="C15" s="8">
        <v>17</v>
      </c>
      <c r="D15" s="8">
        <v>10.92</v>
      </c>
      <c r="E15" s="8">
        <v>22.598500000000001</v>
      </c>
      <c r="F15" s="8">
        <v>2.8746</v>
      </c>
      <c r="G15" s="8">
        <v>8.4387000000000008</v>
      </c>
      <c r="H15" s="8">
        <v>11.9047</v>
      </c>
      <c r="I15" s="8">
        <v>7.8813000000000004</v>
      </c>
      <c r="J15" s="8">
        <v>8.2764000000000006</v>
      </c>
      <c r="K15" s="8">
        <v>16.482600000000001</v>
      </c>
      <c r="L15" s="8">
        <v>11.7315</v>
      </c>
      <c r="M15" s="8">
        <v>8.1199999999999992</v>
      </c>
      <c r="N15" s="8">
        <v>4.7081</v>
      </c>
      <c r="O15" s="8">
        <v>16.9421</v>
      </c>
      <c r="P15" s="8">
        <v>9.2085000000000008</v>
      </c>
      <c r="Q15" s="8">
        <v>8.9700000000000006</v>
      </c>
      <c r="R15" s="8">
        <v>5.75</v>
      </c>
      <c r="S15" s="8">
        <v>54.851399999999998</v>
      </c>
      <c r="T15" s="8">
        <v>10.5153</v>
      </c>
      <c r="U15" s="8">
        <v>19.4984</v>
      </c>
      <c r="V15" s="8">
        <v>5.9175000000000004</v>
      </c>
      <c r="W15" s="8">
        <v>16.407</v>
      </c>
      <c r="X15" s="8">
        <v>4.8883000000000001</v>
      </c>
      <c r="Y15" s="8">
        <v>9.3292999999999999</v>
      </c>
      <c r="Z15" s="8">
        <v>9.4443999999999999</v>
      </c>
      <c r="AA15" s="8">
        <v>24.645800000000001</v>
      </c>
      <c r="AB15" s="8">
        <v>7.2942</v>
      </c>
      <c r="AC15" s="8">
        <v>9.5989000000000004</v>
      </c>
      <c r="AD15" s="8">
        <v>16.796099999999999</v>
      </c>
      <c r="AE15" s="8">
        <v>10.5238</v>
      </c>
      <c r="AF15" s="8">
        <v>17.027899999999999</v>
      </c>
      <c r="AG15" s="8">
        <v>7.2853000000000003</v>
      </c>
      <c r="AH15" s="8">
        <v>14.0115</v>
      </c>
      <c r="AI15" s="8" t="s">
        <v>89</v>
      </c>
      <c r="AJ15" s="8">
        <v>6.59</v>
      </c>
      <c r="AK15" s="8">
        <v>16.938800000000001</v>
      </c>
      <c r="AL15" s="8">
        <v>7.4196</v>
      </c>
      <c r="AM15" s="8">
        <v>6.3962000000000003</v>
      </c>
      <c r="AN15" s="8">
        <v>5.22</v>
      </c>
      <c r="AO15" s="8">
        <v>17.13</v>
      </c>
      <c r="AP15" s="8">
        <v>15.795</v>
      </c>
      <c r="AQ15" s="8">
        <v>4.2405999999999997</v>
      </c>
      <c r="AR15" s="8">
        <v>24.267099999999999</v>
      </c>
      <c r="AS15" s="8">
        <v>5.2424999999999997</v>
      </c>
      <c r="AT15" s="8">
        <v>7.2122999999999999</v>
      </c>
      <c r="AU15" s="1">
        <f t="shared" si="1"/>
        <v>-2.6031838717946787E-2</v>
      </c>
      <c r="AV15" s="1">
        <f t="shared" si="2"/>
        <v>-5.3819512574433848E-2</v>
      </c>
      <c r="AW15" s="1">
        <f t="shared" si="3"/>
        <v>0</v>
      </c>
      <c r="AX15" s="1">
        <f t="shared" si="4"/>
        <v>-2.5294133566388766E-2</v>
      </c>
      <c r="AY15" s="1">
        <f t="shared" si="5"/>
        <v>-2.3312040732925254E-2</v>
      </c>
      <c r="AZ15" s="1">
        <f t="shared" si="6"/>
        <v>-2.4546064428009995E-2</v>
      </c>
      <c r="BA15" s="1">
        <f t="shared" si="7"/>
        <v>0</v>
      </c>
      <c r="BB15" s="1">
        <f t="shared" si="8"/>
        <v>8.4862894615795881E-3</v>
      </c>
      <c r="BC15" s="1">
        <f t="shared" si="9"/>
        <v>-2.5645795367870594E-2</v>
      </c>
      <c r="BD15" s="1">
        <f t="shared" si="10"/>
        <v>7.3009247953503831E-3</v>
      </c>
      <c r="BE15" s="1">
        <f t="shared" si="11"/>
        <v>-1.6863410404366341E-3</v>
      </c>
      <c r="BF15" s="1">
        <f t="shared" si="12"/>
        <v>-4.3380295630225163E-2</v>
      </c>
      <c r="BG15" s="1">
        <f t="shared" si="13"/>
        <v>-2.9323072427241303E-2</v>
      </c>
      <c r="BH15" s="1">
        <f t="shared" si="14"/>
        <v>5.0237832476764943E-3</v>
      </c>
      <c r="BI15" s="1">
        <f t="shared" si="15"/>
        <v>-2.0795462048414759E-2</v>
      </c>
      <c r="BJ15" s="1">
        <f t="shared" si="16"/>
        <v>0</v>
      </c>
      <c r="BK15" s="1">
        <f t="shared" si="17"/>
        <v>-4.2559614418795855E-2</v>
      </c>
      <c r="BL15" s="1">
        <f t="shared" si="18"/>
        <v>1.3015638791826323E-2</v>
      </c>
      <c r="BM15" s="1">
        <f t="shared" si="19"/>
        <v>-3.4526794024987151E-2</v>
      </c>
      <c r="BN15" s="1">
        <f t="shared" si="20"/>
        <v>0</v>
      </c>
      <c r="BO15" s="1">
        <f t="shared" si="21"/>
        <v>-1.8401677903264968E-2</v>
      </c>
      <c r="BP15" s="1">
        <f t="shared" si="22"/>
        <v>1.2795601104131915E-2</v>
      </c>
      <c r="BQ15" s="1">
        <f t="shared" si="23"/>
        <v>-7.8450953038362581E-3</v>
      </c>
      <c r="BR15" s="1">
        <f t="shared" si="24"/>
        <v>-4.229026533740976E-2</v>
      </c>
      <c r="BS15" s="1">
        <f t="shared" si="25"/>
        <v>-1.782960021769453E-2</v>
      </c>
      <c r="BT15" s="1">
        <f t="shared" si="26"/>
        <v>-3.9718723618049179E-2</v>
      </c>
      <c r="BU15" s="1">
        <f t="shared" si="27"/>
        <v>-2.3480759300461562E-2</v>
      </c>
      <c r="BV15" s="1">
        <f t="shared" si="28"/>
        <v>0</v>
      </c>
      <c r="BW15" s="1">
        <f t="shared" si="29"/>
        <v>-3.7384582496572172E-2</v>
      </c>
      <c r="BX15" s="1">
        <f t="shared" si="30"/>
        <v>9.4116759253948246E-4</v>
      </c>
      <c r="BY15" s="1">
        <f t="shared" si="31"/>
        <v>0</v>
      </c>
      <c r="BZ15" s="1">
        <f t="shared" si="32"/>
        <v>-3.7316757419091573E-2</v>
      </c>
      <c r="CA15" s="1">
        <f t="shared" si="33"/>
        <v>0</v>
      </c>
      <c r="CB15" s="1" t="e">
        <f t="shared" si="34"/>
        <v>#VALUE!</v>
      </c>
      <c r="CC15" s="1">
        <f t="shared" si="35"/>
        <v>-3.1369263667645253E-2</v>
      </c>
      <c r="CD15" s="1">
        <f t="shared" si="36"/>
        <v>-3.7752135124987429E-2</v>
      </c>
      <c r="CE15" s="1">
        <f t="shared" si="37"/>
        <v>-1.2030421738637109E-2</v>
      </c>
      <c r="CF15" s="1">
        <f t="shared" si="38"/>
        <v>1.2570470344189566E-2</v>
      </c>
      <c r="CG15" s="1">
        <f t="shared" si="39"/>
        <v>-2.6466573188163478E-2</v>
      </c>
      <c r="CH15" s="1">
        <f t="shared" si="40"/>
        <v>0</v>
      </c>
      <c r="CI15" s="1">
        <f t="shared" si="41"/>
        <v>-3.2930731315410799E-2</v>
      </c>
      <c r="CJ15" s="1">
        <f t="shared" si="42"/>
        <v>-1.2979588540250608E-2</v>
      </c>
      <c r="CK15" s="1">
        <f t="shared" si="43"/>
        <v>-1.0461384129815787E-2</v>
      </c>
      <c r="CL15" s="1">
        <f t="shared" si="44"/>
        <v>-3.7366531995494112E-2</v>
      </c>
      <c r="CM15" s="1">
        <f t="shared" si="45"/>
        <v>-3.926177464073155E-2</v>
      </c>
    </row>
    <row r="16" spans="1:91">
      <c r="A16" s="7">
        <v>41936</v>
      </c>
      <c r="B16" s="8">
        <v>14.33</v>
      </c>
      <c r="C16" s="8">
        <v>17.21</v>
      </c>
      <c r="D16" s="8">
        <v>10.92</v>
      </c>
      <c r="E16" s="8">
        <v>22.428799999999999</v>
      </c>
      <c r="F16" s="8">
        <v>2.948</v>
      </c>
      <c r="G16" s="8">
        <v>8.4985999999999997</v>
      </c>
      <c r="H16" s="8">
        <v>11.9047</v>
      </c>
      <c r="I16" s="8">
        <v>7.9126000000000003</v>
      </c>
      <c r="J16" s="8">
        <v>8.5912000000000006</v>
      </c>
      <c r="K16" s="8">
        <v>16.242899999999999</v>
      </c>
      <c r="L16" s="8">
        <v>11.959199999999999</v>
      </c>
      <c r="M16" s="8">
        <v>8.43</v>
      </c>
      <c r="N16" s="8">
        <v>4.7015000000000002</v>
      </c>
      <c r="O16" s="8">
        <v>17.131900000000002</v>
      </c>
      <c r="P16" s="8">
        <v>9.1807999999999996</v>
      </c>
      <c r="Q16" s="8">
        <v>8.9700000000000006</v>
      </c>
      <c r="R16" s="8">
        <v>5.63</v>
      </c>
      <c r="S16" s="8">
        <v>54.162100000000002</v>
      </c>
      <c r="T16" s="8">
        <v>10.8947</v>
      </c>
      <c r="U16" s="8">
        <v>19.4984</v>
      </c>
      <c r="V16" s="8">
        <v>5.9124999999999996</v>
      </c>
      <c r="W16" s="8">
        <v>17.023199999999999</v>
      </c>
      <c r="X16" s="8">
        <v>4.8937999999999997</v>
      </c>
      <c r="Y16" s="8">
        <v>9.2654999999999994</v>
      </c>
      <c r="Z16" s="8">
        <v>9.4643999999999995</v>
      </c>
      <c r="AA16" s="8">
        <v>25.296900000000001</v>
      </c>
      <c r="AB16" s="8">
        <v>7.3208000000000002</v>
      </c>
      <c r="AC16" s="8">
        <v>9.5989000000000004</v>
      </c>
      <c r="AD16" s="8">
        <v>16.4162</v>
      </c>
      <c r="AE16" s="8">
        <v>10.264200000000001</v>
      </c>
      <c r="AF16" s="8">
        <v>17.027899999999999</v>
      </c>
      <c r="AG16" s="8">
        <v>7.3125</v>
      </c>
      <c r="AH16" s="8">
        <v>14.0115</v>
      </c>
      <c r="AI16" s="8" t="s">
        <v>89</v>
      </c>
      <c r="AJ16" s="8">
        <v>6.86</v>
      </c>
      <c r="AK16" s="8">
        <v>17.217400000000001</v>
      </c>
      <c r="AL16" s="8">
        <v>7.4794999999999998</v>
      </c>
      <c r="AM16" s="8">
        <v>6.4362000000000004</v>
      </c>
      <c r="AN16" s="8">
        <v>5.74</v>
      </c>
      <c r="AO16" s="8">
        <v>17.13</v>
      </c>
      <c r="AP16" s="8">
        <v>15.645300000000001</v>
      </c>
      <c r="AQ16" s="8">
        <v>4.1852</v>
      </c>
      <c r="AR16" s="8">
        <v>24.591000000000001</v>
      </c>
      <c r="AS16" s="8">
        <v>5.4621000000000004</v>
      </c>
      <c r="AT16" s="8">
        <v>7.2321999999999997</v>
      </c>
      <c r="AU16" s="1">
        <f t="shared" si="1"/>
        <v>4.8615720209111757E-2</v>
      </c>
      <c r="AV16" s="1">
        <f t="shared" si="2"/>
        <v>1.2277266167231904E-2</v>
      </c>
      <c r="AW16" s="1">
        <f t="shared" si="3"/>
        <v>0</v>
      </c>
      <c r="AX16" s="1">
        <f t="shared" si="4"/>
        <v>-7.5376850702584264E-3</v>
      </c>
      <c r="AY16" s="1">
        <f t="shared" si="5"/>
        <v>2.5213440192095815E-2</v>
      </c>
      <c r="AZ16" s="1">
        <f t="shared" si="6"/>
        <v>7.0731757401656381E-3</v>
      </c>
      <c r="BA16" s="1">
        <f t="shared" si="7"/>
        <v>0</v>
      </c>
      <c r="BB16" s="1">
        <f t="shared" si="8"/>
        <v>3.9635607388190941E-3</v>
      </c>
      <c r="BC16" s="1">
        <f t="shared" si="9"/>
        <v>3.7330332318760817E-2</v>
      </c>
      <c r="BD16" s="1">
        <f t="shared" si="10"/>
        <v>-1.4649388807590924E-2</v>
      </c>
      <c r="BE16" s="1">
        <f t="shared" si="11"/>
        <v>1.9223324925528917E-2</v>
      </c>
      <c r="BF16" s="1">
        <f t="shared" si="12"/>
        <v>3.7466617840177463E-2</v>
      </c>
      <c r="BG16" s="1">
        <f t="shared" si="13"/>
        <v>-1.4028228792619668E-3</v>
      </c>
      <c r="BH16" s="1">
        <f t="shared" si="14"/>
        <v>1.1140574223179378E-2</v>
      </c>
      <c r="BI16" s="1">
        <f t="shared" si="15"/>
        <v>-3.0126237486154395E-3</v>
      </c>
      <c r="BJ16" s="1">
        <f t="shared" si="16"/>
        <v>0</v>
      </c>
      <c r="BK16" s="1">
        <f t="shared" si="17"/>
        <v>-2.1090412657660096E-2</v>
      </c>
      <c r="BL16" s="1">
        <f t="shared" si="18"/>
        <v>-1.2646308697012998E-2</v>
      </c>
      <c r="BM16" s="1">
        <f t="shared" si="19"/>
        <v>3.5445093032556496E-2</v>
      </c>
      <c r="BN16" s="1">
        <f t="shared" si="20"/>
        <v>0</v>
      </c>
      <c r="BO16" s="1">
        <f t="shared" si="21"/>
        <v>-8.4530858795051067E-4</v>
      </c>
      <c r="BP16" s="1">
        <f t="shared" si="22"/>
        <v>3.6869046541104122E-2</v>
      </c>
      <c r="BQ16" s="1">
        <f t="shared" si="23"/>
        <v>1.1245030370912179E-3</v>
      </c>
      <c r="BR16" s="1">
        <f t="shared" si="24"/>
        <v>-6.8621604273912951E-3</v>
      </c>
      <c r="BS16" s="1">
        <f t="shared" si="25"/>
        <v>2.115417949136944E-3</v>
      </c>
      <c r="BT16" s="1">
        <f t="shared" si="26"/>
        <v>2.6075358005914318E-2</v>
      </c>
      <c r="BU16" s="1">
        <f t="shared" si="27"/>
        <v>3.6400998113650385E-3</v>
      </c>
      <c r="BV16" s="1">
        <f t="shared" si="28"/>
        <v>0</v>
      </c>
      <c r="BW16" s="1">
        <f t="shared" si="29"/>
        <v>-2.2878064452735103E-2</v>
      </c>
      <c r="BX16" s="1">
        <f t="shared" si="30"/>
        <v>-2.4977246112380502E-2</v>
      </c>
      <c r="BY16" s="1">
        <f t="shared" si="31"/>
        <v>0</v>
      </c>
      <c r="BZ16" s="1">
        <f t="shared" si="32"/>
        <v>3.7265932508077082E-3</v>
      </c>
      <c r="CA16" s="1">
        <f t="shared" si="33"/>
        <v>0</v>
      </c>
      <c r="CB16" s="1" t="e">
        <f t="shared" si="34"/>
        <v>#VALUE!</v>
      </c>
      <c r="CC16" s="1">
        <f t="shared" si="35"/>
        <v>4.0154093223378151E-2</v>
      </c>
      <c r="CD16" s="1">
        <f t="shared" si="36"/>
        <v>1.6313651913604232E-2</v>
      </c>
      <c r="CE16" s="1">
        <f t="shared" si="37"/>
        <v>8.0407974619922662E-3</v>
      </c>
      <c r="CF16" s="1">
        <f t="shared" si="38"/>
        <v>6.2342398230110785E-3</v>
      </c>
      <c r="CG16" s="1">
        <f t="shared" si="39"/>
        <v>9.4961808436927697E-2</v>
      </c>
      <c r="CH16" s="1">
        <f t="shared" si="40"/>
        <v>0</v>
      </c>
      <c r="CI16" s="1">
        <f t="shared" si="41"/>
        <v>-9.5228818616326372E-3</v>
      </c>
      <c r="CJ16" s="1">
        <f t="shared" si="42"/>
        <v>-1.3150276141557837E-2</v>
      </c>
      <c r="CK16" s="1">
        <f t="shared" si="43"/>
        <v>1.3258998821052526E-2</v>
      </c>
      <c r="CL16" s="1">
        <f t="shared" si="44"/>
        <v>4.1034847401953956E-2</v>
      </c>
      <c r="CM16" s="1">
        <f t="shared" si="45"/>
        <v>2.7553757610472296E-3</v>
      </c>
    </row>
    <row r="17" spans="1:91">
      <c r="A17" s="7">
        <v>41939</v>
      </c>
      <c r="B17" s="8">
        <v>14.4</v>
      </c>
      <c r="C17" s="8">
        <v>16.57</v>
      </c>
      <c r="D17" s="8">
        <v>10.92</v>
      </c>
      <c r="E17" s="8">
        <v>22.977799999999998</v>
      </c>
      <c r="F17" s="8">
        <v>2.9451999999999998</v>
      </c>
      <c r="G17" s="8">
        <v>8.7882999999999996</v>
      </c>
      <c r="H17" s="8">
        <v>11.9047</v>
      </c>
      <c r="I17" s="8">
        <v>8.1751000000000005</v>
      </c>
      <c r="J17" s="8">
        <v>9.2361000000000004</v>
      </c>
      <c r="K17" s="8">
        <v>16.402699999999999</v>
      </c>
      <c r="L17" s="8">
        <v>12.1374</v>
      </c>
      <c r="M17" s="8">
        <v>8.6</v>
      </c>
      <c r="N17" s="8">
        <v>4.8414999999999999</v>
      </c>
      <c r="O17" s="8">
        <v>16.992000000000001</v>
      </c>
      <c r="P17" s="8">
        <v>9.1651000000000007</v>
      </c>
      <c r="Q17" s="8">
        <v>8.9700000000000006</v>
      </c>
      <c r="R17" s="8">
        <v>5.5</v>
      </c>
      <c r="S17" s="8">
        <v>53.442900000000002</v>
      </c>
      <c r="T17" s="8">
        <v>10.9846</v>
      </c>
      <c r="U17" s="8">
        <v>19.4984</v>
      </c>
      <c r="V17" s="8">
        <v>5.8125999999999998</v>
      </c>
      <c r="W17" s="8">
        <v>17.072900000000001</v>
      </c>
      <c r="X17" s="8">
        <v>4.8608000000000002</v>
      </c>
      <c r="Y17" s="8">
        <v>9.5288000000000004</v>
      </c>
      <c r="Z17" s="8">
        <v>9.6942000000000004</v>
      </c>
      <c r="AA17" s="8">
        <v>25.596499999999999</v>
      </c>
      <c r="AB17" s="8">
        <v>7.6275000000000004</v>
      </c>
      <c r="AC17" s="8">
        <v>9.5989000000000004</v>
      </c>
      <c r="AD17" s="8">
        <v>16.956</v>
      </c>
      <c r="AE17" s="8">
        <v>10.394</v>
      </c>
      <c r="AF17" s="8">
        <v>17.027899999999999</v>
      </c>
      <c r="AG17" s="8">
        <v>7.3761000000000001</v>
      </c>
      <c r="AH17" s="8">
        <v>14.0115</v>
      </c>
      <c r="AI17" s="8" t="s">
        <v>89</v>
      </c>
      <c r="AJ17" s="8">
        <v>6.89</v>
      </c>
      <c r="AK17" s="8">
        <v>17.287099999999999</v>
      </c>
      <c r="AL17" s="8">
        <v>7.4894999999999996</v>
      </c>
      <c r="AM17" s="8">
        <v>6.3962000000000003</v>
      </c>
      <c r="AN17" s="8">
        <v>5.9</v>
      </c>
      <c r="AO17" s="8">
        <v>17.13</v>
      </c>
      <c r="AP17" s="8">
        <v>15.8748</v>
      </c>
      <c r="AQ17" s="8">
        <v>4.2628000000000004</v>
      </c>
      <c r="AR17" s="8">
        <v>24.434000000000001</v>
      </c>
      <c r="AS17" s="8">
        <v>5.6696999999999997</v>
      </c>
      <c r="AT17" s="8">
        <v>7.3418000000000001</v>
      </c>
      <c r="AU17" s="1">
        <f t="shared" si="1"/>
        <v>4.8729647418741528E-3</v>
      </c>
      <c r="AV17" s="1">
        <f t="shared" si="2"/>
        <v>-3.7896778784976437E-2</v>
      </c>
      <c r="AW17" s="1">
        <f t="shared" si="3"/>
        <v>0</v>
      </c>
      <c r="AX17" s="1">
        <f t="shared" si="4"/>
        <v>2.4182685091706624E-2</v>
      </c>
      <c r="AY17" s="1">
        <f t="shared" si="5"/>
        <v>-9.5024781466546138E-4</v>
      </c>
      <c r="AZ17" s="1">
        <f t="shared" si="6"/>
        <v>3.3519847351452192E-2</v>
      </c>
      <c r="BA17" s="1">
        <f t="shared" si="7"/>
        <v>0</v>
      </c>
      <c r="BB17" s="1">
        <f t="shared" si="8"/>
        <v>3.2636523503323467E-2</v>
      </c>
      <c r="BC17" s="1">
        <f t="shared" si="9"/>
        <v>7.2381295069686935E-2</v>
      </c>
      <c r="BD17" s="1">
        <f t="shared" si="10"/>
        <v>9.7900652056570614E-3</v>
      </c>
      <c r="BE17" s="1">
        <f t="shared" si="11"/>
        <v>1.479073800139652E-2</v>
      </c>
      <c r="BF17" s="1">
        <f t="shared" si="12"/>
        <v>1.9965431245697829E-2</v>
      </c>
      <c r="BG17" s="1">
        <f t="shared" si="13"/>
        <v>2.9342983334454287E-2</v>
      </c>
      <c r="BH17" s="1">
        <f t="shared" si="14"/>
        <v>-8.1995776464416359E-3</v>
      </c>
      <c r="BI17" s="1">
        <f t="shared" si="15"/>
        <v>-1.7115544980246256E-3</v>
      </c>
      <c r="BJ17" s="1">
        <f t="shared" si="16"/>
        <v>0</v>
      </c>
      <c r="BK17" s="1">
        <f t="shared" si="17"/>
        <v>-2.3361349913173735E-2</v>
      </c>
      <c r="BL17" s="1">
        <f t="shared" si="18"/>
        <v>-1.3367607632196687E-2</v>
      </c>
      <c r="BM17" s="1">
        <f t="shared" si="19"/>
        <v>8.2178594320438947E-3</v>
      </c>
      <c r="BN17" s="1">
        <f t="shared" si="20"/>
        <v>0</v>
      </c>
      <c r="BO17" s="1">
        <f t="shared" si="21"/>
        <v>-1.7040778751493679E-2</v>
      </c>
      <c r="BP17" s="1">
        <f t="shared" si="22"/>
        <v>2.9152914966643628E-3</v>
      </c>
      <c r="BQ17" s="1">
        <f t="shared" si="23"/>
        <v>-6.7660643991303004E-3</v>
      </c>
      <c r="BR17" s="1">
        <f t="shared" si="24"/>
        <v>2.8020966762627442E-2</v>
      </c>
      <c r="BS17" s="1">
        <f t="shared" si="25"/>
        <v>2.3990377318894307E-2</v>
      </c>
      <c r="BT17" s="1">
        <f t="shared" si="26"/>
        <v>1.1773764806820797E-2</v>
      </c>
      <c r="BU17" s="1">
        <f t="shared" si="27"/>
        <v>4.1040525989656462E-2</v>
      </c>
      <c r="BV17" s="1">
        <f t="shared" si="28"/>
        <v>0</v>
      </c>
      <c r="BW17" s="1">
        <f t="shared" si="29"/>
        <v>3.2353101340379276E-2</v>
      </c>
      <c r="BX17" s="1">
        <f t="shared" si="30"/>
        <v>1.2566603882085747E-2</v>
      </c>
      <c r="BY17" s="1">
        <f t="shared" si="31"/>
        <v>0</v>
      </c>
      <c r="BZ17" s="1">
        <f t="shared" si="32"/>
        <v>8.6598310881469409E-3</v>
      </c>
      <c r="CA17" s="1">
        <f t="shared" si="33"/>
        <v>0</v>
      </c>
      <c r="CB17" s="1" t="e">
        <f t="shared" si="34"/>
        <v>#VALUE!</v>
      </c>
      <c r="CC17" s="1">
        <f t="shared" si="35"/>
        <v>4.3636432877731668E-3</v>
      </c>
      <c r="CD17" s="1">
        <f t="shared" si="36"/>
        <v>4.0400582419102271E-3</v>
      </c>
      <c r="CE17" s="1">
        <f t="shared" si="37"/>
        <v>1.3360947942580026E-3</v>
      </c>
      <c r="CF17" s="1">
        <f t="shared" si="38"/>
        <v>-6.2342398230110785E-3</v>
      </c>
      <c r="CG17" s="1">
        <f t="shared" si="39"/>
        <v>2.7493140580198805E-2</v>
      </c>
      <c r="CH17" s="1">
        <f t="shared" si="40"/>
        <v>0</v>
      </c>
      <c r="CI17" s="1">
        <f t="shared" si="41"/>
        <v>1.4562393881781599E-2</v>
      </c>
      <c r="CJ17" s="1">
        <f t="shared" si="42"/>
        <v>1.8371728839909007E-2</v>
      </c>
      <c r="CK17" s="1">
        <f t="shared" si="43"/>
        <v>-6.4049173571354423E-3</v>
      </c>
      <c r="CL17" s="1">
        <f t="shared" si="44"/>
        <v>3.730287509107244E-2</v>
      </c>
      <c r="CM17" s="1">
        <f t="shared" si="45"/>
        <v>1.5040766594954791E-2</v>
      </c>
    </row>
    <row r="18" spans="1:91">
      <c r="A18" s="7">
        <v>41940</v>
      </c>
      <c r="B18" s="8">
        <v>14.55</v>
      </c>
      <c r="C18" s="8">
        <v>16.739999999999998</v>
      </c>
      <c r="D18" s="8">
        <v>10.92</v>
      </c>
      <c r="E18" s="8">
        <v>23.287199999999999</v>
      </c>
      <c r="F18" s="8">
        <v>3.0072999999999999</v>
      </c>
      <c r="G18" s="8">
        <v>8.8880999999999997</v>
      </c>
      <c r="H18" s="8">
        <v>11.9047</v>
      </c>
      <c r="I18" s="8">
        <v>8.2744999999999997</v>
      </c>
      <c r="J18" s="8">
        <v>9.3666</v>
      </c>
      <c r="K18" s="8">
        <v>16.7623</v>
      </c>
      <c r="L18" s="8">
        <v>12.375</v>
      </c>
      <c r="M18" s="8">
        <v>8.7899999999999991</v>
      </c>
      <c r="N18" s="8">
        <v>5.1283000000000003</v>
      </c>
      <c r="O18" s="8">
        <v>17.2867</v>
      </c>
      <c r="P18" s="8">
        <v>9.4494000000000007</v>
      </c>
      <c r="Q18" s="8">
        <v>8.9700000000000006</v>
      </c>
      <c r="R18" s="8">
        <v>5.69</v>
      </c>
      <c r="S18" s="8">
        <v>53.353000000000002</v>
      </c>
      <c r="T18" s="8">
        <v>11.1943</v>
      </c>
      <c r="U18" s="8">
        <v>19.998100000000001</v>
      </c>
      <c r="V18" s="8">
        <v>6.0723000000000003</v>
      </c>
      <c r="W18" s="8">
        <v>17.609500000000001</v>
      </c>
      <c r="X18" s="8">
        <v>5.0972</v>
      </c>
      <c r="Y18" s="8">
        <v>9.8201000000000001</v>
      </c>
      <c r="Z18" s="8">
        <v>9.8841000000000001</v>
      </c>
      <c r="AA18" s="8">
        <v>25.616499999999998</v>
      </c>
      <c r="AB18" s="8">
        <v>7.9676</v>
      </c>
      <c r="AC18" s="8">
        <v>9.5989000000000004</v>
      </c>
      <c r="AD18" s="8">
        <v>17.175999999999998</v>
      </c>
      <c r="AE18" s="8">
        <v>10.9232</v>
      </c>
      <c r="AF18" s="8">
        <v>17.027899999999999</v>
      </c>
      <c r="AG18" s="8">
        <v>7.6167999999999996</v>
      </c>
      <c r="AH18" s="8">
        <v>14.0115</v>
      </c>
      <c r="AI18" s="8" t="s">
        <v>89</v>
      </c>
      <c r="AJ18" s="8">
        <v>7.04</v>
      </c>
      <c r="AK18" s="8">
        <v>17.6204</v>
      </c>
      <c r="AL18" s="8">
        <v>7.7786999999999997</v>
      </c>
      <c r="AM18" s="8">
        <v>6.6360999999999999</v>
      </c>
      <c r="AN18" s="8">
        <v>5.86</v>
      </c>
      <c r="AO18" s="8">
        <v>17.13</v>
      </c>
      <c r="AP18" s="8">
        <v>16.154199999999999</v>
      </c>
      <c r="AQ18" s="8">
        <v>4.4844999999999997</v>
      </c>
      <c r="AR18" s="8">
        <v>25.3567</v>
      </c>
      <c r="AS18" s="8">
        <v>6.0570000000000004</v>
      </c>
      <c r="AT18" s="8">
        <v>7.5110999999999999</v>
      </c>
      <c r="AU18" s="1">
        <f t="shared" si="1"/>
        <v>1.0362787035546717E-2</v>
      </c>
      <c r="AV18" s="1">
        <f t="shared" si="2"/>
        <v>1.0207233622857359E-2</v>
      </c>
      <c r="AW18" s="1">
        <f t="shared" si="3"/>
        <v>0</v>
      </c>
      <c r="AX18" s="1">
        <f t="shared" si="4"/>
        <v>1.3375320981487082E-2</v>
      </c>
      <c r="AY18" s="1">
        <f t="shared" si="5"/>
        <v>2.0865939727393812E-2</v>
      </c>
      <c r="AZ18" s="1">
        <f t="shared" si="6"/>
        <v>1.1292011999281204E-2</v>
      </c>
      <c r="BA18" s="1">
        <f t="shared" si="7"/>
        <v>0</v>
      </c>
      <c r="BB18" s="1">
        <f t="shared" si="8"/>
        <v>1.2085547352457038E-2</v>
      </c>
      <c r="BC18" s="1">
        <f t="shared" si="9"/>
        <v>1.4030451576982461E-2</v>
      </c>
      <c r="BD18" s="1">
        <f t="shared" si="10"/>
        <v>2.1686361716354963E-2</v>
      </c>
      <c r="BE18" s="1">
        <f t="shared" si="11"/>
        <v>1.938671380018997E-2</v>
      </c>
      <c r="BF18" s="1">
        <f t="shared" si="12"/>
        <v>2.1852508437623541E-2</v>
      </c>
      <c r="BG18" s="1">
        <f t="shared" si="13"/>
        <v>5.7549630177818667E-2</v>
      </c>
      <c r="BH18" s="1">
        <f t="shared" si="14"/>
        <v>1.7194774649436084E-2</v>
      </c>
      <c r="BI18" s="1">
        <f t="shared" si="15"/>
        <v>3.0548455119569162E-2</v>
      </c>
      <c r="BJ18" s="1">
        <f t="shared" si="16"/>
        <v>0</v>
      </c>
      <c r="BK18" s="1">
        <f t="shared" si="17"/>
        <v>3.3962155899814439E-2</v>
      </c>
      <c r="BL18" s="1">
        <f t="shared" si="18"/>
        <v>-1.6835856289394435E-3</v>
      </c>
      <c r="BM18" s="1">
        <f t="shared" si="19"/>
        <v>1.8910428298776871E-2</v>
      </c>
      <c r="BN18" s="1">
        <f t="shared" si="20"/>
        <v>2.5304858119945983E-2</v>
      </c>
      <c r="BO18" s="1">
        <f t="shared" si="21"/>
        <v>4.370947092090427E-2</v>
      </c>
      <c r="BP18" s="1">
        <f t="shared" si="22"/>
        <v>3.0946118075966922E-2</v>
      </c>
      <c r="BQ18" s="1">
        <f t="shared" si="23"/>
        <v>4.7488335936670234E-2</v>
      </c>
      <c r="BR18" s="1">
        <f t="shared" si="24"/>
        <v>3.0112514029360327E-2</v>
      </c>
      <c r="BS18" s="1">
        <f t="shared" si="25"/>
        <v>1.9399636907873052E-2</v>
      </c>
      <c r="BT18" s="1">
        <f t="shared" si="26"/>
        <v>7.8105172580178461E-4</v>
      </c>
      <c r="BU18" s="1">
        <f t="shared" si="27"/>
        <v>4.3623180610294021E-2</v>
      </c>
      <c r="BV18" s="1">
        <f t="shared" si="28"/>
        <v>0</v>
      </c>
      <c r="BW18" s="1">
        <f t="shared" si="29"/>
        <v>1.289130708608921E-2</v>
      </c>
      <c r="BX18" s="1">
        <f t="shared" si="30"/>
        <v>4.9660251095628993E-2</v>
      </c>
      <c r="BY18" s="1">
        <f t="shared" si="31"/>
        <v>0</v>
      </c>
      <c r="BZ18" s="1">
        <f t="shared" si="32"/>
        <v>3.2111290343222576E-2</v>
      </c>
      <c r="CA18" s="1">
        <f t="shared" si="33"/>
        <v>0</v>
      </c>
      <c r="CB18" s="1" t="e">
        <f t="shared" si="34"/>
        <v>#VALUE!</v>
      </c>
      <c r="CC18" s="1">
        <f t="shared" si="35"/>
        <v>2.1537085144383905E-2</v>
      </c>
      <c r="CD18" s="1">
        <f t="shared" si="36"/>
        <v>1.9096763108336301E-2</v>
      </c>
      <c r="CE18" s="1">
        <f t="shared" si="37"/>
        <v>3.788718948603842E-2</v>
      </c>
      <c r="CF18" s="1">
        <f t="shared" si="38"/>
        <v>3.6820377507233326E-2</v>
      </c>
      <c r="CG18" s="1">
        <f t="shared" si="39"/>
        <v>-6.8027473227525448E-3</v>
      </c>
      <c r="CH18" s="1">
        <f t="shared" si="40"/>
        <v>0</v>
      </c>
      <c r="CI18" s="1">
        <f t="shared" si="41"/>
        <v>1.7447131503733448E-2</v>
      </c>
      <c r="CJ18" s="1">
        <f t="shared" si="42"/>
        <v>5.0700785211256427E-2</v>
      </c>
      <c r="CK18" s="1">
        <f t="shared" si="43"/>
        <v>3.7067389937045725E-2</v>
      </c>
      <c r="CL18" s="1">
        <f t="shared" si="44"/>
        <v>6.6078421711845747E-2</v>
      </c>
      <c r="CM18" s="1">
        <f t="shared" si="45"/>
        <v>2.2797882251966328E-2</v>
      </c>
    </row>
    <row r="19" spans="1:91">
      <c r="A19" s="7">
        <v>41941</v>
      </c>
      <c r="B19" s="8">
        <v>14.99</v>
      </c>
      <c r="C19" s="8">
        <v>16.72</v>
      </c>
      <c r="D19" s="8">
        <v>10.92</v>
      </c>
      <c r="E19" s="8">
        <v>23.367100000000001</v>
      </c>
      <c r="F19" s="8">
        <v>3.0552999999999999</v>
      </c>
      <c r="G19" s="8">
        <v>8.8880999999999997</v>
      </c>
      <c r="H19" s="8">
        <v>11.9047</v>
      </c>
      <c r="I19" s="8">
        <v>8.2864000000000004</v>
      </c>
      <c r="J19" s="8">
        <v>9.5277999999999992</v>
      </c>
      <c r="K19" s="8">
        <v>16.632400000000001</v>
      </c>
      <c r="L19" s="8">
        <v>12.3849</v>
      </c>
      <c r="M19" s="8">
        <v>8.89</v>
      </c>
      <c r="N19" s="8">
        <v>5.6417999999999999</v>
      </c>
      <c r="O19" s="8">
        <v>17.496500000000001</v>
      </c>
      <c r="P19" s="8">
        <v>9.5085999999999995</v>
      </c>
      <c r="Q19" s="8">
        <v>8.9700000000000006</v>
      </c>
      <c r="R19" s="8">
        <v>5.8</v>
      </c>
      <c r="S19" s="8">
        <v>55.071100000000001</v>
      </c>
      <c r="T19" s="8">
        <v>11.2742</v>
      </c>
      <c r="U19" s="8">
        <v>21.9969</v>
      </c>
      <c r="V19" s="8">
        <v>6.1272000000000002</v>
      </c>
      <c r="W19" s="8">
        <v>17.4008</v>
      </c>
      <c r="X19" s="8">
        <v>5.3227000000000002</v>
      </c>
      <c r="Y19" s="8">
        <v>9.8280999999999992</v>
      </c>
      <c r="Z19" s="8">
        <v>10.023999999999999</v>
      </c>
      <c r="AA19" s="8">
        <v>25.560600000000001</v>
      </c>
      <c r="AB19" s="8">
        <v>7.9676</v>
      </c>
      <c r="AC19" s="8">
        <v>9.5989000000000004</v>
      </c>
      <c r="AD19" s="8">
        <v>16.916</v>
      </c>
      <c r="AE19" s="8">
        <v>11.1828</v>
      </c>
      <c r="AF19" s="8">
        <v>17.027899999999999</v>
      </c>
      <c r="AG19" s="8">
        <v>7.6486000000000001</v>
      </c>
      <c r="AH19" s="8">
        <v>14.0115</v>
      </c>
      <c r="AI19" s="8" t="s">
        <v>89</v>
      </c>
      <c r="AJ19" s="8">
        <v>7</v>
      </c>
      <c r="AK19" s="8">
        <v>17.670100000000001</v>
      </c>
      <c r="AL19" s="8">
        <v>8.0579000000000001</v>
      </c>
      <c r="AM19" s="8">
        <v>6.6661000000000001</v>
      </c>
      <c r="AN19" s="8">
        <v>5.87</v>
      </c>
      <c r="AO19" s="8">
        <v>17.13</v>
      </c>
      <c r="AP19" s="8">
        <v>16.483499999999999</v>
      </c>
      <c r="AQ19" s="8">
        <v>4.5122</v>
      </c>
      <c r="AR19" s="8">
        <v>25.788699999999999</v>
      </c>
      <c r="AS19" s="8">
        <v>6.3605</v>
      </c>
      <c r="AT19" s="8">
        <v>7.5510000000000002</v>
      </c>
      <c r="AU19" s="1">
        <f t="shared" si="1"/>
        <v>2.979231849700481E-2</v>
      </c>
      <c r="AV19" s="1">
        <f t="shared" si="2"/>
        <v>-1.1954574047736699E-3</v>
      </c>
      <c r="AW19" s="1">
        <f t="shared" si="3"/>
        <v>0</v>
      </c>
      <c r="AX19" s="1">
        <f t="shared" si="4"/>
        <v>3.4251967392231464E-3</v>
      </c>
      <c r="AY19" s="1">
        <f t="shared" si="5"/>
        <v>1.5835121235135752E-2</v>
      </c>
      <c r="AZ19" s="1">
        <f t="shared" si="6"/>
        <v>0</v>
      </c>
      <c r="BA19" s="1">
        <f t="shared" si="7"/>
        <v>0</v>
      </c>
      <c r="BB19" s="1">
        <f t="shared" si="8"/>
        <v>1.4371202106291392E-3</v>
      </c>
      <c r="BC19" s="1">
        <f t="shared" si="9"/>
        <v>1.7063670860086866E-2</v>
      </c>
      <c r="BD19" s="1">
        <f t="shared" si="10"/>
        <v>-7.7797168515707504E-3</v>
      </c>
      <c r="BE19" s="1">
        <f t="shared" si="11"/>
        <v>7.9968017056408769E-4</v>
      </c>
      <c r="BF19" s="1">
        <f t="shared" si="12"/>
        <v>1.131233782872787E-2</v>
      </c>
      <c r="BG19" s="1">
        <f t="shared" si="13"/>
        <v>9.5428943281681722E-2</v>
      </c>
      <c r="BH19" s="1">
        <f t="shared" si="14"/>
        <v>1.2063441217836868E-2</v>
      </c>
      <c r="BI19" s="1">
        <f t="shared" si="15"/>
        <v>6.245404834364976E-3</v>
      </c>
      <c r="BJ19" s="1">
        <f t="shared" si="16"/>
        <v>0</v>
      </c>
      <c r="BK19" s="1">
        <f t="shared" si="17"/>
        <v>1.9147669414133928E-2</v>
      </c>
      <c r="BL19" s="1">
        <f t="shared" si="18"/>
        <v>3.1694869058565889E-2</v>
      </c>
      <c r="BM19" s="1">
        <f t="shared" si="19"/>
        <v>7.1122092531012981E-3</v>
      </c>
      <c r="BN19" s="1">
        <f t="shared" si="20"/>
        <v>9.5264265297582806E-2</v>
      </c>
      <c r="BO19" s="1">
        <f t="shared" si="21"/>
        <v>9.0004296257848448E-3</v>
      </c>
      <c r="BP19" s="1">
        <f t="shared" si="22"/>
        <v>-1.1922346971413589E-2</v>
      </c>
      <c r="BQ19" s="1">
        <f t="shared" si="23"/>
        <v>4.328932405045216E-2</v>
      </c>
      <c r="BR19" s="1">
        <f t="shared" si="24"/>
        <v>8.1432400342817957E-4</v>
      </c>
      <c r="BS19" s="1">
        <f t="shared" si="25"/>
        <v>1.4054812157191066E-2</v>
      </c>
      <c r="BT19" s="1">
        <f t="shared" si="26"/>
        <v>-2.1845717022346278E-3</v>
      </c>
      <c r="BU19" s="1">
        <f t="shared" si="27"/>
        <v>0</v>
      </c>
      <c r="BV19" s="1">
        <f t="shared" si="28"/>
        <v>0</v>
      </c>
      <c r="BW19" s="1">
        <f t="shared" si="29"/>
        <v>-1.5253140966237755E-2</v>
      </c>
      <c r="BX19" s="1">
        <f t="shared" si="30"/>
        <v>2.3487915915594293E-2</v>
      </c>
      <c r="BY19" s="1">
        <f t="shared" si="31"/>
        <v>0</v>
      </c>
      <c r="BZ19" s="1">
        <f t="shared" si="32"/>
        <v>4.1662905654127336E-3</v>
      </c>
      <c r="CA19" s="1">
        <f t="shared" si="33"/>
        <v>0</v>
      </c>
      <c r="CB19" s="1" t="e">
        <f t="shared" si="34"/>
        <v>#VALUE!</v>
      </c>
      <c r="CC19" s="1">
        <f t="shared" si="35"/>
        <v>-5.6980211146377968E-3</v>
      </c>
      <c r="CD19" s="1">
        <f t="shared" si="36"/>
        <v>2.8166238992004544E-3</v>
      </c>
      <c r="CE19" s="1">
        <f t="shared" si="37"/>
        <v>3.5263747552173541E-2</v>
      </c>
      <c r="CF19" s="1">
        <f t="shared" si="38"/>
        <v>4.5105397396527636E-3</v>
      </c>
      <c r="CG19" s="1">
        <f t="shared" si="39"/>
        <v>1.7050302510839277E-3</v>
      </c>
      <c r="CH19" s="1">
        <f t="shared" si="40"/>
        <v>0</v>
      </c>
      <c r="CI19" s="1">
        <f t="shared" si="41"/>
        <v>2.0179802795020407E-2</v>
      </c>
      <c r="CJ19" s="1">
        <f t="shared" si="42"/>
        <v>6.1578328785931724E-3</v>
      </c>
      <c r="CK19" s="1">
        <f t="shared" si="43"/>
        <v>1.6893416569309316E-2</v>
      </c>
      <c r="CL19" s="1">
        <f t="shared" si="44"/>
        <v>4.8892362615318374E-2</v>
      </c>
      <c r="CM19" s="1">
        <f t="shared" si="45"/>
        <v>5.298078399624373E-3</v>
      </c>
    </row>
    <row r="20" spans="1:91">
      <c r="A20" s="7">
        <v>41942</v>
      </c>
      <c r="B20" s="8">
        <v>16.489999999999998</v>
      </c>
      <c r="C20" s="8">
        <v>16.8</v>
      </c>
      <c r="D20" s="8">
        <v>10.92</v>
      </c>
      <c r="E20" s="8">
        <v>23.247299999999999</v>
      </c>
      <c r="F20" s="8">
        <v>3.109</v>
      </c>
      <c r="G20" s="8">
        <v>8.8880999999999997</v>
      </c>
      <c r="H20" s="8">
        <v>11.9047</v>
      </c>
      <c r="I20" s="8">
        <v>8.2506000000000004</v>
      </c>
      <c r="J20" s="8">
        <v>9.6353000000000009</v>
      </c>
      <c r="K20" s="8">
        <v>16.3627</v>
      </c>
      <c r="L20" s="8">
        <v>12.4641</v>
      </c>
      <c r="M20" s="8">
        <v>8.8000000000000007</v>
      </c>
      <c r="N20" s="8">
        <v>5.9485000000000001</v>
      </c>
      <c r="O20" s="8">
        <v>17.226800000000001</v>
      </c>
      <c r="P20" s="8">
        <v>9.6034000000000006</v>
      </c>
      <c r="Q20" s="8">
        <v>8.9700000000000006</v>
      </c>
      <c r="R20" s="8">
        <v>5.74</v>
      </c>
      <c r="S20" s="8">
        <v>57.438600000000001</v>
      </c>
      <c r="T20" s="8">
        <v>11.1044</v>
      </c>
      <c r="U20" s="8">
        <v>22.8764</v>
      </c>
      <c r="V20" s="8">
        <v>6.1672000000000002</v>
      </c>
      <c r="W20" s="8">
        <v>17.1325</v>
      </c>
      <c r="X20" s="8">
        <v>5.2567000000000004</v>
      </c>
      <c r="Y20" s="8">
        <v>9.8280999999999992</v>
      </c>
      <c r="Z20" s="8">
        <v>9.9939999999999998</v>
      </c>
      <c r="AA20" s="8">
        <v>25.3049</v>
      </c>
      <c r="AB20" s="8">
        <v>7.9309000000000003</v>
      </c>
      <c r="AC20" s="8">
        <v>9.5989000000000004</v>
      </c>
      <c r="AD20" s="8">
        <v>16.680099999999999</v>
      </c>
      <c r="AE20" s="8">
        <v>10.7834</v>
      </c>
      <c r="AF20" s="8">
        <v>17.027899999999999</v>
      </c>
      <c r="AG20" s="8">
        <v>7.6803999999999997</v>
      </c>
      <c r="AH20" s="8">
        <v>14.0115</v>
      </c>
      <c r="AI20" s="8" t="s">
        <v>89</v>
      </c>
      <c r="AJ20" s="8">
        <v>6.82</v>
      </c>
      <c r="AK20" s="8">
        <v>17.988499999999998</v>
      </c>
      <c r="AL20" s="8">
        <v>8.0777999999999999</v>
      </c>
      <c r="AM20" s="8">
        <v>6.7460000000000004</v>
      </c>
      <c r="AN20" s="8">
        <v>5.56</v>
      </c>
      <c r="AO20" s="8">
        <v>17.13</v>
      </c>
      <c r="AP20" s="8">
        <v>16.3338</v>
      </c>
      <c r="AQ20" s="8">
        <v>4.5898000000000003</v>
      </c>
      <c r="AR20" s="8">
        <v>25.386199999999999</v>
      </c>
      <c r="AS20" s="8">
        <v>6.2805999999999997</v>
      </c>
      <c r="AT20" s="8">
        <v>7.6406000000000001</v>
      </c>
      <c r="AU20" s="1">
        <f t="shared" si="1"/>
        <v>9.5370824457001291E-2</v>
      </c>
      <c r="AV20" s="1">
        <f t="shared" si="2"/>
        <v>4.7732787526579834E-3</v>
      </c>
      <c r="AW20" s="1">
        <f t="shared" si="3"/>
        <v>0</v>
      </c>
      <c r="AX20" s="1">
        <f t="shared" si="4"/>
        <v>-5.1400538786761096E-3</v>
      </c>
      <c r="AY20" s="1">
        <f t="shared" si="5"/>
        <v>1.7423343601662422E-2</v>
      </c>
      <c r="AZ20" s="1">
        <f t="shared" si="6"/>
        <v>0</v>
      </c>
      <c r="BA20" s="1">
        <f t="shared" si="7"/>
        <v>0</v>
      </c>
      <c r="BB20" s="1">
        <f t="shared" si="8"/>
        <v>-4.3296917126731671E-3</v>
      </c>
      <c r="BC20" s="1">
        <f t="shared" si="9"/>
        <v>1.1219596794551201E-2</v>
      </c>
      <c r="BD20" s="1">
        <f t="shared" si="10"/>
        <v>-1.6348246058200733E-2</v>
      </c>
      <c r="BE20" s="1">
        <f t="shared" si="11"/>
        <v>6.3745235774361753E-3</v>
      </c>
      <c r="BF20" s="1">
        <f t="shared" si="12"/>
        <v>-1.0175328041652332E-2</v>
      </c>
      <c r="BG20" s="1">
        <f t="shared" si="13"/>
        <v>5.2935923405494467E-2</v>
      </c>
      <c r="BH20" s="1">
        <f t="shared" si="14"/>
        <v>-1.5534550212437548E-2</v>
      </c>
      <c r="BI20" s="1">
        <f t="shared" si="15"/>
        <v>9.9205501774295435E-3</v>
      </c>
      <c r="BJ20" s="1">
        <f t="shared" si="16"/>
        <v>0</v>
      </c>
      <c r="BK20" s="1">
        <f t="shared" si="17"/>
        <v>-1.039870722089864E-2</v>
      </c>
      <c r="BL20" s="1">
        <f t="shared" si="18"/>
        <v>4.2091473531171708E-2</v>
      </c>
      <c r="BM20" s="1">
        <f t="shared" si="19"/>
        <v>-1.5175503264231782E-2</v>
      </c>
      <c r="BN20" s="1">
        <f t="shared" si="20"/>
        <v>3.9204277135811871E-2</v>
      </c>
      <c r="BO20" s="1">
        <f t="shared" si="21"/>
        <v>6.5070505496684916E-3</v>
      </c>
      <c r="BP20" s="1">
        <f t="shared" si="22"/>
        <v>-1.5538937697225474E-2</v>
      </c>
      <c r="BQ20" s="1">
        <f t="shared" si="23"/>
        <v>-1.2477239965616782E-2</v>
      </c>
      <c r="BR20" s="1">
        <f t="shared" si="24"/>
        <v>0</v>
      </c>
      <c r="BS20" s="1">
        <f t="shared" si="25"/>
        <v>-2.9973046717537422E-3</v>
      </c>
      <c r="BT20" s="1">
        <f t="shared" si="26"/>
        <v>-1.0054050542174675E-2</v>
      </c>
      <c r="BU20" s="1">
        <f t="shared" si="27"/>
        <v>-4.6167959477632081E-3</v>
      </c>
      <c r="BV20" s="1">
        <f t="shared" si="28"/>
        <v>0</v>
      </c>
      <c r="BW20" s="1">
        <f t="shared" si="29"/>
        <v>-1.4043527493775798E-2</v>
      </c>
      <c r="BX20" s="1">
        <f t="shared" si="30"/>
        <v>-3.6368968957567915E-2</v>
      </c>
      <c r="BY20" s="1">
        <f t="shared" si="31"/>
        <v>0</v>
      </c>
      <c r="BZ20" s="1">
        <f t="shared" si="32"/>
        <v>4.1490045818672883E-3</v>
      </c>
      <c r="CA20" s="1">
        <f t="shared" si="33"/>
        <v>0</v>
      </c>
      <c r="CB20" s="1" t="e">
        <f t="shared" si="34"/>
        <v>#VALUE!</v>
      </c>
      <c r="CC20" s="1">
        <f t="shared" si="35"/>
        <v>-2.6050677199942474E-2</v>
      </c>
      <c r="CD20" s="1">
        <f t="shared" si="36"/>
        <v>1.7858719205645635E-2</v>
      </c>
      <c r="CE20" s="1">
        <f t="shared" si="37"/>
        <v>2.4665815662587853E-3</v>
      </c>
      <c r="CF20" s="1">
        <f t="shared" si="38"/>
        <v>1.1914755366281948E-2</v>
      </c>
      <c r="CG20" s="1">
        <f t="shared" si="39"/>
        <v>-5.4256525577514259E-2</v>
      </c>
      <c r="CH20" s="1">
        <f t="shared" si="40"/>
        <v>0</v>
      </c>
      <c r="CI20" s="1">
        <f t="shared" si="41"/>
        <v>-9.1233001100188282E-3</v>
      </c>
      <c r="CJ20" s="1">
        <f t="shared" si="42"/>
        <v>1.7051610683860519E-2</v>
      </c>
      <c r="CK20" s="1">
        <f t="shared" si="43"/>
        <v>-1.5730692195121687E-2</v>
      </c>
      <c r="CL20" s="1">
        <f t="shared" si="44"/>
        <v>-1.264147329653631E-2</v>
      </c>
      <c r="CM20" s="1">
        <f t="shared" si="45"/>
        <v>1.179612930491869E-2</v>
      </c>
    </row>
    <row r="21" spans="1:91">
      <c r="A21" s="7">
        <v>41943</v>
      </c>
      <c r="B21" s="8">
        <v>15.79</v>
      </c>
      <c r="C21" s="8">
        <v>17.04</v>
      </c>
      <c r="D21" s="8">
        <v>10.92</v>
      </c>
      <c r="E21" s="8">
        <v>23.357099999999999</v>
      </c>
      <c r="F21" s="8">
        <v>3.1202999999999999</v>
      </c>
      <c r="G21" s="8">
        <v>8.8880999999999997</v>
      </c>
      <c r="H21" s="8">
        <v>11.9047</v>
      </c>
      <c r="I21" s="8">
        <v>8.1234000000000002</v>
      </c>
      <c r="J21" s="8">
        <v>9.6890999999999998</v>
      </c>
      <c r="K21" s="8">
        <v>15.8832</v>
      </c>
      <c r="L21" s="8">
        <v>12.4344</v>
      </c>
      <c r="M21" s="8">
        <v>9.09</v>
      </c>
      <c r="N21" s="8">
        <v>5.8217999999999996</v>
      </c>
      <c r="O21" s="8">
        <v>17.4665</v>
      </c>
      <c r="P21" s="8">
        <v>9.8204999999999991</v>
      </c>
      <c r="Q21" s="8">
        <v>8.9700000000000006</v>
      </c>
      <c r="R21" s="8">
        <v>5.73</v>
      </c>
      <c r="S21" s="8">
        <v>57.438600000000001</v>
      </c>
      <c r="T21" s="8">
        <v>10.974600000000001</v>
      </c>
      <c r="U21" s="8">
        <v>22.346699999999998</v>
      </c>
      <c r="V21" s="8">
        <v>6.1672000000000002</v>
      </c>
      <c r="W21" s="8">
        <v>17.1921</v>
      </c>
      <c r="X21" s="8">
        <v>5.2567000000000004</v>
      </c>
      <c r="Y21" s="8">
        <v>9.7284000000000006</v>
      </c>
      <c r="Z21" s="8">
        <v>9.8940999999999999</v>
      </c>
      <c r="AA21" s="8">
        <v>25.312899999999999</v>
      </c>
      <c r="AB21" s="8">
        <v>7.8609</v>
      </c>
      <c r="AC21" s="8">
        <v>9.5989000000000004</v>
      </c>
      <c r="AD21" s="8">
        <v>16.796099999999999</v>
      </c>
      <c r="AE21" s="8">
        <v>10.5039</v>
      </c>
      <c r="AF21" s="8">
        <v>17.027899999999999</v>
      </c>
      <c r="AG21" s="8">
        <v>7.6623000000000001</v>
      </c>
      <c r="AH21" s="8">
        <v>14.0115</v>
      </c>
      <c r="AI21" s="8" t="s">
        <v>89</v>
      </c>
      <c r="AJ21" s="8">
        <v>6.86</v>
      </c>
      <c r="AK21" s="8">
        <v>18.0184</v>
      </c>
      <c r="AL21" s="8">
        <v>8.0877999999999997</v>
      </c>
      <c r="AM21" s="8">
        <v>6.7359999999999998</v>
      </c>
      <c r="AN21" s="8">
        <v>5.53</v>
      </c>
      <c r="AO21" s="8">
        <v>17.13</v>
      </c>
      <c r="AP21" s="8">
        <v>16.244</v>
      </c>
      <c r="AQ21" s="8">
        <v>4.5454999999999997</v>
      </c>
      <c r="AR21" s="8">
        <v>24.816800000000001</v>
      </c>
      <c r="AS21" s="8">
        <v>6.3404999999999996</v>
      </c>
      <c r="AT21" s="8">
        <v>7.5907999999999998</v>
      </c>
      <c r="AU21" s="1">
        <f t="shared" si="1"/>
        <v>-4.337730830395703E-2</v>
      </c>
      <c r="AV21" s="1">
        <f t="shared" si="2"/>
        <v>1.4184634991956102E-2</v>
      </c>
      <c r="AW21" s="1">
        <f t="shared" si="3"/>
        <v>0</v>
      </c>
      <c r="AX21" s="1">
        <f t="shared" si="4"/>
        <v>4.7120101603166376E-3</v>
      </c>
      <c r="AY21" s="1">
        <f t="shared" si="5"/>
        <v>3.6280199684433079E-3</v>
      </c>
      <c r="AZ21" s="1">
        <f t="shared" si="6"/>
        <v>0</v>
      </c>
      <c r="BA21" s="1">
        <f t="shared" si="7"/>
        <v>0</v>
      </c>
      <c r="BB21" s="1">
        <f t="shared" si="8"/>
        <v>-1.553713922783384E-2</v>
      </c>
      <c r="BC21" s="1">
        <f t="shared" si="9"/>
        <v>5.5681044689865899E-3</v>
      </c>
      <c r="BD21" s="1">
        <f t="shared" si="10"/>
        <v>-2.9742407379043545E-2</v>
      </c>
      <c r="BE21" s="1">
        <f t="shared" si="11"/>
        <v>-2.3856870162028976E-3</v>
      </c>
      <c r="BF21" s="1">
        <f t="shared" si="12"/>
        <v>3.2423186705226481E-2</v>
      </c>
      <c r="BG21" s="1">
        <f t="shared" si="13"/>
        <v>-2.1529594657272E-2</v>
      </c>
      <c r="BH21" s="1">
        <f t="shared" si="14"/>
        <v>1.3818449914265063E-2</v>
      </c>
      <c r="BI21" s="1">
        <f t="shared" si="15"/>
        <v>2.2354835128871375E-2</v>
      </c>
      <c r="BJ21" s="1">
        <f t="shared" si="16"/>
        <v>0</v>
      </c>
      <c r="BK21" s="1">
        <f t="shared" si="17"/>
        <v>-1.7436796048266867E-3</v>
      </c>
      <c r="BL21" s="1">
        <f t="shared" si="18"/>
        <v>0</v>
      </c>
      <c r="BM21" s="1">
        <f t="shared" si="19"/>
        <v>-1.175791434259077E-2</v>
      </c>
      <c r="BN21" s="1">
        <f t="shared" si="20"/>
        <v>-2.3427152323216571E-2</v>
      </c>
      <c r="BO21" s="1">
        <f t="shared" si="21"/>
        <v>0</v>
      </c>
      <c r="BP21" s="1">
        <f t="shared" si="22"/>
        <v>3.4727315043623364E-3</v>
      </c>
      <c r="BQ21" s="1">
        <f t="shared" si="23"/>
        <v>0</v>
      </c>
      <c r="BR21" s="1">
        <f t="shared" si="24"/>
        <v>-1.0196186817817754E-2</v>
      </c>
      <c r="BS21" s="1">
        <f t="shared" si="25"/>
        <v>-1.0046293031935161E-2</v>
      </c>
      <c r="BT21" s="1">
        <f t="shared" si="26"/>
        <v>3.1609434098722744E-4</v>
      </c>
      <c r="BU21" s="1">
        <f t="shared" si="27"/>
        <v>-8.8654185683711972E-3</v>
      </c>
      <c r="BV21" s="1">
        <f t="shared" si="28"/>
        <v>0</v>
      </c>
      <c r="BW21" s="1">
        <f t="shared" si="29"/>
        <v>6.9303244862801705E-3</v>
      </c>
      <c r="BX21" s="1">
        <f t="shared" si="30"/>
        <v>-2.6261297867514966E-2</v>
      </c>
      <c r="BY21" s="1">
        <f t="shared" si="31"/>
        <v>0</v>
      </c>
      <c r="BZ21" s="1">
        <f t="shared" si="32"/>
        <v>-2.3594293568605096E-3</v>
      </c>
      <c r="CA21" s="1">
        <f t="shared" si="33"/>
        <v>0</v>
      </c>
      <c r="CB21" s="1" t="e">
        <f t="shared" si="34"/>
        <v>#VALUE!</v>
      </c>
      <c r="CC21" s="1">
        <f t="shared" si="35"/>
        <v>5.8479698824231985E-3</v>
      </c>
      <c r="CD21" s="1">
        <f t="shared" si="36"/>
        <v>1.6607931742305126E-3</v>
      </c>
      <c r="CE21" s="1">
        <f t="shared" si="37"/>
        <v>1.2371951892342636E-3</v>
      </c>
      <c r="CF21" s="1">
        <f t="shared" si="38"/>
        <v>-1.4834596994330873E-3</v>
      </c>
      <c r="CG21" s="1">
        <f t="shared" si="39"/>
        <v>-5.4102927282475566E-3</v>
      </c>
      <c r="CH21" s="1">
        <f t="shared" si="40"/>
        <v>0</v>
      </c>
      <c r="CI21" s="1">
        <f t="shared" si="41"/>
        <v>-5.5129706388812316E-3</v>
      </c>
      <c r="CJ21" s="1">
        <f t="shared" si="42"/>
        <v>-9.6987175585985241E-3</v>
      </c>
      <c r="CK21" s="1">
        <f t="shared" si="43"/>
        <v>-2.2684876112248009E-2</v>
      </c>
      <c r="CL21" s="1">
        <f t="shared" si="44"/>
        <v>9.4921123752249592E-3</v>
      </c>
      <c r="CM21" s="1">
        <f t="shared" si="45"/>
        <v>-6.5391464285204925E-3</v>
      </c>
    </row>
    <row r="22" spans="1:91">
      <c r="A22" s="7">
        <v>41946</v>
      </c>
      <c r="B22" s="8">
        <v>15.72</v>
      </c>
      <c r="C22" s="8">
        <v>17.29</v>
      </c>
      <c r="D22" s="8">
        <v>10.92</v>
      </c>
      <c r="E22" s="8">
        <v>23.337199999999999</v>
      </c>
      <c r="F22" s="8">
        <v>3.1202999999999999</v>
      </c>
      <c r="G22" s="8">
        <v>8.8880999999999997</v>
      </c>
      <c r="H22" s="8">
        <v>11.9047</v>
      </c>
      <c r="I22" s="8">
        <v>8.1511999999999993</v>
      </c>
      <c r="J22" s="8">
        <v>9.9039999999999999</v>
      </c>
      <c r="K22" s="8">
        <v>16.5825</v>
      </c>
      <c r="L22" s="8">
        <v>12.2859</v>
      </c>
      <c r="M22" s="8">
        <v>9.15</v>
      </c>
      <c r="N22" s="8">
        <v>5.8818000000000001</v>
      </c>
      <c r="O22" s="8">
        <v>17.3217</v>
      </c>
      <c r="P22" s="8">
        <v>10.2036</v>
      </c>
      <c r="Q22" s="8">
        <v>8.9700000000000006</v>
      </c>
      <c r="R22" s="8">
        <v>5.86</v>
      </c>
      <c r="S22" s="8">
        <v>57.438600000000001</v>
      </c>
      <c r="T22" s="8">
        <v>11.1144</v>
      </c>
      <c r="U22" s="8">
        <v>21.797000000000001</v>
      </c>
      <c r="V22" s="8">
        <v>6.1821999999999999</v>
      </c>
      <c r="W22" s="8">
        <v>17.023199999999999</v>
      </c>
      <c r="X22" s="8">
        <v>5.2237</v>
      </c>
      <c r="Y22" s="8">
        <v>9.8559999999999999</v>
      </c>
      <c r="Z22" s="8">
        <v>10.023999999999999</v>
      </c>
      <c r="AA22" s="8">
        <v>25.4727</v>
      </c>
      <c r="AB22" s="8">
        <v>8.3876000000000008</v>
      </c>
      <c r="AC22" s="8">
        <v>9.5989000000000004</v>
      </c>
      <c r="AD22" s="8">
        <v>16.684100000000001</v>
      </c>
      <c r="AE22" s="8">
        <v>10.6137</v>
      </c>
      <c r="AF22" s="8">
        <v>17.027899999999999</v>
      </c>
      <c r="AG22" s="8">
        <v>7.6759000000000004</v>
      </c>
      <c r="AH22" s="8">
        <v>14.0115</v>
      </c>
      <c r="AI22" s="8" t="s">
        <v>89</v>
      </c>
      <c r="AJ22" s="8">
        <v>6.87</v>
      </c>
      <c r="AK22" s="8">
        <v>18.0532</v>
      </c>
      <c r="AL22" s="8">
        <v>7.9680999999999997</v>
      </c>
      <c r="AM22" s="8">
        <v>6.7359999999999998</v>
      </c>
      <c r="AN22" s="8">
        <v>5.54</v>
      </c>
      <c r="AO22" s="8">
        <v>18.84</v>
      </c>
      <c r="AP22" s="8">
        <v>16.413599999999999</v>
      </c>
      <c r="AQ22" s="8">
        <v>4.6120000000000001</v>
      </c>
      <c r="AR22" s="8">
        <v>24.5321</v>
      </c>
      <c r="AS22" s="8">
        <v>6.2885999999999997</v>
      </c>
      <c r="AT22" s="8">
        <v>7.81</v>
      </c>
      <c r="AU22" s="1">
        <f t="shared" si="1"/>
        <v>-4.4430412664899777E-3</v>
      </c>
      <c r="AV22" s="1">
        <f t="shared" si="2"/>
        <v>1.456477829402969E-2</v>
      </c>
      <c r="AW22" s="1">
        <f t="shared" si="3"/>
        <v>0</v>
      </c>
      <c r="AX22" s="1">
        <f t="shared" si="4"/>
        <v>-8.5235248005810504E-4</v>
      </c>
      <c r="AY22" s="1">
        <f t="shared" si="5"/>
        <v>0</v>
      </c>
      <c r="AZ22" s="1">
        <f t="shared" si="6"/>
        <v>0</v>
      </c>
      <c r="BA22" s="1">
        <f t="shared" si="7"/>
        <v>0</v>
      </c>
      <c r="BB22" s="1">
        <f t="shared" si="8"/>
        <v>3.4163699309552875E-3</v>
      </c>
      <c r="BC22" s="1">
        <f t="shared" si="9"/>
        <v>2.193717361007641E-2</v>
      </c>
      <c r="BD22" s="1">
        <f t="shared" si="10"/>
        <v>4.308597556425342E-2</v>
      </c>
      <c r="BE22" s="1">
        <f t="shared" si="11"/>
        <v>-1.2014561823537218E-2</v>
      </c>
      <c r="BF22" s="1">
        <f t="shared" si="12"/>
        <v>6.5789710980426186E-3</v>
      </c>
      <c r="BG22" s="1">
        <f t="shared" si="13"/>
        <v>1.0253345236426847E-2</v>
      </c>
      <c r="BH22" s="1">
        <f t="shared" si="14"/>
        <v>-8.3247098860317337E-3</v>
      </c>
      <c r="BI22" s="1">
        <f t="shared" si="15"/>
        <v>3.8268561630491416E-2</v>
      </c>
      <c r="BJ22" s="1">
        <f t="shared" si="16"/>
        <v>0</v>
      </c>
      <c r="BK22" s="1">
        <f t="shared" si="17"/>
        <v>2.2434072862272947E-2</v>
      </c>
      <c r="BL22" s="1">
        <f t="shared" si="18"/>
        <v>0</v>
      </c>
      <c r="BM22" s="1">
        <f t="shared" si="19"/>
        <v>1.2658053024716676E-2</v>
      </c>
      <c r="BN22" s="1">
        <f t="shared" si="20"/>
        <v>-2.4906313505007827E-2</v>
      </c>
      <c r="BO22" s="1">
        <f t="shared" si="21"/>
        <v>2.4292690133422834E-3</v>
      </c>
      <c r="BP22" s="1">
        <f t="shared" si="22"/>
        <v>-9.8728564083545578E-3</v>
      </c>
      <c r="BQ22" s="1">
        <f t="shared" si="23"/>
        <v>-6.2974903745061095E-3</v>
      </c>
      <c r="BR22" s="1">
        <f t="shared" si="24"/>
        <v>1.3030963991639055E-2</v>
      </c>
      <c r="BS22" s="1">
        <f t="shared" si="25"/>
        <v>1.3043597703688903E-2</v>
      </c>
      <c r="BT22" s="1">
        <f t="shared" si="26"/>
        <v>6.2931432291151168E-3</v>
      </c>
      <c r="BU22" s="1">
        <f t="shared" si="27"/>
        <v>6.4853321027606103E-2</v>
      </c>
      <c r="BV22" s="1">
        <f t="shared" si="28"/>
        <v>0</v>
      </c>
      <c r="BW22" s="1">
        <f t="shared" si="29"/>
        <v>-6.690546519527274E-3</v>
      </c>
      <c r="BX22" s="1">
        <f t="shared" si="30"/>
        <v>1.0399002677616398E-2</v>
      </c>
      <c r="BY22" s="1">
        <f t="shared" si="31"/>
        <v>0</v>
      </c>
      <c r="BZ22" s="1">
        <f t="shared" si="32"/>
        <v>1.7733506622779061E-3</v>
      </c>
      <c r="CA22" s="1">
        <f t="shared" si="33"/>
        <v>0</v>
      </c>
      <c r="CB22" s="1" t="e">
        <f t="shared" si="34"/>
        <v>#VALUE!</v>
      </c>
      <c r="CC22" s="1">
        <f t="shared" si="35"/>
        <v>1.4566644964639774E-3</v>
      </c>
      <c r="CD22" s="1">
        <f t="shared" si="36"/>
        <v>1.9294963792328979E-3</v>
      </c>
      <c r="CE22" s="1">
        <f t="shared" si="37"/>
        <v>-1.4910683015994408E-2</v>
      </c>
      <c r="CF22" s="1">
        <f t="shared" si="38"/>
        <v>0</v>
      </c>
      <c r="CG22" s="1">
        <f t="shared" si="39"/>
        <v>1.8066852249489784E-3</v>
      </c>
      <c r="CH22" s="1">
        <f t="shared" si="40"/>
        <v>9.5150956812188436E-2</v>
      </c>
      <c r="CI22" s="1">
        <f t="shared" si="41"/>
        <v>1.0386649645807378E-2</v>
      </c>
      <c r="CJ22" s="1">
        <f t="shared" si="42"/>
        <v>1.4523869827036906E-2</v>
      </c>
      <c r="CK22" s="1">
        <f t="shared" si="43"/>
        <v>-1.1538379116929232E-2</v>
      </c>
      <c r="CL22" s="1">
        <f t="shared" si="44"/>
        <v>-8.219159270767662E-3</v>
      </c>
      <c r="CM22" s="1">
        <f t="shared" si="45"/>
        <v>2.8467976153907948E-2</v>
      </c>
    </row>
    <row r="23" spans="1:91">
      <c r="A23" s="7">
        <v>41947</v>
      </c>
      <c r="B23" s="8">
        <v>17.29</v>
      </c>
      <c r="C23" s="8">
        <v>16.62</v>
      </c>
      <c r="D23" s="8">
        <v>10.92</v>
      </c>
      <c r="E23" s="8">
        <v>22.957899999999999</v>
      </c>
      <c r="F23" s="8">
        <v>3.0779000000000001</v>
      </c>
      <c r="G23" s="8">
        <v>8.8880999999999997</v>
      </c>
      <c r="H23" s="8">
        <v>11.9047</v>
      </c>
      <c r="I23" s="8">
        <v>7.9325000000000001</v>
      </c>
      <c r="J23" s="8">
        <v>10.257199999999999</v>
      </c>
      <c r="K23" s="8">
        <v>16.172899999999998</v>
      </c>
      <c r="L23" s="8">
        <v>12.3651</v>
      </c>
      <c r="M23" s="8">
        <v>9.2100000000000009</v>
      </c>
      <c r="N23" s="8">
        <v>5.6351000000000004</v>
      </c>
      <c r="O23" s="8">
        <v>16.937100000000001</v>
      </c>
      <c r="P23" s="8">
        <v>10.124599999999999</v>
      </c>
      <c r="Q23" s="8">
        <v>8.9700000000000006</v>
      </c>
      <c r="R23" s="8">
        <v>6.13</v>
      </c>
      <c r="S23" s="8">
        <v>57.438600000000001</v>
      </c>
      <c r="T23" s="8">
        <v>11.164400000000001</v>
      </c>
      <c r="U23" s="8">
        <v>21.427299999999999</v>
      </c>
      <c r="V23" s="8">
        <v>5.9673999999999996</v>
      </c>
      <c r="W23" s="8">
        <v>16.6356</v>
      </c>
      <c r="X23" s="8">
        <v>5.1962000000000002</v>
      </c>
      <c r="Y23" s="8">
        <v>9.7124000000000006</v>
      </c>
      <c r="Z23" s="8">
        <v>10.103999999999999</v>
      </c>
      <c r="AA23" s="8">
        <v>25.165099999999999</v>
      </c>
      <c r="AB23" s="8">
        <v>8.2775999999999996</v>
      </c>
      <c r="AC23" s="8">
        <v>9.5989000000000004</v>
      </c>
      <c r="AD23" s="8">
        <v>15.8523</v>
      </c>
      <c r="AE23" s="8">
        <v>10.394</v>
      </c>
      <c r="AF23" s="8">
        <v>17.027899999999999</v>
      </c>
      <c r="AG23" s="8">
        <v>7.6712999999999996</v>
      </c>
      <c r="AH23" s="8">
        <v>14.0115</v>
      </c>
      <c r="AI23" s="8" t="s">
        <v>89</v>
      </c>
      <c r="AJ23" s="8">
        <v>6.84</v>
      </c>
      <c r="AK23" s="8">
        <v>17.585599999999999</v>
      </c>
      <c r="AL23" s="8">
        <v>7.6788999999999996</v>
      </c>
      <c r="AM23" s="8">
        <v>6.6261000000000001</v>
      </c>
      <c r="AN23" s="8">
        <v>5.41</v>
      </c>
      <c r="AO23" s="8">
        <v>20.72</v>
      </c>
      <c r="AP23" s="8">
        <v>16.822700000000001</v>
      </c>
      <c r="AQ23" s="8">
        <v>4.5232999999999999</v>
      </c>
      <c r="AR23" s="8">
        <v>24.699000000000002</v>
      </c>
      <c r="AS23" s="8">
        <v>6.2766000000000002</v>
      </c>
      <c r="AT23" s="8">
        <v>7.9493999999999998</v>
      </c>
      <c r="AU23" s="1">
        <f t="shared" si="1"/>
        <v>9.5194512694138478E-2</v>
      </c>
      <c r="AV23" s="1">
        <f t="shared" si="2"/>
        <v>-3.9521510267896964E-2</v>
      </c>
      <c r="AW23" s="1">
        <f t="shared" si="3"/>
        <v>0</v>
      </c>
      <c r="AX23" s="1">
        <f t="shared" si="4"/>
        <v>-1.638655008416956E-2</v>
      </c>
      <c r="AY23" s="1">
        <f t="shared" si="5"/>
        <v>-1.3681604785119372E-2</v>
      </c>
      <c r="AZ23" s="1">
        <f t="shared" si="6"/>
        <v>0</v>
      </c>
      <c r="BA23" s="1">
        <f t="shared" si="7"/>
        <v>0</v>
      </c>
      <c r="BB23" s="1">
        <f t="shared" si="8"/>
        <v>-2.7196911202724827E-2</v>
      </c>
      <c r="BC23" s="1">
        <f t="shared" si="9"/>
        <v>3.5041182071747556E-2</v>
      </c>
      <c r="BD23" s="1">
        <f t="shared" si="10"/>
        <v>-2.5010920443795825E-2</v>
      </c>
      <c r="BE23" s="1">
        <f t="shared" si="11"/>
        <v>6.4257249209704881E-3</v>
      </c>
      <c r="BF23" s="1">
        <f t="shared" si="12"/>
        <v>6.5359709797854215E-3</v>
      </c>
      <c r="BG23" s="1">
        <f t="shared" si="13"/>
        <v>-4.2847943950394818E-2</v>
      </c>
      <c r="BH23" s="1">
        <f t="shared" si="14"/>
        <v>-2.2453568617707642E-2</v>
      </c>
      <c r="BI23" s="1">
        <f t="shared" si="15"/>
        <v>-7.7724931582365819E-3</v>
      </c>
      <c r="BJ23" s="1">
        <f t="shared" si="16"/>
        <v>0</v>
      </c>
      <c r="BK23" s="1">
        <f t="shared" si="17"/>
        <v>4.5045146359198762E-2</v>
      </c>
      <c r="BL23" s="1">
        <f t="shared" si="18"/>
        <v>0</v>
      </c>
      <c r="BM23" s="1">
        <f t="shared" si="19"/>
        <v>4.4885796315110582E-3</v>
      </c>
      <c r="BN23" s="1">
        <f t="shared" si="20"/>
        <v>-1.7106535699058067E-2</v>
      </c>
      <c r="BO23" s="1">
        <f t="shared" si="21"/>
        <v>-3.536287352192935E-2</v>
      </c>
      <c r="BP23" s="1">
        <f t="shared" si="22"/>
        <v>-2.3032142223655683E-2</v>
      </c>
      <c r="BQ23" s="1">
        <f t="shared" si="23"/>
        <v>-5.2783738516921641E-3</v>
      </c>
      <c r="BR23" s="1">
        <f t="shared" si="24"/>
        <v>-1.4676987160698207E-2</v>
      </c>
      <c r="BS23" s="1">
        <f t="shared" si="25"/>
        <v>7.9491674544232005E-3</v>
      </c>
      <c r="BT23" s="1">
        <f t="shared" si="26"/>
        <v>-1.214917644662572E-2</v>
      </c>
      <c r="BU23" s="1">
        <f t="shared" si="27"/>
        <v>-1.3201353421849582E-2</v>
      </c>
      <c r="BV23" s="1">
        <f t="shared" si="28"/>
        <v>0</v>
      </c>
      <c r="BW23" s="1">
        <f t="shared" si="29"/>
        <v>-5.1141569877332316E-2</v>
      </c>
      <c r="BX23" s="1">
        <f t="shared" si="30"/>
        <v>-2.0916902863756803E-2</v>
      </c>
      <c r="BY23" s="1">
        <f t="shared" si="31"/>
        <v>0</v>
      </c>
      <c r="BZ23" s="1">
        <f t="shared" si="32"/>
        <v>-5.9945789951898476E-4</v>
      </c>
      <c r="CA23" s="1">
        <f t="shared" si="33"/>
        <v>0</v>
      </c>
      <c r="CB23" s="1" t="e">
        <f t="shared" si="34"/>
        <v>#VALUE!</v>
      </c>
      <c r="CC23" s="1">
        <f t="shared" si="35"/>
        <v>-4.3763745997988934E-3</v>
      </c>
      <c r="CD23" s="1">
        <f t="shared" si="36"/>
        <v>-2.6242569051765585E-2</v>
      </c>
      <c r="CE23" s="1">
        <f t="shared" si="37"/>
        <v>-3.6969762669709638E-2</v>
      </c>
      <c r="CF23" s="1">
        <f t="shared" si="38"/>
        <v>-1.6449881114629639E-2</v>
      </c>
      <c r="CG23" s="1">
        <f t="shared" si="39"/>
        <v>-2.3745407900802151E-2</v>
      </c>
      <c r="CH23" s="1">
        <f t="shared" si="40"/>
        <v>9.5117148243065053E-2</v>
      </c>
      <c r="CI23" s="1">
        <f t="shared" si="41"/>
        <v>2.4618905379157674E-2</v>
      </c>
      <c r="CJ23" s="1">
        <f t="shared" si="42"/>
        <v>-1.9419786452054888E-2</v>
      </c>
      <c r="CK23" s="1">
        <f t="shared" si="43"/>
        <v>6.780292920474551E-3</v>
      </c>
      <c r="CL23" s="1">
        <f t="shared" si="44"/>
        <v>-1.9100378264162998E-3</v>
      </c>
      <c r="CM23" s="1">
        <f t="shared" si="45"/>
        <v>1.7691490268400667E-2</v>
      </c>
    </row>
    <row r="24" spans="1:91">
      <c r="A24" s="7">
        <v>41948</v>
      </c>
      <c r="B24" s="8">
        <v>17.12</v>
      </c>
      <c r="C24" s="8">
        <v>16.2</v>
      </c>
      <c r="D24" s="8">
        <v>10.92</v>
      </c>
      <c r="E24" s="8">
        <v>23.596699999999998</v>
      </c>
      <c r="F24" s="8">
        <v>3.0779000000000001</v>
      </c>
      <c r="G24" s="8">
        <v>9.5273000000000003</v>
      </c>
      <c r="H24" s="8">
        <v>11.9047</v>
      </c>
      <c r="I24" s="8">
        <v>8.02</v>
      </c>
      <c r="J24" s="8">
        <v>10.142099999999999</v>
      </c>
      <c r="K24" s="8">
        <v>15.9831</v>
      </c>
      <c r="L24" s="8">
        <v>12.672000000000001</v>
      </c>
      <c r="M24" s="8">
        <v>9.08</v>
      </c>
      <c r="N24" s="8">
        <v>5.5951000000000004</v>
      </c>
      <c r="O24" s="8">
        <v>16.787299999999998</v>
      </c>
      <c r="P24" s="8">
        <v>10.167999999999999</v>
      </c>
      <c r="Q24" s="8">
        <v>8.9700000000000006</v>
      </c>
      <c r="R24" s="8">
        <v>5.96</v>
      </c>
      <c r="S24" s="8">
        <v>57.438600000000001</v>
      </c>
      <c r="T24" s="8">
        <v>11.0046</v>
      </c>
      <c r="U24" s="8">
        <v>21.607099999999999</v>
      </c>
      <c r="V24" s="8">
        <v>6.0023999999999997</v>
      </c>
      <c r="W24" s="8">
        <v>16.824400000000001</v>
      </c>
      <c r="X24" s="8">
        <v>5.1906999999999996</v>
      </c>
      <c r="Y24" s="8">
        <v>9.7483000000000004</v>
      </c>
      <c r="Z24" s="8">
        <v>10.023999999999999</v>
      </c>
      <c r="AA24" s="8">
        <v>25.956</v>
      </c>
      <c r="AB24" s="8">
        <v>8.3042999999999996</v>
      </c>
      <c r="AC24" s="8">
        <v>9.5989000000000004</v>
      </c>
      <c r="AD24" s="8">
        <v>15.516400000000001</v>
      </c>
      <c r="AE24" s="8">
        <v>10.463900000000001</v>
      </c>
      <c r="AF24" s="8">
        <v>17.027899999999999</v>
      </c>
      <c r="AG24" s="8">
        <v>7.6985999999999999</v>
      </c>
      <c r="AH24" s="8">
        <v>14.0115</v>
      </c>
      <c r="AI24" s="8" t="s">
        <v>89</v>
      </c>
      <c r="AJ24" s="8">
        <v>6.74</v>
      </c>
      <c r="AK24" s="8">
        <v>17.481100000000001</v>
      </c>
      <c r="AL24" s="8">
        <v>7.8883999999999999</v>
      </c>
      <c r="AM24" s="8">
        <v>6.5660999999999996</v>
      </c>
      <c r="AN24" s="8">
        <v>5.63</v>
      </c>
      <c r="AO24" s="8">
        <v>22.79</v>
      </c>
      <c r="AP24" s="8">
        <v>18.05</v>
      </c>
      <c r="AQ24" s="8">
        <v>4.5454999999999997</v>
      </c>
      <c r="AR24" s="8">
        <v>25.081900000000001</v>
      </c>
      <c r="AS24" s="8">
        <v>6.2567000000000004</v>
      </c>
      <c r="AT24" s="8">
        <v>7.8696999999999999</v>
      </c>
      <c r="AU24" s="1">
        <f t="shared" si="1"/>
        <v>-9.8809289816030876E-3</v>
      </c>
      <c r="AV24" s="1">
        <f t="shared" si="2"/>
        <v>-2.5595547188963952E-2</v>
      </c>
      <c r="AW24" s="1">
        <f t="shared" si="3"/>
        <v>0</v>
      </c>
      <c r="AX24" s="1">
        <f t="shared" si="4"/>
        <v>2.7444767892194299E-2</v>
      </c>
      <c r="AY24" s="1">
        <f t="shared" si="5"/>
        <v>0</v>
      </c>
      <c r="AZ24" s="1">
        <f t="shared" si="6"/>
        <v>6.9448058280745961E-2</v>
      </c>
      <c r="BA24" s="1">
        <f t="shared" si="7"/>
        <v>0</v>
      </c>
      <c r="BB24" s="1">
        <f t="shared" si="8"/>
        <v>1.097017740320938E-2</v>
      </c>
      <c r="BC24" s="1">
        <f t="shared" si="9"/>
        <v>-1.1284820701601639E-2</v>
      </c>
      <c r="BD24" s="1">
        <f t="shared" si="10"/>
        <v>-1.1805087959146032E-2</v>
      </c>
      <c r="BE24" s="1">
        <f t="shared" si="11"/>
        <v>2.4516846788085189E-2</v>
      </c>
      <c r="BF24" s="1">
        <f t="shared" si="12"/>
        <v>-1.4215657654013558E-2</v>
      </c>
      <c r="BG24" s="1">
        <f t="shared" si="13"/>
        <v>-7.1236788580539834E-3</v>
      </c>
      <c r="BH24" s="1">
        <f t="shared" si="14"/>
        <v>-8.8838339727117521E-3</v>
      </c>
      <c r="BI24" s="1">
        <f t="shared" si="15"/>
        <v>4.2774278477790695E-3</v>
      </c>
      <c r="BJ24" s="1">
        <f t="shared" si="16"/>
        <v>0</v>
      </c>
      <c r="BK24" s="1">
        <f t="shared" si="17"/>
        <v>-2.8124268870861613E-2</v>
      </c>
      <c r="BL24" s="1">
        <f t="shared" si="18"/>
        <v>0</v>
      </c>
      <c r="BM24" s="1">
        <f t="shared" si="19"/>
        <v>-1.4416777281121007E-2</v>
      </c>
      <c r="BN24" s="1">
        <f t="shared" si="20"/>
        <v>8.3561544352788175E-3</v>
      </c>
      <c r="BO24" s="1">
        <f t="shared" si="21"/>
        <v>5.8480675950536298E-3</v>
      </c>
      <c r="BP24" s="1">
        <f t="shared" si="22"/>
        <v>1.12852363262963E-2</v>
      </c>
      <c r="BQ24" s="1">
        <f t="shared" si="23"/>
        <v>-1.0590263724572502E-3</v>
      </c>
      <c r="BR24" s="1">
        <f t="shared" si="24"/>
        <v>3.6894912026381732E-3</v>
      </c>
      <c r="BS24" s="1">
        <f t="shared" si="25"/>
        <v>-7.9491674544232005E-3</v>
      </c>
      <c r="BT24" s="1">
        <f t="shared" si="26"/>
        <v>3.0944682765396525E-2</v>
      </c>
      <c r="BU24" s="1">
        <f t="shared" si="27"/>
        <v>3.2203816299887222E-3</v>
      </c>
      <c r="BV24" s="1">
        <f t="shared" si="28"/>
        <v>0</v>
      </c>
      <c r="BW24" s="1">
        <f t="shared" si="29"/>
        <v>-2.141707112029545E-2</v>
      </c>
      <c r="BX24" s="1">
        <f t="shared" si="30"/>
        <v>6.7025215080049882E-3</v>
      </c>
      <c r="BY24" s="1">
        <f t="shared" si="31"/>
        <v>0</v>
      </c>
      <c r="BZ24" s="1">
        <f t="shared" si="32"/>
        <v>3.5524016043675388E-3</v>
      </c>
      <c r="CA24" s="1">
        <f t="shared" si="33"/>
        <v>0</v>
      </c>
      <c r="CB24" s="1" t="e">
        <f t="shared" si="34"/>
        <v>#VALUE!</v>
      </c>
      <c r="CC24" s="1">
        <f t="shared" si="35"/>
        <v>-1.472780671024343E-2</v>
      </c>
      <c r="CD24" s="1">
        <f t="shared" si="36"/>
        <v>-5.9600880232748565E-3</v>
      </c>
      <c r="CE24" s="1">
        <f t="shared" si="37"/>
        <v>2.6917018219139166E-2</v>
      </c>
      <c r="CF24" s="1">
        <f t="shared" si="38"/>
        <v>-9.0963468893836552E-3</v>
      </c>
      <c r="CG24" s="1">
        <f t="shared" si="39"/>
        <v>3.9860349293208808E-2</v>
      </c>
      <c r="CH24" s="1">
        <f t="shared" si="40"/>
        <v>9.52224258663108E-2</v>
      </c>
      <c r="CI24" s="1">
        <f t="shared" si="41"/>
        <v>7.0416519929873633E-2</v>
      </c>
      <c r="CJ24" s="1">
        <f t="shared" si="42"/>
        <v>4.895916625017982E-3</v>
      </c>
      <c r="CK24" s="1">
        <f t="shared" si="43"/>
        <v>1.53837134866186E-2</v>
      </c>
      <c r="CL24" s="1">
        <f t="shared" si="44"/>
        <v>-3.1755430290112407E-3</v>
      </c>
      <c r="CM24" s="1">
        <f t="shared" si="45"/>
        <v>-1.0076511858162718E-2</v>
      </c>
    </row>
    <row r="25" spans="1:91">
      <c r="A25" s="7">
        <v>41949</v>
      </c>
      <c r="B25" s="8">
        <v>16.670000000000002</v>
      </c>
      <c r="C25" s="8">
        <v>16.43</v>
      </c>
      <c r="D25" s="8">
        <v>10.92</v>
      </c>
      <c r="E25" s="8">
        <v>24.345300000000002</v>
      </c>
      <c r="F25" s="8">
        <v>3.1259000000000001</v>
      </c>
      <c r="G25" s="8">
        <v>9.3076000000000008</v>
      </c>
      <c r="H25" s="8">
        <v>11.9047</v>
      </c>
      <c r="I25" s="8">
        <v>7.8967000000000001</v>
      </c>
      <c r="J25" s="8">
        <v>10.8254</v>
      </c>
      <c r="K25" s="8">
        <v>16.043099999999999</v>
      </c>
      <c r="L25" s="8">
        <v>12.761100000000001</v>
      </c>
      <c r="M25" s="8">
        <v>9.01</v>
      </c>
      <c r="N25" s="8">
        <v>5.7351000000000001</v>
      </c>
      <c r="O25" s="8">
        <v>16.8872</v>
      </c>
      <c r="P25" s="8">
        <v>10.081200000000001</v>
      </c>
      <c r="Q25" s="8">
        <v>8.9700000000000006</v>
      </c>
      <c r="R25" s="8">
        <v>5.96</v>
      </c>
      <c r="S25" s="8">
        <v>57.438600000000001</v>
      </c>
      <c r="T25" s="8">
        <v>10.8348</v>
      </c>
      <c r="U25" s="8">
        <v>22.886399999999998</v>
      </c>
      <c r="V25" s="8">
        <v>5.9325000000000001</v>
      </c>
      <c r="W25" s="8">
        <v>16.993400000000001</v>
      </c>
      <c r="X25" s="8">
        <v>5.2842000000000002</v>
      </c>
      <c r="Y25" s="8">
        <v>9.6884999999999994</v>
      </c>
      <c r="Z25" s="8">
        <v>10.283899999999999</v>
      </c>
      <c r="AA25" s="8">
        <v>27.521799999999999</v>
      </c>
      <c r="AB25" s="8">
        <v>8.5542999999999996</v>
      </c>
      <c r="AC25" s="8">
        <v>9.5989000000000004</v>
      </c>
      <c r="AD25" s="8">
        <v>15.7563</v>
      </c>
      <c r="AE25" s="8">
        <v>10.444000000000001</v>
      </c>
      <c r="AF25" s="8">
        <v>17.027899999999999</v>
      </c>
      <c r="AG25" s="8">
        <v>7.9484000000000004</v>
      </c>
      <c r="AH25" s="8">
        <v>14.0115</v>
      </c>
      <c r="AI25" s="8" t="s">
        <v>89</v>
      </c>
      <c r="AJ25" s="8">
        <v>6.6</v>
      </c>
      <c r="AK25" s="8">
        <v>17.540800000000001</v>
      </c>
      <c r="AL25" s="8">
        <v>7.9183000000000003</v>
      </c>
      <c r="AM25" s="8">
        <v>6.6060999999999996</v>
      </c>
      <c r="AN25" s="8">
        <v>5.65</v>
      </c>
      <c r="AO25" s="8">
        <v>25.07</v>
      </c>
      <c r="AP25" s="8">
        <v>18.1099</v>
      </c>
      <c r="AQ25" s="8">
        <v>4.5399000000000003</v>
      </c>
      <c r="AR25" s="8">
        <v>24.5321</v>
      </c>
      <c r="AS25" s="8">
        <v>6.4882</v>
      </c>
      <c r="AT25" s="8">
        <v>7.8299000000000003</v>
      </c>
      <c r="AU25" s="1">
        <f t="shared" si="1"/>
        <v>-2.6636673950893197E-2</v>
      </c>
      <c r="AV25" s="1">
        <f t="shared" si="2"/>
        <v>1.4097689810838698E-2</v>
      </c>
      <c r="AW25" s="1">
        <f t="shared" si="3"/>
        <v>0</v>
      </c>
      <c r="AX25" s="1">
        <f t="shared" si="4"/>
        <v>3.1231940671749392E-2</v>
      </c>
      <c r="AY25" s="1">
        <f t="shared" si="5"/>
        <v>1.547469546438518E-2</v>
      </c>
      <c r="AZ25" s="1">
        <f t="shared" si="6"/>
        <v>-2.3330090949238436E-2</v>
      </c>
      <c r="BA25" s="1">
        <f t="shared" si="7"/>
        <v>0</v>
      </c>
      <c r="BB25" s="1">
        <f t="shared" si="8"/>
        <v>-1.5493471194372166E-2</v>
      </c>
      <c r="BC25" s="1">
        <f t="shared" si="9"/>
        <v>6.5200147394632424E-2</v>
      </c>
      <c r="BD25" s="1">
        <f t="shared" si="10"/>
        <v>3.7469365830258283E-3</v>
      </c>
      <c r="BE25" s="1">
        <f t="shared" si="11"/>
        <v>7.0066460255246987E-3</v>
      </c>
      <c r="BF25" s="1">
        <f t="shared" si="12"/>
        <v>-7.7391209929555949E-3</v>
      </c>
      <c r="BG25" s="1">
        <f t="shared" si="13"/>
        <v>2.4713972515795657E-2</v>
      </c>
      <c r="BH25" s="1">
        <f t="shared" si="14"/>
        <v>5.9332903575457507E-3</v>
      </c>
      <c r="BI25" s="1">
        <f t="shared" si="15"/>
        <v>-8.573230710487767E-3</v>
      </c>
      <c r="BJ25" s="1">
        <f t="shared" si="16"/>
        <v>0</v>
      </c>
      <c r="BK25" s="1">
        <f t="shared" si="17"/>
        <v>0</v>
      </c>
      <c r="BL25" s="1">
        <f t="shared" si="18"/>
        <v>0</v>
      </c>
      <c r="BM25" s="1">
        <f t="shared" si="19"/>
        <v>-1.5550191083608222E-2</v>
      </c>
      <c r="BN25" s="1">
        <f t="shared" si="20"/>
        <v>5.7520883294297498E-2</v>
      </c>
      <c r="BO25" s="1">
        <f t="shared" si="21"/>
        <v>-1.1713679921600217E-2</v>
      </c>
      <c r="BP25" s="1">
        <f t="shared" si="22"/>
        <v>9.9948197027752705E-3</v>
      </c>
      <c r="BQ25" s="1">
        <f t="shared" si="23"/>
        <v>1.7852673215164927E-2</v>
      </c>
      <c r="BR25" s="1">
        <f t="shared" si="24"/>
        <v>-6.1532956746037648E-3</v>
      </c>
      <c r="BS25" s="1">
        <f t="shared" si="25"/>
        <v>2.5597347919736446E-2</v>
      </c>
      <c r="BT25" s="1">
        <f t="shared" si="26"/>
        <v>5.8575621144022261E-2</v>
      </c>
      <c r="BU25" s="1">
        <f t="shared" si="27"/>
        <v>2.9660627562807296E-2</v>
      </c>
      <c r="BV25" s="1">
        <f t="shared" si="28"/>
        <v>0</v>
      </c>
      <c r="BW25" s="1">
        <f t="shared" si="29"/>
        <v>1.5342756207377573E-2</v>
      </c>
      <c r="BX25" s="1">
        <f t="shared" si="30"/>
        <v>-1.9035872573724966E-3</v>
      </c>
      <c r="BY25" s="1">
        <f t="shared" si="31"/>
        <v>0</v>
      </c>
      <c r="BZ25" s="1">
        <f t="shared" si="32"/>
        <v>3.1932156402633805E-2</v>
      </c>
      <c r="CA25" s="1">
        <f t="shared" si="33"/>
        <v>0</v>
      </c>
      <c r="CB25" s="1" t="e">
        <f t="shared" si="34"/>
        <v>#VALUE!</v>
      </c>
      <c r="CC25" s="1">
        <f t="shared" si="35"/>
        <v>-2.0990275891835886E-2</v>
      </c>
      <c r="CD25" s="1">
        <f t="shared" si="36"/>
        <v>3.4092986289144811E-3</v>
      </c>
      <c r="CE25" s="1">
        <f t="shared" si="37"/>
        <v>3.7832103680619511E-3</v>
      </c>
      <c r="CF25" s="1">
        <f t="shared" si="38"/>
        <v>6.0734156715684939E-3</v>
      </c>
      <c r="CG25" s="1">
        <f t="shared" si="39"/>
        <v>3.5461030067507338E-3</v>
      </c>
      <c r="CH25" s="1">
        <f t="shared" si="40"/>
        <v>9.535006891260922E-2</v>
      </c>
      <c r="CI25" s="1">
        <f t="shared" si="41"/>
        <v>3.3130652900323909E-3</v>
      </c>
      <c r="CJ25" s="1">
        <f t="shared" si="42"/>
        <v>-1.2327472008226703E-3</v>
      </c>
      <c r="CK25" s="1">
        <f t="shared" si="43"/>
        <v>-2.2164006407093151E-2</v>
      </c>
      <c r="CL25" s="1">
        <f t="shared" si="44"/>
        <v>3.6332252911941199E-2</v>
      </c>
      <c r="CM25" s="1">
        <f t="shared" si="45"/>
        <v>-5.0702037327576832E-3</v>
      </c>
    </row>
    <row r="26" spans="1:91">
      <c r="A26" s="7">
        <v>41950</v>
      </c>
      <c r="B26" s="8">
        <v>16.28</v>
      </c>
      <c r="C26" s="8">
        <v>16.61</v>
      </c>
      <c r="D26" s="8">
        <v>10.92</v>
      </c>
      <c r="E26" s="8">
        <v>23.8063</v>
      </c>
      <c r="F26" s="8">
        <v>3.1231</v>
      </c>
      <c r="G26" s="8">
        <v>9.3375000000000004</v>
      </c>
      <c r="H26" s="8">
        <v>11.9047</v>
      </c>
      <c r="I26" s="8">
        <v>7.9126000000000003</v>
      </c>
      <c r="J26" s="8">
        <v>10.687200000000001</v>
      </c>
      <c r="K26" s="8">
        <v>16.252800000000001</v>
      </c>
      <c r="L26" s="8">
        <v>12.4641</v>
      </c>
      <c r="M26" s="8">
        <v>8.76</v>
      </c>
      <c r="N26" s="8">
        <v>5.5016999999999996</v>
      </c>
      <c r="O26" s="8">
        <v>16.557500000000001</v>
      </c>
      <c r="P26" s="8">
        <v>10.0061</v>
      </c>
      <c r="Q26" s="8">
        <v>8.9700000000000006</v>
      </c>
      <c r="R26" s="8">
        <v>5.83</v>
      </c>
      <c r="S26" s="8">
        <v>57.438600000000001</v>
      </c>
      <c r="T26" s="8">
        <v>10.715</v>
      </c>
      <c r="U26" s="8">
        <v>23.585999999999999</v>
      </c>
      <c r="V26" s="8">
        <v>5.9874000000000001</v>
      </c>
      <c r="W26" s="8">
        <v>16.536200000000001</v>
      </c>
      <c r="X26" s="8">
        <v>5.1687000000000003</v>
      </c>
      <c r="Y26" s="8">
        <v>9.4450000000000003</v>
      </c>
      <c r="Z26" s="8">
        <v>10.013999999999999</v>
      </c>
      <c r="AA26" s="8">
        <v>27.769500000000001</v>
      </c>
      <c r="AB26" s="8">
        <v>8.4009</v>
      </c>
      <c r="AC26" s="8">
        <v>9.5989000000000004</v>
      </c>
      <c r="AD26" s="8">
        <v>15.6683</v>
      </c>
      <c r="AE26" s="8">
        <v>10.2143</v>
      </c>
      <c r="AF26" s="8">
        <v>17.027899999999999</v>
      </c>
      <c r="AG26" s="8">
        <v>8.1527999999999992</v>
      </c>
      <c r="AH26" s="8">
        <v>14.0115</v>
      </c>
      <c r="AI26" s="8" t="s">
        <v>89</v>
      </c>
      <c r="AJ26" s="8">
        <v>6.54</v>
      </c>
      <c r="AK26" s="8">
        <v>17.625399999999999</v>
      </c>
      <c r="AL26" s="8">
        <v>8.0079999999999991</v>
      </c>
      <c r="AM26" s="8">
        <v>6.4962</v>
      </c>
      <c r="AN26" s="8">
        <v>5.48</v>
      </c>
      <c r="AO26" s="8">
        <v>27.58</v>
      </c>
      <c r="AP26" s="8">
        <v>18.020099999999999</v>
      </c>
      <c r="AQ26" s="8">
        <v>4.4457000000000004</v>
      </c>
      <c r="AR26" s="8">
        <v>25.1997</v>
      </c>
      <c r="AS26" s="8">
        <v>6.3883999999999999</v>
      </c>
      <c r="AT26" s="8">
        <v>7.6106999999999996</v>
      </c>
      <c r="AU26" s="1">
        <f t="shared" si="1"/>
        <v>-2.3673336188308358E-2</v>
      </c>
      <c r="AV26" s="1">
        <f t="shared" si="2"/>
        <v>1.089599157602672E-2</v>
      </c>
      <c r="AW26" s="1">
        <f t="shared" si="3"/>
        <v>0</v>
      </c>
      <c r="AX26" s="1">
        <f t="shared" si="4"/>
        <v>-2.2388560886280828E-2</v>
      </c>
      <c r="AY26" s="1">
        <f t="shared" si="5"/>
        <v>-8.9614344291377712E-4</v>
      </c>
      <c r="AZ26" s="1">
        <f t="shared" si="6"/>
        <v>3.2072797282802767E-3</v>
      </c>
      <c r="BA26" s="1">
        <f t="shared" si="7"/>
        <v>0</v>
      </c>
      <c r="BB26" s="1">
        <f t="shared" si="8"/>
        <v>2.0114749370296892E-3</v>
      </c>
      <c r="BC26" s="1">
        <f t="shared" si="9"/>
        <v>-1.2848461013553081E-2</v>
      </c>
      <c r="BD26" s="1">
        <f t="shared" si="10"/>
        <v>1.2986351027131082E-2</v>
      </c>
      <c r="BE26" s="1">
        <f t="shared" si="11"/>
        <v>-2.3548968894840261E-2</v>
      </c>
      <c r="BF26" s="1">
        <f t="shared" si="12"/>
        <v>-2.8139166671946381E-2</v>
      </c>
      <c r="BG26" s="1">
        <f t="shared" si="13"/>
        <v>-4.1548051832183353E-2</v>
      </c>
      <c r="BH26" s="1">
        <f t="shared" si="14"/>
        <v>-1.9716767132726076E-2</v>
      </c>
      <c r="BI26" s="1">
        <f t="shared" si="15"/>
        <v>-7.4773961569936098E-3</v>
      </c>
      <c r="BJ26" s="1">
        <f t="shared" si="16"/>
        <v>0</v>
      </c>
      <c r="BK26" s="1">
        <f t="shared" si="17"/>
        <v>-2.2053480714857354E-2</v>
      </c>
      <c r="BL26" s="1">
        <f t="shared" si="18"/>
        <v>0</v>
      </c>
      <c r="BM26" s="1">
        <f t="shared" si="19"/>
        <v>-1.1118547193756267E-2</v>
      </c>
      <c r="BN26" s="1">
        <f t="shared" si="20"/>
        <v>3.0110467990884349E-2</v>
      </c>
      <c r="BO26" s="1">
        <f t="shared" si="21"/>
        <v>9.2115518084030512E-3</v>
      </c>
      <c r="BP26" s="1">
        <f t="shared" si="22"/>
        <v>-2.7273116249524332E-2</v>
      </c>
      <c r="BQ26" s="1">
        <f t="shared" si="23"/>
        <v>-2.2100029832998525E-2</v>
      </c>
      <c r="BR26" s="1">
        <f t="shared" si="24"/>
        <v>-2.5454114205027079E-2</v>
      </c>
      <c r="BS26" s="1">
        <f t="shared" si="25"/>
        <v>-2.6595451605750497E-2</v>
      </c>
      <c r="BT26" s="1">
        <f t="shared" si="26"/>
        <v>8.959878212259742E-3</v>
      </c>
      <c r="BU26" s="1">
        <f t="shared" si="27"/>
        <v>-1.809523753437503E-2</v>
      </c>
      <c r="BV26" s="1">
        <f t="shared" si="28"/>
        <v>0</v>
      </c>
      <c r="BW26" s="1">
        <f t="shared" si="29"/>
        <v>-5.6007223660792249E-3</v>
      </c>
      <c r="BX26" s="1">
        <f t="shared" si="30"/>
        <v>-2.2238951591813105E-2</v>
      </c>
      <c r="BY26" s="1">
        <f t="shared" si="31"/>
        <v>0</v>
      </c>
      <c r="BZ26" s="1">
        <f t="shared" si="32"/>
        <v>2.5390775982822689E-2</v>
      </c>
      <c r="CA26" s="1">
        <f t="shared" si="33"/>
        <v>0</v>
      </c>
      <c r="CB26" s="1" t="e">
        <f t="shared" si="34"/>
        <v>#VALUE!</v>
      </c>
      <c r="CC26" s="1">
        <f t="shared" si="35"/>
        <v>-9.1324835632724533E-3</v>
      </c>
      <c r="CD26" s="1">
        <f t="shared" si="36"/>
        <v>4.8114475381262345E-3</v>
      </c>
      <c r="CE26" s="1">
        <f t="shared" si="37"/>
        <v>1.1264505691080728E-2</v>
      </c>
      <c r="CF26" s="1">
        <f t="shared" si="38"/>
        <v>-1.6776074044810185E-2</v>
      </c>
      <c r="CG26" s="1">
        <f t="shared" si="39"/>
        <v>-3.0550444198425453E-2</v>
      </c>
      <c r="CH26" s="1">
        <f t="shared" si="40"/>
        <v>9.5418960194953328E-2</v>
      </c>
      <c r="CI26" s="1">
        <f t="shared" si="41"/>
        <v>-4.9709485145612575E-3</v>
      </c>
      <c r="CJ26" s="1">
        <f t="shared" si="42"/>
        <v>-2.0967648496847513E-2</v>
      </c>
      <c r="CK26" s="1">
        <f t="shared" si="43"/>
        <v>2.6849625620686712E-2</v>
      </c>
      <c r="CL26" s="1">
        <f t="shared" si="44"/>
        <v>-1.5501296678545939E-2</v>
      </c>
      <c r="CM26" s="1">
        <f t="shared" si="45"/>
        <v>-2.8394586654496123E-2</v>
      </c>
    </row>
    <row r="27" spans="1:91">
      <c r="A27" s="7">
        <v>41953</v>
      </c>
      <c r="B27" s="8">
        <v>16.3</v>
      </c>
      <c r="C27" s="8">
        <v>16.940000000000001</v>
      </c>
      <c r="D27" s="8">
        <v>10.92</v>
      </c>
      <c r="E27" s="8">
        <v>23.796299999999999</v>
      </c>
      <c r="F27" s="8">
        <v>3.0411999999999999</v>
      </c>
      <c r="G27" s="8">
        <v>9.1876999999999995</v>
      </c>
      <c r="H27" s="8">
        <v>11.9047</v>
      </c>
      <c r="I27" s="8">
        <v>7.8291000000000004</v>
      </c>
      <c r="J27" s="8">
        <v>10.7486</v>
      </c>
      <c r="K27" s="8">
        <v>16.552499999999998</v>
      </c>
      <c r="L27" s="8">
        <v>12.4542</v>
      </c>
      <c r="M27" s="8">
        <v>8.86</v>
      </c>
      <c r="N27" s="8">
        <v>5.6750999999999996</v>
      </c>
      <c r="O27" s="8">
        <v>15.998100000000001</v>
      </c>
      <c r="P27" s="8">
        <v>10.1128</v>
      </c>
      <c r="Q27" s="8">
        <v>8.9700000000000006</v>
      </c>
      <c r="R27" s="8">
        <v>5.83</v>
      </c>
      <c r="S27" s="8">
        <v>57.438600000000001</v>
      </c>
      <c r="T27" s="8">
        <v>10.6151</v>
      </c>
      <c r="U27" s="8">
        <v>23.675899999999999</v>
      </c>
      <c r="V27" s="8">
        <v>6.2171000000000003</v>
      </c>
      <c r="W27" s="8">
        <v>16.7151</v>
      </c>
      <c r="X27" s="8">
        <v>5.2182000000000004</v>
      </c>
      <c r="Y27" s="8">
        <v>9.4529999999999994</v>
      </c>
      <c r="Z27" s="8">
        <v>9.9341000000000008</v>
      </c>
      <c r="AA27" s="8">
        <v>27.106400000000001</v>
      </c>
      <c r="AB27" s="8">
        <v>8.0475999999999992</v>
      </c>
      <c r="AC27" s="8">
        <v>9.5989000000000004</v>
      </c>
      <c r="AD27" s="8">
        <v>15.196400000000001</v>
      </c>
      <c r="AE27" s="8">
        <v>10.3142</v>
      </c>
      <c r="AF27" s="8">
        <v>17.027899999999999</v>
      </c>
      <c r="AG27" s="8">
        <v>8.1936999999999998</v>
      </c>
      <c r="AH27" s="8">
        <v>14.0115</v>
      </c>
      <c r="AI27" s="8" t="s">
        <v>89</v>
      </c>
      <c r="AJ27" s="8">
        <v>6.65</v>
      </c>
      <c r="AK27" s="8">
        <v>17.690000000000001</v>
      </c>
      <c r="AL27" s="8">
        <v>8.1277000000000008</v>
      </c>
      <c r="AM27" s="8">
        <v>6.5262000000000002</v>
      </c>
      <c r="AN27" s="8">
        <v>5.52</v>
      </c>
      <c r="AO27" s="8">
        <v>29.71</v>
      </c>
      <c r="AP27" s="8">
        <v>18.4391</v>
      </c>
      <c r="AQ27" s="8">
        <v>4.4844999999999997</v>
      </c>
      <c r="AR27" s="8">
        <v>25.140799999999999</v>
      </c>
      <c r="AS27" s="8">
        <v>6.4123999999999999</v>
      </c>
      <c r="AT27" s="8">
        <v>7.8696999999999999</v>
      </c>
      <c r="AU27" s="1">
        <f t="shared" si="1"/>
        <v>1.2277472383224186E-3</v>
      </c>
      <c r="AV27" s="1">
        <f t="shared" si="2"/>
        <v>1.9672765598704789E-2</v>
      </c>
      <c r="AW27" s="1">
        <f t="shared" si="3"/>
        <v>0</v>
      </c>
      <c r="AX27" s="1">
        <f t="shared" si="4"/>
        <v>-4.2014512430421647E-4</v>
      </c>
      <c r="AY27" s="1">
        <f t="shared" si="5"/>
        <v>-2.6573923909267494E-2</v>
      </c>
      <c r="AZ27" s="1">
        <f t="shared" si="6"/>
        <v>-1.61729174494325E-2</v>
      </c>
      <c r="BA27" s="1">
        <f t="shared" si="7"/>
        <v>0</v>
      </c>
      <c r="BB27" s="1">
        <f t="shared" si="8"/>
        <v>-1.0608864753502978E-2</v>
      </c>
      <c r="BC27" s="1">
        <f t="shared" si="9"/>
        <v>5.7287498410709681E-3</v>
      </c>
      <c r="BD27" s="1">
        <f t="shared" si="10"/>
        <v>1.8271946192075283E-2</v>
      </c>
      <c r="BE27" s="1">
        <f t="shared" si="11"/>
        <v>-7.9459678396132105E-4</v>
      </c>
      <c r="BF27" s="1">
        <f t="shared" si="12"/>
        <v>1.1350859668689761E-2</v>
      </c>
      <c r="BG27" s="1">
        <f t="shared" si="13"/>
        <v>3.1031048968828134E-2</v>
      </c>
      <c r="BH27" s="1">
        <f t="shared" si="14"/>
        <v>-3.4369206188555879E-2</v>
      </c>
      <c r="BI27" s="1">
        <f t="shared" si="15"/>
        <v>1.0607041179539589E-2</v>
      </c>
      <c r="BJ27" s="1">
        <f t="shared" si="16"/>
        <v>0</v>
      </c>
      <c r="BK27" s="1">
        <f t="shared" si="17"/>
        <v>0</v>
      </c>
      <c r="BL27" s="1">
        <f t="shared" si="18"/>
        <v>0</v>
      </c>
      <c r="BM27" s="1">
        <f t="shared" si="19"/>
        <v>-9.3671131835124655E-3</v>
      </c>
      <c r="BN27" s="1">
        <f t="shared" si="20"/>
        <v>3.8043374653473627E-3</v>
      </c>
      <c r="BO27" s="1">
        <f t="shared" si="21"/>
        <v>3.7646298950076762E-2</v>
      </c>
      <c r="BP27" s="1">
        <f t="shared" si="22"/>
        <v>1.0760585374739229E-2</v>
      </c>
      <c r="BQ27" s="1">
        <f t="shared" si="23"/>
        <v>9.5313086173043349E-3</v>
      </c>
      <c r="BR27" s="1">
        <f t="shared" si="24"/>
        <v>8.4665048977417001E-4</v>
      </c>
      <c r="BS27" s="1">
        <f t="shared" si="25"/>
        <v>-8.0108308347659474E-3</v>
      </c>
      <c r="BT27" s="1">
        <f t="shared" si="26"/>
        <v>-2.416843374986577E-2</v>
      </c>
      <c r="BU27" s="1">
        <f t="shared" si="27"/>
        <v>-4.2964932634081077E-2</v>
      </c>
      <c r="BV27" s="1">
        <f t="shared" si="28"/>
        <v>0</v>
      </c>
      <c r="BW27" s="1">
        <f t="shared" si="29"/>
        <v>-3.0581005231443026E-2</v>
      </c>
      <c r="BX27" s="1">
        <f t="shared" si="30"/>
        <v>9.7328873145601236E-3</v>
      </c>
      <c r="BY27" s="1">
        <f t="shared" si="31"/>
        <v>0</v>
      </c>
      <c r="BZ27" s="1">
        <f t="shared" si="32"/>
        <v>5.004139766855431E-3</v>
      </c>
      <c r="CA27" s="1">
        <f t="shared" si="33"/>
        <v>0</v>
      </c>
      <c r="CB27" s="1" t="e">
        <f t="shared" si="34"/>
        <v>#VALUE!</v>
      </c>
      <c r="CC27" s="1">
        <f t="shared" si="35"/>
        <v>1.667968919865559E-2</v>
      </c>
      <c r="CD27" s="1">
        <f t="shared" si="36"/>
        <v>3.6584646954294087E-3</v>
      </c>
      <c r="CE27" s="1">
        <f t="shared" si="37"/>
        <v>1.4836938693217672E-2</v>
      </c>
      <c r="CF27" s="1">
        <f t="shared" si="38"/>
        <v>4.6074537829521311E-3</v>
      </c>
      <c r="CG27" s="1">
        <f t="shared" si="39"/>
        <v>7.2727593290795589E-3</v>
      </c>
      <c r="CH27" s="1">
        <f t="shared" si="40"/>
        <v>7.4392817109360632E-2</v>
      </c>
      <c r="CI27" s="1">
        <f t="shared" si="41"/>
        <v>2.2985608441557392E-2</v>
      </c>
      <c r="CJ27" s="1">
        <f t="shared" si="42"/>
        <v>8.6896696938150164E-3</v>
      </c>
      <c r="CK27" s="1">
        <f t="shared" si="43"/>
        <v>-2.3400652308804837E-3</v>
      </c>
      <c r="CL27" s="1">
        <f t="shared" si="44"/>
        <v>3.7497700333641859E-3</v>
      </c>
      <c r="CM27" s="1">
        <f t="shared" si="45"/>
        <v>3.3464790387253807E-2</v>
      </c>
    </row>
    <row r="28" spans="1:91">
      <c r="A28" s="7">
        <v>41954</v>
      </c>
      <c r="B28" s="8">
        <v>15.26</v>
      </c>
      <c r="C28" s="8">
        <v>16.920000000000002</v>
      </c>
      <c r="D28" s="8">
        <v>10.92</v>
      </c>
      <c r="E28" s="8">
        <v>22.738299999999999</v>
      </c>
      <c r="F28" s="8">
        <v>2.8915000000000002</v>
      </c>
      <c r="G28" s="8">
        <v>8.6385000000000005</v>
      </c>
      <c r="H28" s="8">
        <v>11.9047</v>
      </c>
      <c r="I28" s="8">
        <v>7.5667</v>
      </c>
      <c r="J28" s="8">
        <v>10.4415</v>
      </c>
      <c r="K28" s="8">
        <v>17.271799999999999</v>
      </c>
      <c r="L28" s="8">
        <v>11.810700000000001</v>
      </c>
      <c r="M28" s="8">
        <v>8.6999999999999993</v>
      </c>
      <c r="N28" s="8">
        <v>5.9085000000000001</v>
      </c>
      <c r="O28" s="8">
        <v>14.9842</v>
      </c>
      <c r="P28" s="8">
        <v>9.6191999999999993</v>
      </c>
      <c r="Q28" s="8">
        <v>8.9700000000000006</v>
      </c>
      <c r="R28" s="8">
        <v>5.6</v>
      </c>
      <c r="S28" s="8">
        <v>57.438600000000001</v>
      </c>
      <c r="T28" s="8">
        <v>10.1358</v>
      </c>
      <c r="U28" s="8">
        <v>22.3367</v>
      </c>
      <c r="V28" s="8">
        <v>6.0972999999999997</v>
      </c>
      <c r="W28" s="8">
        <v>16.108899999999998</v>
      </c>
      <c r="X28" s="8">
        <v>4.9817999999999998</v>
      </c>
      <c r="Y28" s="8">
        <v>8.9102999999999994</v>
      </c>
      <c r="Z28" s="8">
        <v>9.4943000000000008</v>
      </c>
      <c r="AA28" s="8">
        <v>25.900099999999998</v>
      </c>
      <c r="AB28" s="8">
        <v>7.2942</v>
      </c>
      <c r="AC28" s="8">
        <v>9.5989000000000004</v>
      </c>
      <c r="AD28" s="8">
        <v>14.508599999999999</v>
      </c>
      <c r="AE28" s="8">
        <v>9.6351999999999993</v>
      </c>
      <c r="AF28" s="8">
        <v>17.027899999999999</v>
      </c>
      <c r="AG28" s="8">
        <v>7.6623000000000001</v>
      </c>
      <c r="AH28" s="8">
        <v>14.0115</v>
      </c>
      <c r="AI28" s="8" t="s">
        <v>89</v>
      </c>
      <c r="AJ28" s="8">
        <v>6.83</v>
      </c>
      <c r="AK28" s="8">
        <v>17.605499999999999</v>
      </c>
      <c r="AL28" s="8">
        <v>8.0977999999999994</v>
      </c>
      <c r="AM28" s="8">
        <v>6.1764000000000001</v>
      </c>
      <c r="AN28" s="8">
        <v>5.66</v>
      </c>
      <c r="AO28" s="8">
        <v>27.9</v>
      </c>
      <c r="AP28" s="8">
        <v>17.281700000000001</v>
      </c>
      <c r="AQ28" s="8">
        <v>4.2849000000000004</v>
      </c>
      <c r="AR28" s="8">
        <v>24.944400000000002</v>
      </c>
      <c r="AS28" s="8">
        <v>6.2766000000000002</v>
      </c>
      <c r="AT28" s="8">
        <v>7.5709</v>
      </c>
      <c r="AU28" s="1">
        <f t="shared" si="1"/>
        <v>-6.5930081956405928E-2</v>
      </c>
      <c r="AV28" s="1">
        <f t="shared" si="2"/>
        <v>-1.1813350458309557E-3</v>
      </c>
      <c r="AW28" s="1">
        <f t="shared" si="3"/>
        <v>0</v>
      </c>
      <c r="AX28" s="1">
        <f t="shared" si="4"/>
        <v>-4.5479379014639942E-2</v>
      </c>
      <c r="AY28" s="1">
        <f t="shared" si="5"/>
        <v>-5.0476775756008507E-2</v>
      </c>
      <c r="AZ28" s="1">
        <f t="shared" si="6"/>
        <v>-6.1636676376803479E-2</v>
      </c>
      <c r="BA28" s="1">
        <f t="shared" si="7"/>
        <v>0</v>
      </c>
      <c r="BB28" s="1">
        <f t="shared" si="8"/>
        <v>-3.4090519771689642E-2</v>
      </c>
      <c r="BC28" s="1">
        <f t="shared" si="9"/>
        <v>-2.8987263239842687E-2</v>
      </c>
      <c r="BD28" s="1">
        <f t="shared" si="10"/>
        <v>4.2537965893676422E-2</v>
      </c>
      <c r="BE28" s="1">
        <f t="shared" si="11"/>
        <v>-5.3052015162469601E-2</v>
      </c>
      <c r="BF28" s="1">
        <f t="shared" si="12"/>
        <v>-1.8223738956451907E-2</v>
      </c>
      <c r="BG28" s="1">
        <f t="shared" si="13"/>
        <v>4.0303807739343167E-2</v>
      </c>
      <c r="BH28" s="1">
        <f t="shared" si="14"/>
        <v>-6.5473652564990381E-2</v>
      </c>
      <c r="BI28" s="1">
        <f t="shared" si="15"/>
        <v>-5.0040847062747584E-2</v>
      </c>
      <c r="BJ28" s="1">
        <f t="shared" si="16"/>
        <v>0</v>
      </c>
      <c r="BK28" s="1">
        <f t="shared" si="17"/>
        <v>-4.0250402621297532E-2</v>
      </c>
      <c r="BL28" s="1">
        <f t="shared" si="18"/>
        <v>0</v>
      </c>
      <c r="BM28" s="1">
        <f t="shared" si="19"/>
        <v>-4.6203804567427564E-2</v>
      </c>
      <c r="BN28" s="1">
        <f t="shared" si="20"/>
        <v>-5.8226587502689497E-2</v>
      </c>
      <c r="BO28" s="1">
        <f t="shared" si="21"/>
        <v>-1.9457509844269083E-2</v>
      </c>
      <c r="BP28" s="1">
        <f t="shared" si="22"/>
        <v>-3.6940588217895254E-2</v>
      </c>
      <c r="BQ28" s="1">
        <f t="shared" si="23"/>
        <v>-4.6361243327734725E-2</v>
      </c>
      <c r="BR28" s="1">
        <f t="shared" si="24"/>
        <v>-5.9124240493682034E-2</v>
      </c>
      <c r="BS28" s="1">
        <f t="shared" si="25"/>
        <v>-4.5281664538523891E-2</v>
      </c>
      <c r="BT28" s="1">
        <f t="shared" si="26"/>
        <v>-4.5523032663438823E-2</v>
      </c>
      <c r="BU28" s="1">
        <f t="shared" si="27"/>
        <v>-9.8294398525277549E-2</v>
      </c>
      <c r="BV28" s="1">
        <f t="shared" si="28"/>
        <v>0</v>
      </c>
      <c r="BW28" s="1">
        <f t="shared" si="29"/>
        <v>-4.6316980636977867E-2</v>
      </c>
      <c r="BX28" s="1">
        <f t="shared" si="30"/>
        <v>-6.8098527254351726E-2</v>
      </c>
      <c r="BY28" s="1">
        <f t="shared" si="31"/>
        <v>0</v>
      </c>
      <c r="BZ28" s="1">
        <f t="shared" si="32"/>
        <v>-6.7053366519438384E-2</v>
      </c>
      <c r="CA28" s="1">
        <f t="shared" si="33"/>
        <v>0</v>
      </c>
      <c r="CB28" s="1" t="e">
        <f t="shared" si="34"/>
        <v>#VALUE!</v>
      </c>
      <c r="CC28" s="1">
        <f t="shared" si="35"/>
        <v>2.6707818914935899E-2</v>
      </c>
      <c r="CD28" s="1">
        <f t="shared" si="36"/>
        <v>-4.7881549455430772E-3</v>
      </c>
      <c r="CE28" s="1">
        <f t="shared" si="37"/>
        <v>-3.6855608573169718E-3</v>
      </c>
      <c r="CF28" s="1">
        <f t="shared" si="38"/>
        <v>-5.5089266881150456E-2</v>
      </c>
      <c r="CG28" s="1">
        <f t="shared" si="39"/>
        <v>2.5046031926087675E-2</v>
      </c>
      <c r="CH28" s="1">
        <f t="shared" si="40"/>
        <v>-6.2857000647196237E-2</v>
      </c>
      <c r="CI28" s="1">
        <f t="shared" si="41"/>
        <v>-6.4825271829337616E-2</v>
      </c>
      <c r="CJ28" s="1">
        <f t="shared" si="42"/>
        <v>-4.552979202136509E-2</v>
      </c>
      <c r="CK28" s="1">
        <f t="shared" si="43"/>
        <v>-7.842676346421662E-3</v>
      </c>
      <c r="CL28" s="1">
        <f t="shared" si="44"/>
        <v>-2.1405183237748204E-2</v>
      </c>
      <c r="CM28" s="1">
        <f t="shared" si="45"/>
        <v>-3.8707991522702656E-2</v>
      </c>
    </row>
    <row r="29" spans="1:91">
      <c r="A29" s="7">
        <v>41955</v>
      </c>
      <c r="B29" s="8">
        <v>15.74</v>
      </c>
      <c r="C29" s="8">
        <v>17.36</v>
      </c>
      <c r="D29" s="8">
        <v>10.92</v>
      </c>
      <c r="E29" s="8">
        <v>23.0078</v>
      </c>
      <c r="F29" s="8">
        <v>2.9706000000000001</v>
      </c>
      <c r="G29" s="8">
        <v>9.3674999999999997</v>
      </c>
      <c r="H29" s="8">
        <v>11.9047</v>
      </c>
      <c r="I29" s="8">
        <v>7.5548000000000002</v>
      </c>
      <c r="J29" s="8">
        <v>11.193899999999999</v>
      </c>
      <c r="K29" s="8">
        <v>16.572500000000002</v>
      </c>
      <c r="L29" s="8">
        <v>11.969099999999999</v>
      </c>
      <c r="M29" s="8">
        <v>9.1</v>
      </c>
      <c r="N29" s="8">
        <v>6.2019000000000002</v>
      </c>
      <c r="O29" s="8">
        <v>15.238899999999999</v>
      </c>
      <c r="P29" s="8">
        <v>9.7139000000000006</v>
      </c>
      <c r="Q29" s="8">
        <v>8.9700000000000006</v>
      </c>
      <c r="R29" s="8">
        <v>5.63</v>
      </c>
      <c r="S29" s="8">
        <v>57.438600000000001</v>
      </c>
      <c r="T29" s="8">
        <v>10.345499999999999</v>
      </c>
      <c r="U29" s="8">
        <v>22.586600000000001</v>
      </c>
      <c r="V29" s="8">
        <v>6.0472999999999999</v>
      </c>
      <c r="W29" s="8">
        <v>16.407</v>
      </c>
      <c r="X29" s="8">
        <v>4.9873000000000003</v>
      </c>
      <c r="Y29" s="8">
        <v>9.1737000000000002</v>
      </c>
      <c r="Z29" s="8">
        <v>9.6242999999999999</v>
      </c>
      <c r="AA29" s="8">
        <v>25.364799999999999</v>
      </c>
      <c r="AB29" s="8">
        <v>7.3674999999999997</v>
      </c>
      <c r="AC29" s="8">
        <v>10.5558</v>
      </c>
      <c r="AD29" s="8">
        <v>14.576599999999999</v>
      </c>
      <c r="AE29" s="8">
        <v>9.9147999999999996</v>
      </c>
      <c r="AF29" s="8">
        <v>17.027899999999999</v>
      </c>
      <c r="AG29" s="8">
        <v>7.7576000000000001</v>
      </c>
      <c r="AH29" s="8">
        <v>14.0115</v>
      </c>
      <c r="AI29" s="8" t="s">
        <v>89</v>
      </c>
      <c r="AJ29" s="8">
        <v>6.88</v>
      </c>
      <c r="AK29" s="8">
        <v>17.560700000000001</v>
      </c>
      <c r="AL29" s="8">
        <v>8.1277000000000008</v>
      </c>
      <c r="AM29" s="8">
        <v>6.3761999999999999</v>
      </c>
      <c r="AN29" s="8">
        <v>6.13</v>
      </c>
      <c r="AO29" s="8">
        <v>27.76</v>
      </c>
      <c r="AP29" s="8">
        <v>17.471299999999999</v>
      </c>
      <c r="AQ29" s="8">
        <v>4.5787000000000004</v>
      </c>
      <c r="AR29" s="8">
        <v>24.748100000000001</v>
      </c>
      <c r="AS29" s="8">
        <v>6.4722999999999997</v>
      </c>
      <c r="AT29" s="8">
        <v>7.6704999999999997</v>
      </c>
      <c r="AU29" s="1">
        <f t="shared" si="1"/>
        <v>3.0970217132946232E-2</v>
      </c>
      <c r="AV29" s="1">
        <f t="shared" si="2"/>
        <v>2.5672355054126683E-2</v>
      </c>
      <c r="AW29" s="1">
        <f t="shared" si="3"/>
        <v>0</v>
      </c>
      <c r="AX29" s="1">
        <f t="shared" si="4"/>
        <v>1.178256147978729E-2</v>
      </c>
      <c r="AY29" s="1">
        <f t="shared" si="5"/>
        <v>2.698855399715927E-2</v>
      </c>
      <c r="AZ29" s="1">
        <f t="shared" si="6"/>
        <v>8.10172950530057E-2</v>
      </c>
      <c r="BA29" s="1">
        <f t="shared" si="7"/>
        <v>0</v>
      </c>
      <c r="BB29" s="1">
        <f t="shared" si="8"/>
        <v>-1.573918256333684E-3</v>
      </c>
      <c r="BC29" s="1">
        <f t="shared" si="9"/>
        <v>6.9580736777415719E-2</v>
      </c>
      <c r="BD29" s="1">
        <f t="shared" si="10"/>
        <v>-4.1330418577131045E-2</v>
      </c>
      <c r="BE29" s="1">
        <f t="shared" si="11"/>
        <v>1.3322428516876261E-2</v>
      </c>
      <c r="BF29" s="1">
        <f t="shared" si="12"/>
        <v>4.495138786226649E-2</v>
      </c>
      <c r="BG29" s="1">
        <f t="shared" si="13"/>
        <v>4.8463704620311354E-2</v>
      </c>
      <c r="BH29" s="1">
        <f t="shared" si="14"/>
        <v>1.6855056552366854E-2</v>
      </c>
      <c r="BI29" s="1">
        <f t="shared" si="15"/>
        <v>9.7967483136778277E-3</v>
      </c>
      <c r="BJ29" s="1">
        <f t="shared" si="16"/>
        <v>0</v>
      </c>
      <c r="BK29" s="1">
        <f t="shared" si="17"/>
        <v>5.3428444104954842E-3</v>
      </c>
      <c r="BL29" s="1">
        <f t="shared" si="18"/>
        <v>0</v>
      </c>
      <c r="BM29" s="1">
        <f t="shared" si="19"/>
        <v>2.047793138271814E-2</v>
      </c>
      <c r="BN29" s="1">
        <f t="shared" si="20"/>
        <v>1.1125744447036734E-2</v>
      </c>
      <c r="BO29" s="1">
        <f t="shared" si="21"/>
        <v>-8.2341588039775981E-3</v>
      </c>
      <c r="BP29" s="1">
        <f t="shared" si="22"/>
        <v>1.8336158746160347E-2</v>
      </c>
      <c r="BQ29" s="1">
        <f t="shared" si="23"/>
        <v>1.1034096474158428E-3</v>
      </c>
      <c r="BR29" s="1">
        <f t="shared" si="24"/>
        <v>2.9132783578884602E-2</v>
      </c>
      <c r="BS29" s="1">
        <f t="shared" si="25"/>
        <v>1.3599531721901315E-2</v>
      </c>
      <c r="BT29" s="1">
        <f t="shared" si="26"/>
        <v>-2.0884443595073243E-2</v>
      </c>
      <c r="BU29" s="1">
        <f t="shared" si="27"/>
        <v>9.9989238220463683E-3</v>
      </c>
      <c r="BV29" s="1">
        <f t="shared" si="28"/>
        <v>9.5026963315632873E-2</v>
      </c>
      <c r="BW29" s="1">
        <f t="shared" si="29"/>
        <v>4.6759261684687914E-3</v>
      </c>
      <c r="BX29" s="1">
        <f t="shared" si="30"/>
        <v>2.8605531005647222E-2</v>
      </c>
      <c r="BY29" s="1">
        <f t="shared" si="31"/>
        <v>0</v>
      </c>
      <c r="BZ29" s="1">
        <f t="shared" si="32"/>
        <v>1.2360808228435438E-2</v>
      </c>
      <c r="CA29" s="1">
        <f t="shared" si="33"/>
        <v>0</v>
      </c>
      <c r="CB29" s="1" t="e">
        <f t="shared" si="34"/>
        <v>#VALUE!</v>
      </c>
      <c r="CC29" s="1">
        <f t="shared" si="35"/>
        <v>7.2939783625534105E-3</v>
      </c>
      <c r="CD29" s="1">
        <f t="shared" si="36"/>
        <v>-2.5479024879615508E-3</v>
      </c>
      <c r="CE29" s="1">
        <f t="shared" si="37"/>
        <v>3.6855608573169718E-3</v>
      </c>
      <c r="CF29" s="1">
        <f t="shared" si="38"/>
        <v>3.1836731159995191E-2</v>
      </c>
      <c r="CG29" s="1">
        <f t="shared" si="39"/>
        <v>7.97708577330285E-2</v>
      </c>
      <c r="CH29" s="1">
        <f t="shared" si="40"/>
        <v>-5.030553188716258E-3</v>
      </c>
      <c r="CI29" s="1">
        <f t="shared" si="41"/>
        <v>1.0911396490761671E-2</v>
      </c>
      <c r="CJ29" s="1">
        <f t="shared" si="42"/>
        <v>6.6317900485787895E-2</v>
      </c>
      <c r="CK29" s="1">
        <f t="shared" si="43"/>
        <v>-7.9006297161656747E-3</v>
      </c>
      <c r="CL29" s="1">
        <f t="shared" si="44"/>
        <v>3.0703099609133755E-2</v>
      </c>
      <c r="CM29" s="1">
        <f t="shared" si="45"/>
        <v>1.3069851563560775E-2</v>
      </c>
    </row>
    <row r="30" spans="1:91">
      <c r="A30" s="7">
        <v>41956</v>
      </c>
      <c r="B30" s="8">
        <v>15.43</v>
      </c>
      <c r="C30" s="8">
        <v>16.11</v>
      </c>
      <c r="D30" s="8">
        <v>10.92</v>
      </c>
      <c r="E30" s="8">
        <v>23.0078</v>
      </c>
      <c r="F30" s="8">
        <v>2.9113000000000002</v>
      </c>
      <c r="G30" s="8">
        <v>9.5972000000000008</v>
      </c>
      <c r="H30" s="8">
        <v>11.9047</v>
      </c>
      <c r="I30" s="8">
        <v>7.3837999999999999</v>
      </c>
      <c r="J30" s="8">
        <v>11.2707</v>
      </c>
      <c r="K30" s="8">
        <v>16.972100000000001</v>
      </c>
      <c r="L30" s="8">
        <v>11.583</v>
      </c>
      <c r="M30" s="8">
        <v>8.9</v>
      </c>
      <c r="N30" s="8">
        <v>5.9419000000000004</v>
      </c>
      <c r="O30" s="8">
        <v>14.389799999999999</v>
      </c>
      <c r="P30" s="8">
        <v>9.5282999999999998</v>
      </c>
      <c r="Q30" s="8">
        <v>8.9700000000000006</v>
      </c>
      <c r="R30" s="8">
        <v>5.57</v>
      </c>
      <c r="S30" s="8">
        <v>57.438600000000001</v>
      </c>
      <c r="T30" s="8">
        <v>9.9460999999999995</v>
      </c>
      <c r="U30" s="8">
        <v>21.527200000000001</v>
      </c>
      <c r="V30" s="8">
        <v>6.0622999999999996</v>
      </c>
      <c r="W30" s="8">
        <v>16.099</v>
      </c>
      <c r="X30" s="8">
        <v>4.8552999999999997</v>
      </c>
      <c r="Y30" s="8">
        <v>9.0818999999999992</v>
      </c>
      <c r="Z30" s="8">
        <v>9.2844999999999995</v>
      </c>
      <c r="AA30" s="8">
        <v>25.205100000000002</v>
      </c>
      <c r="AB30" s="8">
        <v>7.0208000000000004</v>
      </c>
      <c r="AC30" s="8">
        <v>11.612299999999999</v>
      </c>
      <c r="AD30" s="8">
        <v>13.9567</v>
      </c>
      <c r="AE30" s="8">
        <v>9.3956</v>
      </c>
      <c r="AF30" s="8">
        <v>17.027899999999999</v>
      </c>
      <c r="AG30" s="8">
        <v>7.5804999999999998</v>
      </c>
      <c r="AH30" s="8">
        <v>14.0115</v>
      </c>
      <c r="AI30" s="8" t="s">
        <v>89</v>
      </c>
      <c r="AJ30" s="8">
        <v>6.94</v>
      </c>
      <c r="AK30" s="8">
        <v>17.252199999999998</v>
      </c>
      <c r="AL30" s="8">
        <v>7.9581999999999997</v>
      </c>
      <c r="AM30" s="8">
        <v>6.2862999999999998</v>
      </c>
      <c r="AN30" s="8">
        <v>5.52</v>
      </c>
      <c r="AO30" s="8">
        <v>25.98</v>
      </c>
      <c r="AP30" s="8">
        <v>16.653099999999998</v>
      </c>
      <c r="AQ30" s="8">
        <v>4.49</v>
      </c>
      <c r="AR30" s="8">
        <v>24.0413</v>
      </c>
      <c r="AS30" s="8">
        <v>6.5042</v>
      </c>
      <c r="AT30" s="8">
        <v>7.7502000000000004</v>
      </c>
      <c r="AU30" s="1">
        <f t="shared" si="1"/>
        <v>-1.9891576614187834E-2</v>
      </c>
      <c r="AV30" s="1">
        <f t="shared" si="2"/>
        <v>-7.4728512043320983E-2</v>
      </c>
      <c r="AW30" s="1">
        <f t="shared" si="3"/>
        <v>0</v>
      </c>
      <c r="AX30" s="1">
        <f t="shared" si="4"/>
        <v>0</v>
      </c>
      <c r="AY30" s="1">
        <f t="shared" si="5"/>
        <v>-2.0164235791253038E-2</v>
      </c>
      <c r="AZ30" s="1">
        <f t="shared" si="6"/>
        <v>2.4225137578423706E-2</v>
      </c>
      <c r="BA30" s="1">
        <f t="shared" si="7"/>
        <v>0</v>
      </c>
      <c r="BB30" s="1">
        <f t="shared" si="8"/>
        <v>-2.2894711596290307E-2</v>
      </c>
      <c r="BC30" s="1">
        <f t="shared" si="9"/>
        <v>6.8374508519597477E-3</v>
      </c>
      <c r="BD30" s="1">
        <f t="shared" si="10"/>
        <v>2.3826124246817404E-2</v>
      </c>
      <c r="BE30" s="1">
        <f t="shared" si="11"/>
        <v>-3.2789822822990811E-2</v>
      </c>
      <c r="BF30" s="1">
        <f t="shared" si="12"/>
        <v>-2.2223136784710107E-2</v>
      </c>
      <c r="BG30" s="1">
        <f t="shared" si="13"/>
        <v>-4.2826749168831002E-2</v>
      </c>
      <c r="BH30" s="1">
        <f t="shared" si="14"/>
        <v>-5.7331746913780623E-2</v>
      </c>
      <c r="BI30" s="1">
        <f t="shared" si="15"/>
        <v>-1.9291531746724822E-2</v>
      </c>
      <c r="BJ30" s="1">
        <f t="shared" si="16"/>
        <v>0</v>
      </c>
      <c r="BK30" s="1">
        <f t="shared" si="17"/>
        <v>-1.0714388212406334E-2</v>
      </c>
      <c r="BL30" s="1">
        <f t="shared" si="18"/>
        <v>0</v>
      </c>
      <c r="BM30" s="1">
        <f t="shared" si="19"/>
        <v>-3.9371128022132496E-2</v>
      </c>
      <c r="BN30" s="1">
        <f t="shared" si="20"/>
        <v>-4.8039558250077885E-2</v>
      </c>
      <c r="BO30" s="1">
        <f t="shared" si="21"/>
        <v>2.4773745906931932E-3</v>
      </c>
      <c r="BP30" s="1">
        <f t="shared" si="22"/>
        <v>-1.8950914772588145E-2</v>
      </c>
      <c r="BQ30" s="1">
        <f t="shared" si="23"/>
        <v>-2.6823789360031158E-2</v>
      </c>
      <c r="BR30" s="1">
        <f t="shared" si="24"/>
        <v>-1.0057272703884124E-2</v>
      </c>
      <c r="BS30" s="1">
        <f t="shared" si="25"/>
        <v>-3.5944807197850981E-2</v>
      </c>
      <c r="BT30" s="1">
        <f t="shared" si="26"/>
        <v>-6.3160311133296787E-3</v>
      </c>
      <c r="BU30" s="1">
        <f t="shared" si="27"/>
        <v>-4.8201263970993224E-2</v>
      </c>
      <c r="BV30" s="1">
        <f t="shared" si="28"/>
        <v>9.5389409280487225E-2</v>
      </c>
      <c r="BW30" s="1">
        <f t="shared" si="29"/>
        <v>-4.3457823521970695E-2</v>
      </c>
      <c r="BX30" s="1">
        <f t="shared" si="30"/>
        <v>-5.3787095727381384E-2</v>
      </c>
      <c r="BY30" s="1">
        <f t="shared" si="31"/>
        <v>0</v>
      </c>
      <c r="BZ30" s="1">
        <f t="shared" si="32"/>
        <v>-2.3093847468700357E-2</v>
      </c>
      <c r="CA30" s="1">
        <f t="shared" si="33"/>
        <v>0</v>
      </c>
      <c r="CB30" s="1" t="e">
        <f t="shared" si="34"/>
        <v>#VALUE!</v>
      </c>
      <c r="CC30" s="1">
        <f t="shared" si="35"/>
        <v>8.683122573460933E-3</v>
      </c>
      <c r="CD30" s="1">
        <f t="shared" si="36"/>
        <v>-1.7723779160990549E-2</v>
      </c>
      <c r="CE30" s="1">
        <f t="shared" si="37"/>
        <v>-2.1075137074503036E-2</v>
      </c>
      <c r="CF30" s="1">
        <f t="shared" si="38"/>
        <v>-1.4199646284593692E-2</v>
      </c>
      <c r="CG30" s="1">
        <f t="shared" si="39"/>
        <v>-0.10481688965911617</v>
      </c>
      <c r="CH30" s="1">
        <f t="shared" si="40"/>
        <v>-6.6269124396150403E-2</v>
      </c>
      <c r="CI30" s="1">
        <f t="shared" si="41"/>
        <v>-4.7963149375200853E-2</v>
      </c>
      <c r="CJ30" s="1">
        <f t="shared" si="42"/>
        <v>-1.9562413286180469E-2</v>
      </c>
      <c r="CK30" s="1">
        <f t="shared" si="43"/>
        <v>-2.8975533647118024E-2</v>
      </c>
      <c r="CL30" s="1">
        <f t="shared" si="44"/>
        <v>4.9165898754646165E-3</v>
      </c>
      <c r="CM30" s="1">
        <f t="shared" si="45"/>
        <v>1.0336847181196873E-2</v>
      </c>
    </row>
    <row r="31" spans="1:91">
      <c r="A31" s="7">
        <v>41957</v>
      </c>
      <c r="B31" s="8">
        <v>15.38</v>
      </c>
      <c r="C31" s="8">
        <v>15.6</v>
      </c>
      <c r="D31" s="8">
        <v>10.92</v>
      </c>
      <c r="E31" s="8">
        <v>23.706499999999998</v>
      </c>
      <c r="F31" s="8">
        <v>2.9874999999999998</v>
      </c>
      <c r="G31" s="8">
        <v>9.4074000000000009</v>
      </c>
      <c r="H31" s="8">
        <v>11.9047</v>
      </c>
      <c r="I31" s="8">
        <v>7.4713000000000003</v>
      </c>
      <c r="J31" s="8">
        <v>11.5547</v>
      </c>
      <c r="K31" s="8">
        <v>17.631399999999999</v>
      </c>
      <c r="L31" s="8">
        <v>11.5731</v>
      </c>
      <c r="M31" s="8">
        <v>8.83</v>
      </c>
      <c r="N31" s="8">
        <v>5.8285</v>
      </c>
      <c r="O31" s="8">
        <v>14.924200000000001</v>
      </c>
      <c r="P31" s="8">
        <v>9.5204000000000004</v>
      </c>
      <c r="Q31" s="8">
        <v>8.9700000000000006</v>
      </c>
      <c r="R31" s="8">
        <v>5.47</v>
      </c>
      <c r="S31" s="8">
        <v>57.438600000000001</v>
      </c>
      <c r="T31" s="8">
        <v>10.0959</v>
      </c>
      <c r="U31" s="8">
        <v>22.486599999999999</v>
      </c>
      <c r="V31" s="8">
        <v>5.9424999999999999</v>
      </c>
      <c r="W31" s="8">
        <v>16.267900000000001</v>
      </c>
      <c r="X31" s="8">
        <v>4.9157999999999999</v>
      </c>
      <c r="Y31" s="8">
        <v>9.0619999999999994</v>
      </c>
      <c r="Z31" s="8">
        <v>9.3344000000000005</v>
      </c>
      <c r="AA31" s="8">
        <v>24.845600000000001</v>
      </c>
      <c r="AB31" s="8">
        <v>7.0740999999999996</v>
      </c>
      <c r="AC31" s="8">
        <v>12.778600000000001</v>
      </c>
      <c r="AD31" s="8">
        <v>14.396599999999999</v>
      </c>
      <c r="AE31" s="8">
        <v>9.4055999999999997</v>
      </c>
      <c r="AF31" s="8">
        <v>17.027899999999999</v>
      </c>
      <c r="AG31" s="8">
        <v>7.5168999999999997</v>
      </c>
      <c r="AH31" s="8">
        <v>14.0115</v>
      </c>
      <c r="AI31" s="8" t="s">
        <v>89</v>
      </c>
      <c r="AJ31" s="8">
        <v>6.75</v>
      </c>
      <c r="AK31" s="8">
        <v>17.1279</v>
      </c>
      <c r="AL31" s="8">
        <v>7.8186</v>
      </c>
      <c r="AM31" s="8">
        <v>6.2062999999999997</v>
      </c>
      <c r="AN31" s="8">
        <v>5.73</v>
      </c>
      <c r="AO31" s="8">
        <v>28.11</v>
      </c>
      <c r="AP31" s="8">
        <v>17.092099999999999</v>
      </c>
      <c r="AQ31" s="8">
        <v>4.4790000000000001</v>
      </c>
      <c r="AR31" s="8">
        <v>24.168900000000001</v>
      </c>
      <c r="AS31" s="8">
        <v>6.5002000000000004</v>
      </c>
      <c r="AT31" s="8">
        <v>7.6805000000000003</v>
      </c>
      <c r="AU31" s="1">
        <f t="shared" si="1"/>
        <v>-3.2457022975713734E-3</v>
      </c>
      <c r="AV31" s="1">
        <f t="shared" si="2"/>
        <v>-3.2169282933391941E-2</v>
      </c>
      <c r="AW31" s="1">
        <f t="shared" si="3"/>
        <v>0</v>
      </c>
      <c r="AX31" s="1">
        <f t="shared" si="4"/>
        <v>2.9915983269418245E-2</v>
      </c>
      <c r="AY31" s="1">
        <f t="shared" si="5"/>
        <v>2.5837200435586682E-2</v>
      </c>
      <c r="AZ31" s="1">
        <f t="shared" si="6"/>
        <v>-1.9974775651806276E-2</v>
      </c>
      <c r="BA31" s="1">
        <f t="shared" si="7"/>
        <v>0</v>
      </c>
      <c r="BB31" s="1">
        <f t="shared" si="8"/>
        <v>1.1780602211231894E-2</v>
      </c>
      <c r="BC31" s="1">
        <f t="shared" si="9"/>
        <v>2.4885842678563641E-2</v>
      </c>
      <c r="BD31" s="1">
        <f t="shared" si="10"/>
        <v>3.8110583973163692E-2</v>
      </c>
      <c r="BE31" s="1">
        <f t="shared" si="11"/>
        <v>-8.5506631973331082E-4</v>
      </c>
      <c r="BF31" s="1">
        <f t="shared" si="12"/>
        <v>-7.8962621222253837E-3</v>
      </c>
      <c r="BG31" s="1">
        <f t="shared" si="13"/>
        <v>-1.9269270170663599E-2</v>
      </c>
      <c r="BH31" s="1">
        <f t="shared" si="14"/>
        <v>3.6464434239991572E-2</v>
      </c>
      <c r="BI31" s="1">
        <f t="shared" si="15"/>
        <v>-8.2945297610104163E-4</v>
      </c>
      <c r="BJ31" s="1">
        <f t="shared" si="16"/>
        <v>0</v>
      </c>
      <c r="BK31" s="1">
        <f t="shared" si="17"/>
        <v>-1.8116437505302896E-2</v>
      </c>
      <c r="BL31" s="1">
        <f t="shared" si="18"/>
        <v>0</v>
      </c>
      <c r="BM31" s="1">
        <f t="shared" si="19"/>
        <v>1.4948886301780817E-2</v>
      </c>
      <c r="BN31" s="1">
        <f t="shared" si="20"/>
        <v>4.3602324413770877E-2</v>
      </c>
      <c r="BO31" s="1">
        <f t="shared" si="21"/>
        <v>-1.9959345776496162E-2</v>
      </c>
      <c r="BP31" s="1">
        <f t="shared" si="22"/>
        <v>1.0436682728799607E-2</v>
      </c>
      <c r="BQ31" s="1">
        <f t="shared" si="23"/>
        <v>1.2383615592399311E-2</v>
      </c>
      <c r="BR31" s="1">
        <f t="shared" si="24"/>
        <v>-2.1935755796191891E-3</v>
      </c>
      <c r="BS31" s="1">
        <f t="shared" si="25"/>
        <v>5.3601576327517719E-3</v>
      </c>
      <c r="BT31" s="1">
        <f t="shared" si="26"/>
        <v>-1.4365680502496758E-2</v>
      </c>
      <c r="BU31" s="1">
        <f t="shared" si="27"/>
        <v>7.5630552983314558E-3</v>
      </c>
      <c r="BV31" s="1">
        <f t="shared" si="28"/>
        <v>9.5707015611479651E-2</v>
      </c>
      <c r="BW31" s="1">
        <f t="shared" si="29"/>
        <v>3.1032387887259816E-2</v>
      </c>
      <c r="BX31" s="1">
        <f t="shared" si="30"/>
        <v>1.0637619878508531E-3</v>
      </c>
      <c r="BY31" s="1">
        <f t="shared" si="31"/>
        <v>0</v>
      </c>
      <c r="BZ31" s="1">
        <f t="shared" si="32"/>
        <v>-8.425341612115389E-3</v>
      </c>
      <c r="CA31" s="1">
        <f t="shared" si="33"/>
        <v>0</v>
      </c>
      <c r="CB31" s="1" t="e">
        <f t="shared" si="34"/>
        <v>#VALUE!</v>
      </c>
      <c r="CC31" s="1">
        <f t="shared" si="35"/>
        <v>-2.7759269634274553E-2</v>
      </c>
      <c r="CD31" s="1">
        <f t="shared" si="36"/>
        <v>-7.2309587001351261E-3</v>
      </c>
      <c r="CE31" s="1">
        <f t="shared" si="37"/>
        <v>-1.7697333234855783E-2</v>
      </c>
      <c r="CF31" s="1">
        <f t="shared" si="38"/>
        <v>-1.2807757166317213E-2</v>
      </c>
      <c r="CG31" s="1">
        <f t="shared" si="39"/>
        <v>3.7337670437644466E-2</v>
      </c>
      <c r="CH31" s="1">
        <f t="shared" si="40"/>
        <v>7.879837367598741E-2</v>
      </c>
      <c r="CI31" s="1">
        <f t="shared" si="41"/>
        <v>2.6019983172902883E-2</v>
      </c>
      <c r="CJ31" s="1">
        <f t="shared" si="42"/>
        <v>-2.4528945289998827E-3</v>
      </c>
      <c r="CK31" s="1">
        <f t="shared" si="43"/>
        <v>5.2934979717065289E-3</v>
      </c>
      <c r="CL31" s="1">
        <f t="shared" si="44"/>
        <v>-6.1517642123387617E-4</v>
      </c>
      <c r="CM31" s="1">
        <f t="shared" si="45"/>
        <v>-9.0340002768245498E-3</v>
      </c>
    </row>
    <row r="32" spans="1:91">
      <c r="A32" s="7">
        <v>41960</v>
      </c>
      <c r="B32" s="8">
        <v>15.44</v>
      </c>
      <c r="C32" s="8">
        <v>15.87</v>
      </c>
      <c r="D32" s="8">
        <v>10.92</v>
      </c>
      <c r="E32" s="8">
        <v>24.2056</v>
      </c>
      <c r="F32" s="8">
        <v>2.9085000000000001</v>
      </c>
      <c r="G32" s="8">
        <v>9.8468</v>
      </c>
      <c r="H32" s="8">
        <v>11.9047</v>
      </c>
      <c r="I32" s="8">
        <v>7.3281000000000001</v>
      </c>
      <c r="J32" s="8">
        <v>12.1996</v>
      </c>
      <c r="K32" s="8">
        <v>18.1708</v>
      </c>
      <c r="L32" s="8">
        <v>11.790900000000001</v>
      </c>
      <c r="M32" s="8">
        <v>8.82</v>
      </c>
      <c r="N32" s="8">
        <v>5.7885</v>
      </c>
      <c r="O32" s="8">
        <v>15.0791</v>
      </c>
      <c r="P32" s="8">
        <v>9.5678000000000001</v>
      </c>
      <c r="Q32" s="8">
        <v>8.9700000000000006</v>
      </c>
      <c r="R32" s="8">
        <v>5.56</v>
      </c>
      <c r="S32" s="8">
        <v>57.438600000000001</v>
      </c>
      <c r="T32" s="8">
        <v>10.165800000000001</v>
      </c>
      <c r="U32" s="8">
        <v>22.8764</v>
      </c>
      <c r="V32" s="8">
        <v>5.9474999999999998</v>
      </c>
      <c r="W32" s="8">
        <v>16.397099999999998</v>
      </c>
      <c r="X32" s="8">
        <v>5.1246999999999998</v>
      </c>
      <c r="Y32" s="8">
        <v>9.1656999999999993</v>
      </c>
      <c r="Z32" s="8">
        <v>9.5043000000000006</v>
      </c>
      <c r="AA32" s="8">
        <v>24.845600000000001</v>
      </c>
      <c r="AB32" s="8">
        <v>7.4175000000000004</v>
      </c>
      <c r="AC32" s="8">
        <v>12.798500000000001</v>
      </c>
      <c r="AD32" s="8">
        <v>15.6883</v>
      </c>
      <c r="AE32" s="8">
        <v>9.6652000000000005</v>
      </c>
      <c r="AF32" s="8">
        <v>17.027899999999999</v>
      </c>
      <c r="AG32" s="8">
        <v>7.6894999999999998</v>
      </c>
      <c r="AH32" s="8">
        <v>14.0115</v>
      </c>
      <c r="AI32" s="8" t="s">
        <v>89</v>
      </c>
      <c r="AJ32" s="8">
        <v>6.69</v>
      </c>
      <c r="AK32" s="8">
        <v>17.371600000000001</v>
      </c>
      <c r="AL32" s="8">
        <v>7.8883999999999999</v>
      </c>
      <c r="AM32" s="8">
        <v>6.2862999999999998</v>
      </c>
      <c r="AN32" s="8">
        <v>5.67</v>
      </c>
      <c r="AO32" s="8">
        <v>27.88</v>
      </c>
      <c r="AP32" s="8">
        <v>17.172000000000001</v>
      </c>
      <c r="AQ32" s="8">
        <v>4.49</v>
      </c>
      <c r="AR32" s="8">
        <v>24.424099999999999</v>
      </c>
      <c r="AS32" s="8">
        <v>6.6558999999999999</v>
      </c>
      <c r="AT32" s="8">
        <v>7.7103000000000002</v>
      </c>
      <c r="AU32" s="1">
        <f t="shared" si="1"/>
        <v>3.8935805191320227E-3</v>
      </c>
      <c r="AV32" s="1">
        <f t="shared" si="2"/>
        <v>1.715962028282636E-2</v>
      </c>
      <c r="AW32" s="1">
        <f t="shared" si="3"/>
        <v>0</v>
      </c>
      <c r="AX32" s="1">
        <f t="shared" si="4"/>
        <v>2.0834739209698139E-2</v>
      </c>
      <c r="AY32" s="1">
        <f t="shared" si="5"/>
        <v>-2.6799432888949815E-2</v>
      </c>
      <c r="AZ32" s="1">
        <f t="shared" si="6"/>
        <v>4.5649915692531629E-2</v>
      </c>
      <c r="BA32" s="1">
        <f t="shared" si="7"/>
        <v>0</v>
      </c>
      <c r="BB32" s="1">
        <f t="shared" si="8"/>
        <v>-1.9352739887566806E-2</v>
      </c>
      <c r="BC32" s="1">
        <f t="shared" si="9"/>
        <v>5.4310883713830638E-2</v>
      </c>
      <c r="BD32" s="1">
        <f t="shared" si="10"/>
        <v>3.0134506704059927E-2</v>
      </c>
      <c r="BE32" s="1">
        <f t="shared" si="11"/>
        <v>1.8644607883231856E-2</v>
      </c>
      <c r="BF32" s="1">
        <f t="shared" si="12"/>
        <v>-1.1331445971687337E-3</v>
      </c>
      <c r="BG32" s="1">
        <f t="shared" si="13"/>
        <v>-6.8864867141040786E-3</v>
      </c>
      <c r="BH32" s="1">
        <f t="shared" si="14"/>
        <v>1.0325622599144602E-2</v>
      </c>
      <c r="BI32" s="1">
        <f t="shared" si="15"/>
        <v>4.9664292524562725E-3</v>
      </c>
      <c r="BJ32" s="1">
        <f t="shared" si="16"/>
        <v>0</v>
      </c>
      <c r="BK32" s="1">
        <f t="shared" si="17"/>
        <v>1.6319491828601151E-2</v>
      </c>
      <c r="BL32" s="1">
        <f t="shared" si="18"/>
        <v>0</v>
      </c>
      <c r="BM32" s="1">
        <f t="shared" si="19"/>
        <v>6.8997445730119011E-3</v>
      </c>
      <c r="BN32" s="1">
        <f t="shared" si="20"/>
        <v>1.7186235233434211E-2</v>
      </c>
      <c r="BO32" s="1">
        <f t="shared" si="21"/>
        <v>8.4104294276388103E-4</v>
      </c>
      <c r="BP32" s="1">
        <f t="shared" si="22"/>
        <v>7.9106489367646304E-3</v>
      </c>
      <c r="BQ32" s="1">
        <f t="shared" si="23"/>
        <v>4.161747933208626E-2</v>
      </c>
      <c r="BR32" s="1">
        <f t="shared" si="24"/>
        <v>1.137840965329362E-2</v>
      </c>
      <c r="BS32" s="1">
        <f t="shared" si="25"/>
        <v>1.8037827087404867E-2</v>
      </c>
      <c r="BT32" s="1">
        <f t="shared" si="26"/>
        <v>0</v>
      </c>
      <c r="BU32" s="1">
        <f t="shared" si="27"/>
        <v>4.7401846225789024E-2</v>
      </c>
      <c r="BV32" s="1">
        <f t="shared" si="28"/>
        <v>1.5560797756948297E-3</v>
      </c>
      <c r="BW32" s="1">
        <f t="shared" si="29"/>
        <v>8.5923144015459307E-2</v>
      </c>
      <c r="BX32" s="1">
        <f t="shared" si="30"/>
        <v>2.722654909776745E-2</v>
      </c>
      <c r="BY32" s="1">
        <f t="shared" si="31"/>
        <v>0</v>
      </c>
      <c r="BZ32" s="1">
        <f t="shared" si="32"/>
        <v>2.2701942970457356E-2</v>
      </c>
      <c r="CA32" s="1">
        <f t="shared" si="33"/>
        <v>0</v>
      </c>
      <c r="CB32" s="1" t="e">
        <f t="shared" si="34"/>
        <v>#VALUE!</v>
      </c>
      <c r="CC32" s="1">
        <f t="shared" si="35"/>
        <v>-8.9286307443015023E-3</v>
      </c>
      <c r="CD32" s="1">
        <f t="shared" si="36"/>
        <v>1.4127975972049622E-2</v>
      </c>
      <c r="CE32" s="1">
        <f t="shared" si="37"/>
        <v>8.8878155569984685E-3</v>
      </c>
      <c r="CF32" s="1">
        <f t="shared" si="38"/>
        <v>1.2807757166317213E-2</v>
      </c>
      <c r="CG32" s="1">
        <f t="shared" si="39"/>
        <v>-1.0526412986987532E-2</v>
      </c>
      <c r="CH32" s="1">
        <f t="shared" si="40"/>
        <v>-8.2157990261175762E-3</v>
      </c>
      <c r="CI32" s="1">
        <f t="shared" si="41"/>
        <v>4.6637819072694597E-3</v>
      </c>
      <c r="CJ32" s="1">
        <f t="shared" si="42"/>
        <v>2.4528945289998827E-3</v>
      </c>
      <c r="CK32" s="1">
        <f t="shared" si="43"/>
        <v>1.0503667041906084E-2</v>
      </c>
      <c r="CL32" s="1">
        <f t="shared" si="44"/>
        <v>2.3670733708586189E-2</v>
      </c>
      <c r="CM32" s="1">
        <f t="shared" si="45"/>
        <v>3.8724481170175906E-3</v>
      </c>
    </row>
    <row r="33" spans="1:91">
      <c r="A33" s="7">
        <v>41961</v>
      </c>
      <c r="B33" s="8">
        <v>15.77</v>
      </c>
      <c r="C33" s="8">
        <v>15.55</v>
      </c>
      <c r="D33" s="8">
        <v>10.92</v>
      </c>
      <c r="E33" s="8">
        <v>24.035900000000002</v>
      </c>
      <c r="F33" s="8">
        <v>2.9367000000000001</v>
      </c>
      <c r="G33" s="8">
        <v>10.166399999999999</v>
      </c>
      <c r="H33" s="8">
        <v>11.9047</v>
      </c>
      <c r="I33" s="8">
        <v>7.2923999999999998</v>
      </c>
      <c r="J33" s="8">
        <v>12.4069</v>
      </c>
      <c r="K33" s="8">
        <v>18.001000000000001</v>
      </c>
      <c r="L33" s="8">
        <v>11.790900000000001</v>
      </c>
      <c r="M33" s="8">
        <v>8.52</v>
      </c>
      <c r="N33" s="8">
        <v>5.7950999999999997</v>
      </c>
      <c r="O33" s="8">
        <v>15.2689</v>
      </c>
      <c r="P33" s="8">
        <v>9.5045999999999999</v>
      </c>
      <c r="Q33" s="8">
        <v>8.9700000000000006</v>
      </c>
      <c r="R33" s="8">
        <v>5.56</v>
      </c>
      <c r="S33" s="8">
        <v>57.438600000000001</v>
      </c>
      <c r="T33" s="8">
        <v>10.1258</v>
      </c>
      <c r="U33" s="8">
        <v>23.645900000000001</v>
      </c>
      <c r="V33" s="8">
        <v>5.9874000000000001</v>
      </c>
      <c r="W33" s="8">
        <v>16.417000000000002</v>
      </c>
      <c r="X33" s="8">
        <v>5.0697000000000001</v>
      </c>
      <c r="Y33" s="8">
        <v>9.1178000000000008</v>
      </c>
      <c r="Z33" s="8">
        <v>9.5043000000000006</v>
      </c>
      <c r="AA33" s="8">
        <v>26.371400000000001</v>
      </c>
      <c r="AB33" s="8">
        <v>7.5641999999999996</v>
      </c>
      <c r="AC33" s="8">
        <v>12.34</v>
      </c>
      <c r="AD33" s="8">
        <v>15.272399999999999</v>
      </c>
      <c r="AE33" s="8">
        <v>9.7150999999999996</v>
      </c>
      <c r="AF33" s="8">
        <v>17.027899999999999</v>
      </c>
      <c r="AG33" s="8">
        <v>7.7713000000000001</v>
      </c>
      <c r="AH33" s="8">
        <v>14.0115</v>
      </c>
      <c r="AI33" s="8" t="s">
        <v>89</v>
      </c>
      <c r="AJ33" s="8">
        <v>6.71</v>
      </c>
      <c r="AK33" s="8">
        <v>17.446300000000001</v>
      </c>
      <c r="AL33" s="8">
        <v>7.9382000000000001</v>
      </c>
      <c r="AM33" s="8">
        <v>6.3962000000000003</v>
      </c>
      <c r="AN33" s="8">
        <v>5.79</v>
      </c>
      <c r="AO33" s="8">
        <v>27.63</v>
      </c>
      <c r="AP33" s="8">
        <v>17.1021</v>
      </c>
      <c r="AQ33" s="8">
        <v>4.5343999999999998</v>
      </c>
      <c r="AR33" s="8">
        <v>24.7088</v>
      </c>
      <c r="AS33" s="8">
        <v>6.4642999999999997</v>
      </c>
      <c r="AT33" s="8">
        <v>7.7602000000000002</v>
      </c>
      <c r="AU33" s="1">
        <f t="shared" si="1"/>
        <v>2.1147856378317176E-2</v>
      </c>
      <c r="AV33" s="1">
        <f t="shared" si="2"/>
        <v>-2.0369895913074476E-2</v>
      </c>
      <c r="AW33" s="1">
        <f t="shared" si="3"/>
        <v>0</v>
      </c>
      <c r="AX33" s="1">
        <f t="shared" si="4"/>
        <v>-7.0354653143214207E-3</v>
      </c>
      <c r="AY33" s="1">
        <f t="shared" si="5"/>
        <v>9.6490175846781767E-3</v>
      </c>
      <c r="AZ33" s="1">
        <f t="shared" si="6"/>
        <v>3.1941635788205414E-2</v>
      </c>
      <c r="BA33" s="1">
        <f t="shared" si="7"/>
        <v>0</v>
      </c>
      <c r="BB33" s="1">
        <f t="shared" si="8"/>
        <v>-4.8835636197561705E-3</v>
      </c>
      <c r="BC33" s="1">
        <f t="shared" si="9"/>
        <v>1.6849605145641267E-2</v>
      </c>
      <c r="BD33" s="1">
        <f t="shared" si="10"/>
        <v>-9.3885981488828207E-3</v>
      </c>
      <c r="BE33" s="1">
        <f t="shared" si="11"/>
        <v>0</v>
      </c>
      <c r="BF33" s="1">
        <f t="shared" si="12"/>
        <v>-3.4605529177475614E-2</v>
      </c>
      <c r="BG33" s="1">
        <f t="shared" si="13"/>
        <v>1.1395422345741313E-3</v>
      </c>
      <c r="BH33" s="1">
        <f t="shared" si="14"/>
        <v>1.2508400861386271E-2</v>
      </c>
      <c r="BI33" s="1">
        <f t="shared" si="15"/>
        <v>-6.6274020390486577E-3</v>
      </c>
      <c r="BJ33" s="1">
        <f t="shared" si="16"/>
        <v>0</v>
      </c>
      <c r="BK33" s="1">
        <f t="shared" si="17"/>
        <v>0</v>
      </c>
      <c r="BL33" s="1">
        <f t="shared" si="18"/>
        <v>0</v>
      </c>
      <c r="BM33" s="1">
        <f t="shared" si="19"/>
        <v>-3.9425231930079185E-3</v>
      </c>
      <c r="BN33" s="1">
        <f t="shared" si="20"/>
        <v>3.3083926912297557E-2</v>
      </c>
      <c r="BO33" s="1">
        <f t="shared" si="21"/>
        <v>6.6862979412090073E-3</v>
      </c>
      <c r="BP33" s="1">
        <f t="shared" si="22"/>
        <v>1.2128933866599745E-3</v>
      </c>
      <c r="BQ33" s="1">
        <f t="shared" si="23"/>
        <v>-1.0790342471022507E-2</v>
      </c>
      <c r="BR33" s="1">
        <f t="shared" si="24"/>
        <v>-5.2397089823461585E-3</v>
      </c>
      <c r="BS33" s="1">
        <f t="shared" si="25"/>
        <v>0</v>
      </c>
      <c r="BT33" s="1">
        <f t="shared" si="26"/>
        <v>5.9599415098233077E-2</v>
      </c>
      <c r="BU33" s="1">
        <f t="shared" si="27"/>
        <v>1.9584518300301834E-2</v>
      </c>
      <c r="BV33" s="1">
        <f t="shared" si="28"/>
        <v>-3.6481958081338473E-2</v>
      </c>
      <c r="BW33" s="1">
        <f t="shared" si="29"/>
        <v>-2.6867933803821575E-2</v>
      </c>
      <c r="BX33" s="1">
        <f t="shared" si="30"/>
        <v>5.1495704680473153E-3</v>
      </c>
      <c r="BY33" s="1">
        <f t="shared" si="31"/>
        <v>0</v>
      </c>
      <c r="BZ33" s="1">
        <f t="shared" si="32"/>
        <v>1.0581698654239968E-2</v>
      </c>
      <c r="CA33" s="1">
        <f t="shared" si="33"/>
        <v>0</v>
      </c>
      <c r="CB33" s="1" t="e">
        <f t="shared" si="34"/>
        <v>#VALUE!</v>
      </c>
      <c r="CC33" s="1">
        <f t="shared" si="35"/>
        <v>2.9850768434533936E-3</v>
      </c>
      <c r="CD33" s="1">
        <f t="shared" si="36"/>
        <v>4.2909029329005755E-3</v>
      </c>
      <c r="CE33" s="1">
        <f t="shared" si="37"/>
        <v>6.2932233529919834E-3</v>
      </c>
      <c r="CF33" s="1">
        <f t="shared" si="38"/>
        <v>1.7331401686316861E-2</v>
      </c>
      <c r="CG33" s="1">
        <f t="shared" si="39"/>
        <v>2.0943173845243024E-2</v>
      </c>
      <c r="CH33" s="1">
        <f t="shared" si="40"/>
        <v>-9.0074469569980664E-3</v>
      </c>
      <c r="CI33" s="1">
        <f t="shared" si="41"/>
        <v>-4.0788873763206723E-3</v>
      </c>
      <c r="CJ33" s="1">
        <f t="shared" si="42"/>
        <v>9.8400687600612713E-3</v>
      </c>
      <c r="CK33" s="1">
        <f t="shared" si="43"/>
        <v>1.1589105728961879E-2</v>
      </c>
      <c r="CL33" s="1">
        <f t="shared" si="44"/>
        <v>-2.9208948334652707E-2</v>
      </c>
      <c r="CM33" s="1">
        <f t="shared" si="45"/>
        <v>6.4510097347998396E-3</v>
      </c>
    </row>
    <row r="34" spans="1:91">
      <c r="A34" s="7">
        <v>41962</v>
      </c>
      <c r="B34" s="8">
        <v>17</v>
      </c>
      <c r="C34" s="8">
        <v>15.58</v>
      </c>
      <c r="D34" s="8">
        <v>10.92</v>
      </c>
      <c r="E34" s="8">
        <v>24.3752</v>
      </c>
      <c r="F34" s="8">
        <v>2.8180999999999998</v>
      </c>
      <c r="G34" s="8">
        <v>10.006600000000001</v>
      </c>
      <c r="H34" s="8">
        <v>11.9047</v>
      </c>
      <c r="I34" s="8">
        <v>7.3479999999999999</v>
      </c>
      <c r="J34" s="8">
        <v>12.460699999999999</v>
      </c>
      <c r="K34" s="8">
        <v>17.531500000000001</v>
      </c>
      <c r="L34" s="8">
        <v>11.919600000000001</v>
      </c>
      <c r="M34" s="8">
        <v>8.66</v>
      </c>
      <c r="N34" s="8">
        <v>5.8352000000000004</v>
      </c>
      <c r="O34" s="8">
        <v>15.3688</v>
      </c>
      <c r="P34" s="8">
        <v>9.6231000000000009</v>
      </c>
      <c r="Q34" s="8">
        <v>8.9700000000000006</v>
      </c>
      <c r="R34" s="8">
        <v>5.52</v>
      </c>
      <c r="S34" s="8">
        <v>57.438600000000001</v>
      </c>
      <c r="T34" s="8">
        <v>10.155799999999999</v>
      </c>
      <c r="U34" s="8">
        <v>23.635899999999999</v>
      </c>
      <c r="V34" s="8">
        <v>6.1222000000000003</v>
      </c>
      <c r="W34" s="8">
        <v>16.5959</v>
      </c>
      <c r="X34" s="8">
        <v>5.0807000000000002</v>
      </c>
      <c r="Y34" s="8">
        <v>9.2853999999999992</v>
      </c>
      <c r="Z34" s="8">
        <v>9.5343</v>
      </c>
      <c r="AA34" s="8">
        <v>26.563199999999998</v>
      </c>
      <c r="AB34" s="8">
        <v>7.5541999999999998</v>
      </c>
      <c r="AC34" s="8">
        <v>12.668900000000001</v>
      </c>
      <c r="AD34" s="8">
        <v>16.0762</v>
      </c>
      <c r="AE34" s="8">
        <v>9.7949999999999999</v>
      </c>
      <c r="AF34" s="8">
        <v>17.027899999999999</v>
      </c>
      <c r="AG34" s="8">
        <v>7.9029999999999996</v>
      </c>
      <c r="AH34" s="8">
        <v>14.0115</v>
      </c>
      <c r="AI34" s="8" t="s">
        <v>89</v>
      </c>
      <c r="AJ34" s="8">
        <v>6.71</v>
      </c>
      <c r="AK34" s="8">
        <v>17.709900000000001</v>
      </c>
      <c r="AL34" s="8">
        <v>7.9282000000000004</v>
      </c>
      <c r="AM34" s="8">
        <v>6.4362000000000004</v>
      </c>
      <c r="AN34" s="8">
        <v>5.73</v>
      </c>
      <c r="AO34" s="8">
        <v>27.47</v>
      </c>
      <c r="AP34" s="8">
        <v>17.3017</v>
      </c>
      <c r="AQ34" s="8">
        <v>4.8448000000000002</v>
      </c>
      <c r="AR34" s="8">
        <v>24.718699999999998</v>
      </c>
      <c r="AS34" s="8">
        <v>6.3963999999999999</v>
      </c>
      <c r="AT34" s="8">
        <v>7.7202999999999999</v>
      </c>
      <c r="AU34" s="1">
        <f t="shared" si="1"/>
        <v>7.5103943081268998E-2</v>
      </c>
      <c r="AV34" s="1">
        <f t="shared" si="2"/>
        <v>1.9274018173591756E-3</v>
      </c>
      <c r="AW34" s="1">
        <f t="shared" si="3"/>
        <v>0</v>
      </c>
      <c r="AX34" s="1">
        <f t="shared" si="4"/>
        <v>1.4017675941454755E-2</v>
      </c>
      <c r="AY34" s="1">
        <f t="shared" si="5"/>
        <v>-4.1223602946090399E-2</v>
      </c>
      <c r="AZ34" s="1">
        <f t="shared" si="6"/>
        <v>-1.5843289803229688E-2</v>
      </c>
      <c r="BA34" s="1">
        <f t="shared" si="7"/>
        <v>0</v>
      </c>
      <c r="BB34" s="1">
        <f t="shared" si="8"/>
        <v>7.5954574057064406E-3</v>
      </c>
      <c r="BC34" s="1">
        <f t="shared" si="9"/>
        <v>4.3269220944588405E-3</v>
      </c>
      <c r="BD34" s="1">
        <f t="shared" si="10"/>
        <v>-2.6428049037719781E-2</v>
      </c>
      <c r="BE34" s="1">
        <f t="shared" si="11"/>
        <v>1.0856056513466328E-2</v>
      </c>
      <c r="BF34" s="1">
        <f t="shared" si="12"/>
        <v>1.629838173311926E-2</v>
      </c>
      <c r="BG34" s="1">
        <f t="shared" si="13"/>
        <v>6.8958081740586596E-3</v>
      </c>
      <c r="BH34" s="1">
        <f t="shared" si="14"/>
        <v>6.5214003695359679E-3</v>
      </c>
      <c r="BI34" s="1">
        <f t="shared" si="15"/>
        <v>1.2390566149265148E-2</v>
      </c>
      <c r="BJ34" s="1">
        <f t="shared" si="16"/>
        <v>0</v>
      </c>
      <c r="BK34" s="1">
        <f t="shared" si="17"/>
        <v>-7.2202479734870817E-3</v>
      </c>
      <c r="BL34" s="1">
        <f t="shared" si="18"/>
        <v>0</v>
      </c>
      <c r="BM34" s="1">
        <f t="shared" si="19"/>
        <v>2.9583486391175917E-3</v>
      </c>
      <c r="BN34" s="1">
        <f t="shared" si="20"/>
        <v>-4.2299574673965168E-4</v>
      </c>
      <c r="BO34" s="1">
        <f t="shared" si="21"/>
        <v>2.2264247915811719E-2</v>
      </c>
      <c r="BP34" s="1">
        <f t="shared" si="22"/>
        <v>1.0838293591761694E-2</v>
      </c>
      <c r="BQ34" s="1">
        <f t="shared" si="23"/>
        <v>2.1674031183336329E-3</v>
      </c>
      <c r="BR34" s="1">
        <f t="shared" si="24"/>
        <v>1.8214727197789937E-2</v>
      </c>
      <c r="BS34" s="1">
        <f t="shared" si="25"/>
        <v>3.1514948399351539E-3</v>
      </c>
      <c r="BT34" s="1">
        <f t="shared" si="26"/>
        <v>7.2467096893467087E-3</v>
      </c>
      <c r="BU34" s="1">
        <f t="shared" si="27"/>
        <v>-1.3228915041763045E-3</v>
      </c>
      <c r="BV34" s="1">
        <f t="shared" si="28"/>
        <v>2.630415282870624E-2</v>
      </c>
      <c r="BW34" s="1">
        <f t="shared" si="29"/>
        <v>5.1292639611400404E-2</v>
      </c>
      <c r="BX34" s="1">
        <f t="shared" si="30"/>
        <v>8.190675259295066E-3</v>
      </c>
      <c r="BY34" s="1">
        <f t="shared" si="31"/>
        <v>0</v>
      </c>
      <c r="BZ34" s="1">
        <f t="shared" si="32"/>
        <v>1.6804973670757395E-2</v>
      </c>
      <c r="CA34" s="1">
        <f t="shared" si="33"/>
        <v>0</v>
      </c>
      <c r="CB34" s="1" t="e">
        <f t="shared" si="34"/>
        <v>#VALUE!</v>
      </c>
      <c r="CC34" s="1">
        <f t="shared" si="35"/>
        <v>0</v>
      </c>
      <c r="CD34" s="1">
        <f t="shared" si="36"/>
        <v>1.4996213469400832E-2</v>
      </c>
      <c r="CE34" s="1">
        <f t="shared" si="37"/>
        <v>-1.2605255538877813E-3</v>
      </c>
      <c r="CF34" s="1">
        <f t="shared" si="38"/>
        <v>6.2342398230110785E-3</v>
      </c>
      <c r="CG34" s="1">
        <f t="shared" si="39"/>
        <v>-1.0416760858255492E-2</v>
      </c>
      <c r="CH34" s="1">
        <f t="shared" si="40"/>
        <v>-5.8076388281427249E-3</v>
      </c>
      <c r="CI34" s="1">
        <f t="shared" si="41"/>
        <v>1.1603499585916666E-2</v>
      </c>
      <c r="CJ34" s="1">
        <f t="shared" si="42"/>
        <v>6.6213194306713685E-2</v>
      </c>
      <c r="CK34" s="1">
        <f t="shared" si="43"/>
        <v>4.0058672327702993E-4</v>
      </c>
      <c r="CL34" s="1">
        <f t="shared" si="44"/>
        <v>-1.0559398929781194E-2</v>
      </c>
      <c r="CM34" s="1">
        <f t="shared" si="45"/>
        <v>-5.1548836736032833E-3</v>
      </c>
    </row>
    <row r="35" spans="1:91">
      <c r="A35" s="7">
        <v>41963</v>
      </c>
      <c r="B35" s="8">
        <v>16.670000000000002</v>
      </c>
      <c r="C35" s="8">
        <v>15.42</v>
      </c>
      <c r="D35" s="8">
        <v>10.92</v>
      </c>
      <c r="E35" s="8">
        <v>23.956</v>
      </c>
      <c r="F35" s="8">
        <v>2.7984</v>
      </c>
      <c r="G35" s="8">
        <v>9.9666999999999994</v>
      </c>
      <c r="H35" s="8">
        <v>11.9047</v>
      </c>
      <c r="I35" s="8">
        <v>7.3479999999999999</v>
      </c>
      <c r="J35" s="8">
        <v>12.0768</v>
      </c>
      <c r="K35" s="8">
        <v>17.691299999999998</v>
      </c>
      <c r="L35" s="8">
        <v>11.6622</v>
      </c>
      <c r="M35" s="8">
        <v>8.6999999999999993</v>
      </c>
      <c r="N35" s="8">
        <v>5.9684999999999997</v>
      </c>
      <c r="O35" s="8">
        <v>15.004099999999999</v>
      </c>
      <c r="P35" s="8">
        <v>9.6271000000000004</v>
      </c>
      <c r="Q35" s="8">
        <v>8.9700000000000006</v>
      </c>
      <c r="R35" s="8">
        <v>5.55</v>
      </c>
      <c r="S35" s="8">
        <v>57.438600000000001</v>
      </c>
      <c r="T35" s="8">
        <v>10.155799999999999</v>
      </c>
      <c r="U35" s="8">
        <v>23.186199999999999</v>
      </c>
      <c r="V35" s="8">
        <v>6.1571999999999996</v>
      </c>
      <c r="W35" s="8">
        <v>16.605799999999999</v>
      </c>
      <c r="X35" s="8">
        <v>5.0148000000000001</v>
      </c>
      <c r="Y35" s="8">
        <v>9.1656999999999993</v>
      </c>
      <c r="Z35" s="8">
        <v>9.5043000000000006</v>
      </c>
      <c r="AA35" s="8">
        <v>26.439299999999999</v>
      </c>
      <c r="AB35" s="8">
        <v>7.5541999999999998</v>
      </c>
      <c r="AC35" s="8">
        <v>12.290100000000001</v>
      </c>
      <c r="AD35" s="8">
        <v>15.7403</v>
      </c>
      <c r="AE35" s="8">
        <v>9.7550000000000008</v>
      </c>
      <c r="AF35" s="8">
        <v>17.027899999999999</v>
      </c>
      <c r="AG35" s="8">
        <v>8.0074000000000005</v>
      </c>
      <c r="AH35" s="8">
        <v>14.0115</v>
      </c>
      <c r="AI35" s="8" t="s">
        <v>89</v>
      </c>
      <c r="AJ35" s="8">
        <v>6.68</v>
      </c>
      <c r="AK35" s="8">
        <v>17.585599999999999</v>
      </c>
      <c r="AL35" s="8">
        <v>7.7187999999999999</v>
      </c>
      <c r="AM35" s="8">
        <v>6.4062000000000001</v>
      </c>
      <c r="AN35" s="8">
        <v>5.7</v>
      </c>
      <c r="AO35" s="8">
        <v>26.4</v>
      </c>
      <c r="AP35" s="8">
        <v>17.042200000000001</v>
      </c>
      <c r="AQ35" s="8">
        <v>4.8503999999999996</v>
      </c>
      <c r="AR35" s="8">
        <v>24.787400000000002</v>
      </c>
      <c r="AS35" s="8">
        <v>6.4004000000000003</v>
      </c>
      <c r="AT35" s="8">
        <v>7.6207000000000003</v>
      </c>
      <c r="AU35" s="1">
        <f t="shared" si="1"/>
        <v>-1.9602647293513353E-2</v>
      </c>
      <c r="AV35" s="1">
        <f t="shared" si="2"/>
        <v>-1.0322672307419012E-2</v>
      </c>
      <c r="AW35" s="1">
        <f t="shared" si="3"/>
        <v>0</v>
      </c>
      <c r="AX35" s="1">
        <f t="shared" si="4"/>
        <v>-1.7347407576238094E-2</v>
      </c>
      <c r="AY35" s="1">
        <f t="shared" si="5"/>
        <v>-7.0150737250662676E-3</v>
      </c>
      <c r="AZ35" s="1">
        <f t="shared" si="6"/>
        <v>-3.9953390852867088E-3</v>
      </c>
      <c r="BA35" s="1">
        <f t="shared" si="7"/>
        <v>0</v>
      </c>
      <c r="BB35" s="1">
        <f t="shared" si="8"/>
        <v>0</v>
      </c>
      <c r="BC35" s="1">
        <f t="shared" si="9"/>
        <v>-3.1293434804524178E-2</v>
      </c>
      <c r="BD35" s="1">
        <f t="shared" si="10"/>
        <v>9.0737304469872271E-3</v>
      </c>
      <c r="BE35" s="1">
        <f t="shared" si="11"/>
        <v>-2.1831261657234258E-2</v>
      </c>
      <c r="BF35" s="1">
        <f t="shared" si="12"/>
        <v>4.6083030861940877E-3</v>
      </c>
      <c r="BG35" s="1">
        <f t="shared" si="13"/>
        <v>2.2587098480677081E-2</v>
      </c>
      <c r="BH35" s="1">
        <f t="shared" si="14"/>
        <v>-2.4015983245302408E-2</v>
      </c>
      <c r="BI35" s="1">
        <f t="shared" si="15"/>
        <v>4.1558010385012167E-4</v>
      </c>
      <c r="BJ35" s="1">
        <f t="shared" si="16"/>
        <v>0</v>
      </c>
      <c r="BK35" s="1">
        <f t="shared" si="17"/>
        <v>5.420067469339207E-3</v>
      </c>
      <c r="BL35" s="1">
        <f t="shared" si="18"/>
        <v>0</v>
      </c>
      <c r="BM35" s="1">
        <f t="shared" si="19"/>
        <v>0</v>
      </c>
      <c r="BN35" s="1">
        <f t="shared" si="20"/>
        <v>-1.9209468534214125E-2</v>
      </c>
      <c r="BO35" s="1">
        <f t="shared" si="21"/>
        <v>5.700619701785925E-3</v>
      </c>
      <c r="BP35" s="1">
        <f t="shared" si="22"/>
        <v>5.9635502359212111E-4</v>
      </c>
      <c r="BQ35" s="1">
        <f t="shared" si="23"/>
        <v>-1.305550711335135E-2</v>
      </c>
      <c r="BR35" s="1">
        <f t="shared" si="24"/>
        <v>-1.2975018215443779E-2</v>
      </c>
      <c r="BS35" s="1">
        <f t="shared" si="25"/>
        <v>-3.1514948399351539E-3</v>
      </c>
      <c r="BT35" s="1">
        <f t="shared" si="26"/>
        <v>-4.6752596833856686E-3</v>
      </c>
      <c r="BU35" s="1">
        <f t="shared" si="27"/>
        <v>0</v>
      </c>
      <c r="BV35" s="1">
        <f t="shared" si="28"/>
        <v>-3.0356111064605784E-2</v>
      </c>
      <c r="BW35" s="1">
        <f t="shared" si="29"/>
        <v>-2.1115614887184719E-2</v>
      </c>
      <c r="BX35" s="1">
        <f t="shared" si="30"/>
        <v>-4.0920773214296879E-3</v>
      </c>
      <c r="BY35" s="1">
        <f t="shared" si="31"/>
        <v>0</v>
      </c>
      <c r="BZ35" s="1">
        <f t="shared" si="32"/>
        <v>1.3123679908132235E-2</v>
      </c>
      <c r="CA35" s="1">
        <f t="shared" si="33"/>
        <v>0</v>
      </c>
      <c r="CB35" s="1" t="e">
        <f t="shared" si="34"/>
        <v>#VALUE!</v>
      </c>
      <c r="CC35" s="1">
        <f t="shared" si="35"/>
        <v>-4.4809634350362337E-3</v>
      </c>
      <c r="CD35" s="1">
        <f t="shared" si="36"/>
        <v>-7.0434199189159941E-3</v>
      </c>
      <c r="CE35" s="1">
        <f t="shared" si="37"/>
        <v>-2.6767112212817246E-2</v>
      </c>
      <c r="CF35" s="1">
        <f t="shared" si="38"/>
        <v>-4.672032419126948E-3</v>
      </c>
      <c r="CG35" s="1">
        <f t="shared" si="39"/>
        <v>-5.2493558861437251E-3</v>
      </c>
      <c r="CH35" s="1">
        <f t="shared" si="40"/>
        <v>-3.9730489954911796E-2</v>
      </c>
      <c r="CI35" s="1">
        <f t="shared" si="41"/>
        <v>-1.511214152323781E-2</v>
      </c>
      <c r="CJ35" s="1">
        <f t="shared" si="42"/>
        <v>1.1552109544459288E-3</v>
      </c>
      <c r="CK35" s="1">
        <f t="shared" si="43"/>
        <v>2.7754173364225032E-3</v>
      </c>
      <c r="CL35" s="1">
        <f t="shared" si="44"/>
        <v>6.2515630943260625E-4</v>
      </c>
      <c r="CM35" s="1">
        <f t="shared" si="45"/>
        <v>-1.2984994388856475E-2</v>
      </c>
    </row>
    <row r="36" spans="1:91">
      <c r="A36" s="7">
        <v>41964</v>
      </c>
      <c r="B36" s="8">
        <v>16.489999999999998</v>
      </c>
      <c r="C36" s="8">
        <v>15.74</v>
      </c>
      <c r="D36" s="8">
        <v>10.92</v>
      </c>
      <c r="E36" s="8">
        <v>24.1157</v>
      </c>
      <c r="F36" s="8">
        <v>2.8407</v>
      </c>
      <c r="G36" s="8">
        <v>10.066599999999999</v>
      </c>
      <c r="H36" s="8">
        <v>11.9047</v>
      </c>
      <c r="I36" s="8">
        <v>7.3479999999999999</v>
      </c>
      <c r="J36" s="8">
        <v>11.7774</v>
      </c>
      <c r="K36" s="8">
        <v>17.6813</v>
      </c>
      <c r="L36" s="8">
        <v>11.919600000000001</v>
      </c>
      <c r="M36" s="8">
        <v>8.61</v>
      </c>
      <c r="N36" s="8">
        <v>6.0351999999999997</v>
      </c>
      <c r="O36" s="8">
        <v>15.3787</v>
      </c>
      <c r="P36" s="8">
        <v>9.7218</v>
      </c>
      <c r="Q36" s="8">
        <v>8.9700000000000006</v>
      </c>
      <c r="R36" s="8">
        <v>5.59</v>
      </c>
      <c r="S36" s="8">
        <v>57.438600000000001</v>
      </c>
      <c r="T36" s="8">
        <v>10.255599999999999</v>
      </c>
      <c r="U36" s="8">
        <v>23.1462</v>
      </c>
      <c r="V36" s="8">
        <v>6.2321</v>
      </c>
      <c r="W36" s="8">
        <v>16.764800000000001</v>
      </c>
      <c r="X36" s="8">
        <v>5.0423</v>
      </c>
      <c r="Y36" s="8">
        <v>9.3373000000000008</v>
      </c>
      <c r="Z36" s="8">
        <v>9.6641999999999992</v>
      </c>
      <c r="AA36" s="8">
        <v>26.223600000000001</v>
      </c>
      <c r="AB36" s="8">
        <v>7.5541999999999998</v>
      </c>
      <c r="AC36" s="8">
        <v>12.34</v>
      </c>
      <c r="AD36" s="8">
        <v>16.2682</v>
      </c>
      <c r="AE36" s="8">
        <v>9.7750000000000004</v>
      </c>
      <c r="AF36" s="8">
        <v>17.027899999999999</v>
      </c>
      <c r="AG36" s="8">
        <v>8.1301000000000005</v>
      </c>
      <c r="AH36" s="8">
        <v>14.0115</v>
      </c>
      <c r="AI36" s="8" t="s">
        <v>89</v>
      </c>
      <c r="AJ36" s="8">
        <v>6.72</v>
      </c>
      <c r="AK36" s="8">
        <v>17.3766</v>
      </c>
      <c r="AL36" s="8">
        <v>7.7587000000000002</v>
      </c>
      <c r="AM36" s="8">
        <v>6.4261999999999997</v>
      </c>
      <c r="AN36" s="8">
        <v>5.8</v>
      </c>
      <c r="AO36" s="8">
        <v>26.49</v>
      </c>
      <c r="AP36" s="8">
        <v>17.3416</v>
      </c>
      <c r="AQ36" s="8">
        <v>4.8116000000000003</v>
      </c>
      <c r="AR36" s="8">
        <v>25.2193</v>
      </c>
      <c r="AS36" s="8">
        <v>6.4962</v>
      </c>
      <c r="AT36" s="8">
        <v>7.6704999999999997</v>
      </c>
      <c r="AU36" s="1">
        <f t="shared" si="1"/>
        <v>-1.0856560191195186E-2</v>
      </c>
      <c r="AV36" s="1">
        <f t="shared" si="2"/>
        <v>2.0539874854073936E-2</v>
      </c>
      <c r="AW36" s="1">
        <f t="shared" si="3"/>
        <v>0</v>
      </c>
      <c r="AX36" s="1">
        <f t="shared" si="4"/>
        <v>6.6442662736245772E-3</v>
      </c>
      <c r="AY36" s="1">
        <f t="shared" si="5"/>
        <v>1.5002675393226417E-2</v>
      </c>
      <c r="AZ36" s="1">
        <f t="shared" si="6"/>
        <v>9.9734769696855352E-3</v>
      </c>
      <c r="BA36" s="1">
        <f t="shared" si="7"/>
        <v>0</v>
      </c>
      <c r="BB36" s="1">
        <f t="shared" si="8"/>
        <v>0</v>
      </c>
      <c r="BC36" s="1">
        <f t="shared" si="9"/>
        <v>-2.5103815962318698E-2</v>
      </c>
      <c r="BD36" s="1">
        <f t="shared" si="10"/>
        <v>-5.6540939972782311E-4</v>
      </c>
      <c r="BE36" s="1">
        <f t="shared" si="11"/>
        <v>2.1831261657234258E-2</v>
      </c>
      <c r="BF36" s="1">
        <f t="shared" si="12"/>
        <v>-1.039870722089864E-2</v>
      </c>
      <c r="BG36" s="1">
        <f t="shared" si="13"/>
        <v>1.1113354463990754E-2</v>
      </c>
      <c r="BH36" s="1">
        <f t="shared" si="14"/>
        <v>2.4659938060627606E-2</v>
      </c>
      <c r="BI36" s="1">
        <f t="shared" si="15"/>
        <v>9.7887483190350899E-3</v>
      </c>
      <c r="BJ36" s="1">
        <f t="shared" si="16"/>
        <v>0</v>
      </c>
      <c r="BK36" s="1">
        <f t="shared" si="17"/>
        <v>7.1813594086647115E-3</v>
      </c>
      <c r="BL36" s="1">
        <f t="shared" si="18"/>
        <v>0</v>
      </c>
      <c r="BM36" s="1">
        <f t="shared" si="19"/>
        <v>9.7789270015828933E-3</v>
      </c>
      <c r="BN36" s="1">
        <f t="shared" si="20"/>
        <v>-1.7266539155227356E-3</v>
      </c>
      <c r="BO36" s="1">
        <f t="shared" si="21"/>
        <v>1.2091225899019342E-2</v>
      </c>
      <c r="BP36" s="1">
        <f t="shared" si="22"/>
        <v>9.5294183040284253E-3</v>
      </c>
      <c r="BQ36" s="1">
        <f t="shared" si="23"/>
        <v>5.4687869342626705E-3</v>
      </c>
      <c r="BR36" s="1">
        <f t="shared" si="24"/>
        <v>1.8548875321934943E-2</v>
      </c>
      <c r="BS36" s="1">
        <f t="shared" si="25"/>
        <v>1.6684008563881303E-2</v>
      </c>
      <c r="BT36" s="1">
        <f t="shared" si="26"/>
        <v>-8.1917709132239835E-3</v>
      </c>
      <c r="BU36" s="1">
        <f t="shared" si="27"/>
        <v>0</v>
      </c>
      <c r="BV36" s="1">
        <f t="shared" si="28"/>
        <v>4.0519582358995443E-3</v>
      </c>
      <c r="BW36" s="1">
        <f t="shared" si="29"/>
        <v>3.29879795155823E-2</v>
      </c>
      <c r="BX36" s="1">
        <f t="shared" si="30"/>
        <v>2.0481317963549905E-3</v>
      </c>
      <c r="BY36" s="1">
        <f t="shared" si="31"/>
        <v>0</v>
      </c>
      <c r="BZ36" s="1">
        <f t="shared" si="32"/>
        <v>1.520710947610393E-2</v>
      </c>
      <c r="CA36" s="1">
        <f t="shared" si="33"/>
        <v>0</v>
      </c>
      <c r="CB36" s="1" t="e">
        <f t="shared" si="34"/>
        <v>#VALUE!</v>
      </c>
      <c r="CC36" s="1">
        <f t="shared" si="35"/>
        <v>5.9701669865039886E-3</v>
      </c>
      <c r="CD36" s="1">
        <f t="shared" si="36"/>
        <v>-1.1955911790393792E-2</v>
      </c>
      <c r="CE36" s="1">
        <f t="shared" si="37"/>
        <v>5.1558828478581731E-3</v>
      </c>
      <c r="CF36" s="1">
        <f t="shared" si="38"/>
        <v>3.1171123396993572E-3</v>
      </c>
      <c r="CG36" s="1">
        <f t="shared" si="39"/>
        <v>1.7391742711869052E-2</v>
      </c>
      <c r="CH36" s="1">
        <f t="shared" si="40"/>
        <v>3.4032931317078408E-3</v>
      </c>
      <c r="CI36" s="1">
        <f t="shared" si="41"/>
        <v>1.7415618249904341E-2</v>
      </c>
      <c r="CJ36" s="1">
        <f t="shared" si="42"/>
        <v>-8.0315066376033251E-3</v>
      </c>
      <c r="CK36" s="1">
        <f t="shared" si="43"/>
        <v>1.7274114855871492E-2</v>
      </c>
      <c r="CL36" s="1">
        <f t="shared" si="44"/>
        <v>1.4856902150187867E-2</v>
      </c>
      <c r="CM36" s="1">
        <f t="shared" si="45"/>
        <v>6.5135733062700041E-3</v>
      </c>
    </row>
    <row r="37" spans="1:91">
      <c r="A37" s="7">
        <v>41967</v>
      </c>
      <c r="B37" s="8">
        <v>16.78</v>
      </c>
      <c r="C37" s="8">
        <v>16.16</v>
      </c>
      <c r="D37" s="8">
        <v>10.92</v>
      </c>
      <c r="E37" s="8">
        <v>24.475100000000001</v>
      </c>
      <c r="F37" s="8">
        <v>2.9649999999999999</v>
      </c>
      <c r="G37" s="8">
        <v>10.176399999999999</v>
      </c>
      <c r="H37" s="8">
        <v>11.9047</v>
      </c>
      <c r="I37" s="8">
        <v>7.3479999999999999</v>
      </c>
      <c r="J37" s="8">
        <v>12.0922</v>
      </c>
      <c r="K37" s="8">
        <v>17.7013</v>
      </c>
      <c r="L37" s="8">
        <v>11.998799999999999</v>
      </c>
      <c r="M37" s="8">
        <v>8.43</v>
      </c>
      <c r="N37" s="8">
        <v>6.2419000000000002</v>
      </c>
      <c r="O37" s="8">
        <v>15.3538</v>
      </c>
      <c r="P37" s="8">
        <v>9.7376000000000005</v>
      </c>
      <c r="Q37" s="8">
        <v>8.9700000000000006</v>
      </c>
      <c r="R37" s="8">
        <v>5.69</v>
      </c>
      <c r="S37" s="8">
        <v>57.438600000000001</v>
      </c>
      <c r="T37" s="8">
        <v>10.285600000000001</v>
      </c>
      <c r="U37" s="8">
        <v>22.746500000000001</v>
      </c>
      <c r="V37" s="8">
        <v>6.4917999999999996</v>
      </c>
      <c r="W37" s="8">
        <v>16.665400000000002</v>
      </c>
      <c r="X37" s="8">
        <v>5.0587999999999997</v>
      </c>
      <c r="Y37" s="8">
        <v>9.4809999999999999</v>
      </c>
      <c r="Z37" s="8">
        <v>9.6742000000000008</v>
      </c>
      <c r="AA37" s="8">
        <v>25.764299999999999</v>
      </c>
      <c r="AB37" s="8">
        <v>7.5541999999999998</v>
      </c>
      <c r="AC37" s="8">
        <v>12.379799999999999</v>
      </c>
      <c r="AD37" s="8">
        <v>15.7043</v>
      </c>
      <c r="AE37" s="8">
        <v>10.1045</v>
      </c>
      <c r="AF37" s="8">
        <v>17.027899999999999</v>
      </c>
      <c r="AG37" s="8">
        <v>8.1165000000000003</v>
      </c>
      <c r="AH37" s="8">
        <v>14.0115</v>
      </c>
      <c r="AI37" s="8" t="s">
        <v>89</v>
      </c>
      <c r="AJ37" s="8">
        <v>6.87</v>
      </c>
      <c r="AK37" s="8">
        <v>17.406500000000001</v>
      </c>
      <c r="AL37" s="8">
        <v>7.8883999999999999</v>
      </c>
      <c r="AM37" s="8">
        <v>6.4862000000000002</v>
      </c>
      <c r="AN37" s="8">
        <v>5.89</v>
      </c>
      <c r="AO37" s="8">
        <v>27.41</v>
      </c>
      <c r="AP37" s="8">
        <v>17.7407</v>
      </c>
      <c r="AQ37" s="8">
        <v>4.9722999999999997</v>
      </c>
      <c r="AR37" s="8">
        <v>25.680700000000002</v>
      </c>
      <c r="AS37" s="8">
        <v>6.6280000000000001</v>
      </c>
      <c r="AT37" s="8">
        <v>7.8299000000000003</v>
      </c>
      <c r="AU37" s="1">
        <f t="shared" si="1"/>
        <v>1.7433564467552731E-2</v>
      </c>
      <c r="AV37" s="1">
        <f t="shared" si="2"/>
        <v>2.633381010369229E-2</v>
      </c>
      <c r="AW37" s="1">
        <f t="shared" si="3"/>
        <v>0</v>
      </c>
      <c r="AX37" s="1">
        <f t="shared" si="4"/>
        <v>1.479319353422559E-2</v>
      </c>
      <c r="AY37" s="1">
        <f t="shared" si="5"/>
        <v>4.2826531774261767E-2</v>
      </c>
      <c r="AZ37" s="1">
        <f t="shared" si="6"/>
        <v>1.0848300827091872E-2</v>
      </c>
      <c r="BA37" s="1">
        <f t="shared" si="7"/>
        <v>0</v>
      </c>
      <c r="BB37" s="1">
        <f t="shared" si="8"/>
        <v>0</v>
      </c>
      <c r="BC37" s="1">
        <f t="shared" si="9"/>
        <v>2.6378175851774266E-2</v>
      </c>
      <c r="BD37" s="1">
        <f t="shared" si="10"/>
        <v>1.1304992923104606E-3</v>
      </c>
      <c r="BE37" s="1">
        <f t="shared" si="11"/>
        <v>6.6225407604934006E-3</v>
      </c>
      <c r="BF37" s="1">
        <f t="shared" si="12"/>
        <v>-2.112754642587511E-2</v>
      </c>
      <c r="BG37" s="1">
        <f t="shared" si="13"/>
        <v>3.3675629197063461E-2</v>
      </c>
      <c r="BH37" s="1">
        <f t="shared" si="14"/>
        <v>-1.6204347481365566E-3</v>
      </c>
      <c r="BI37" s="1">
        <f t="shared" si="15"/>
        <v>1.6238942076416407E-3</v>
      </c>
      <c r="BJ37" s="1">
        <f t="shared" si="16"/>
        <v>0</v>
      </c>
      <c r="BK37" s="1">
        <f t="shared" si="17"/>
        <v>1.7730960971231946E-2</v>
      </c>
      <c r="BL37" s="1">
        <f t="shared" si="18"/>
        <v>0</v>
      </c>
      <c r="BM37" s="1">
        <f t="shared" si="19"/>
        <v>2.9209609302309758E-3</v>
      </c>
      <c r="BN37" s="1">
        <f t="shared" si="20"/>
        <v>-1.7419332782841135E-2</v>
      </c>
      <c r="BO37" s="1">
        <f t="shared" si="21"/>
        <v>4.0826487377734866E-2</v>
      </c>
      <c r="BP37" s="1">
        <f t="shared" si="22"/>
        <v>-5.9467363598733058E-3</v>
      </c>
      <c r="BQ37" s="1">
        <f t="shared" si="23"/>
        <v>3.2669738296886575E-3</v>
      </c>
      <c r="BR37" s="1">
        <f t="shared" si="24"/>
        <v>1.5272664715647366E-2</v>
      </c>
      <c r="BS37" s="1">
        <f t="shared" si="25"/>
        <v>1.0342118160067137E-3</v>
      </c>
      <c r="BT37" s="1">
        <f t="shared" si="26"/>
        <v>-1.7669955910483814E-2</v>
      </c>
      <c r="BU37" s="1">
        <f t="shared" si="27"/>
        <v>0</v>
      </c>
      <c r="BV37" s="1">
        <f t="shared" si="28"/>
        <v>3.2200935598605263E-3</v>
      </c>
      <c r="BW37" s="1">
        <f t="shared" si="29"/>
        <v>-3.5277721838827603E-2</v>
      </c>
      <c r="BX37" s="1">
        <f t="shared" si="30"/>
        <v>3.3152763304736599E-2</v>
      </c>
      <c r="BY37" s="1">
        <f t="shared" si="31"/>
        <v>0</v>
      </c>
      <c r="BZ37" s="1">
        <f t="shared" si="32"/>
        <v>-1.6741968383118255E-3</v>
      </c>
      <c r="CA37" s="1">
        <f t="shared" si="33"/>
        <v>0</v>
      </c>
      <c r="CB37" s="1" t="e">
        <f t="shared" si="34"/>
        <v>#VALUE!</v>
      </c>
      <c r="CC37" s="1">
        <f t="shared" si="35"/>
        <v>2.2075951699199736E-2</v>
      </c>
      <c r="CD37" s="1">
        <f t="shared" si="36"/>
        <v>1.7192261394018971E-3</v>
      </c>
      <c r="CE37" s="1">
        <f t="shared" si="37"/>
        <v>1.657853156585487E-2</v>
      </c>
      <c r="CF37" s="1">
        <f t="shared" si="38"/>
        <v>9.2934592858502363E-3</v>
      </c>
      <c r="CG37" s="1">
        <f t="shared" si="39"/>
        <v>1.5398080111121537E-2</v>
      </c>
      <c r="CH37" s="1">
        <f t="shared" si="40"/>
        <v>3.4140607030716197E-2</v>
      </c>
      <c r="CI37" s="1">
        <f t="shared" si="41"/>
        <v>2.2753195654433345E-2</v>
      </c>
      <c r="CJ37" s="1">
        <f t="shared" si="42"/>
        <v>3.2852840582622944E-2</v>
      </c>
      <c r="CK37" s="1">
        <f t="shared" si="43"/>
        <v>1.8130162615060286E-2</v>
      </c>
      <c r="CL37" s="1">
        <f t="shared" si="44"/>
        <v>2.0085709001546048E-2</v>
      </c>
      <c r="CM37" s="1">
        <f t="shared" si="45"/>
        <v>2.0567936226384198E-2</v>
      </c>
    </row>
    <row r="38" spans="1:91">
      <c r="A38" s="7">
        <v>41968</v>
      </c>
      <c r="B38" s="8">
        <v>16.57</v>
      </c>
      <c r="C38" s="8">
        <v>15.84</v>
      </c>
      <c r="D38" s="8">
        <v>10.92</v>
      </c>
      <c r="E38" s="8">
        <v>24.824400000000001</v>
      </c>
      <c r="F38" s="8">
        <v>2.9339</v>
      </c>
      <c r="G38" s="8">
        <v>10.8355</v>
      </c>
      <c r="H38" s="8">
        <v>11.9047</v>
      </c>
      <c r="I38" s="8">
        <v>7.3479999999999999</v>
      </c>
      <c r="J38" s="8">
        <v>11.938599999999999</v>
      </c>
      <c r="K38" s="8">
        <v>17.201799999999999</v>
      </c>
      <c r="L38" s="8">
        <v>12.058199999999999</v>
      </c>
      <c r="M38" s="8">
        <v>8.5500000000000007</v>
      </c>
      <c r="N38" s="8">
        <v>6.2752999999999997</v>
      </c>
      <c r="O38" s="8">
        <v>15.4587</v>
      </c>
      <c r="P38" s="8">
        <v>9.8008000000000006</v>
      </c>
      <c r="Q38" s="8">
        <v>8.9700000000000006</v>
      </c>
      <c r="R38" s="8">
        <v>5.75</v>
      </c>
      <c r="S38" s="8">
        <v>57.438600000000001</v>
      </c>
      <c r="T38" s="8">
        <v>10.754899999999999</v>
      </c>
      <c r="U38" s="8">
        <v>21.986899999999999</v>
      </c>
      <c r="V38" s="8">
        <v>6.5117000000000003</v>
      </c>
      <c r="W38" s="8">
        <v>16.774699999999999</v>
      </c>
      <c r="X38" s="8">
        <v>5.1852</v>
      </c>
      <c r="Y38" s="8">
        <v>9.5767000000000007</v>
      </c>
      <c r="Z38" s="8">
        <v>9.9140999999999995</v>
      </c>
      <c r="AA38" s="8">
        <v>26.139800000000001</v>
      </c>
      <c r="AB38" s="8">
        <v>7.5541999999999998</v>
      </c>
      <c r="AC38" s="8">
        <v>12.638999999999999</v>
      </c>
      <c r="AD38" s="8">
        <v>16.716100000000001</v>
      </c>
      <c r="AE38" s="8">
        <v>10.034599999999999</v>
      </c>
      <c r="AF38" s="8">
        <v>17.027899999999999</v>
      </c>
      <c r="AG38" s="8">
        <v>8.1301000000000005</v>
      </c>
      <c r="AH38" s="8">
        <v>14.0115</v>
      </c>
      <c r="AI38" s="8" t="s">
        <v>89</v>
      </c>
      <c r="AJ38" s="8">
        <v>6.91</v>
      </c>
      <c r="AK38" s="8">
        <v>17.456199999999999</v>
      </c>
      <c r="AL38" s="8">
        <v>8.0079999999999991</v>
      </c>
      <c r="AM38" s="8">
        <v>6.5960999999999999</v>
      </c>
      <c r="AN38" s="8">
        <v>5.8</v>
      </c>
      <c r="AO38" s="8">
        <v>27.88</v>
      </c>
      <c r="AP38" s="8">
        <v>17.022300000000001</v>
      </c>
      <c r="AQ38" s="8">
        <v>5</v>
      </c>
      <c r="AR38" s="8">
        <v>25.484400000000001</v>
      </c>
      <c r="AS38" s="8">
        <v>7.2907999999999999</v>
      </c>
      <c r="AT38" s="8">
        <v>7.8996000000000004</v>
      </c>
      <c r="AU38" s="1">
        <f t="shared" si="1"/>
        <v>-1.2593869600588725E-2</v>
      </c>
      <c r="AV38" s="1">
        <f t="shared" si="2"/>
        <v>-2.000066670666989E-2</v>
      </c>
      <c r="AW38" s="1">
        <f t="shared" si="3"/>
        <v>0</v>
      </c>
      <c r="AX38" s="1">
        <f t="shared" si="4"/>
        <v>1.4170766244800959E-2</v>
      </c>
      <c r="AY38" s="1">
        <f t="shared" si="5"/>
        <v>-1.0544436472660568E-2</v>
      </c>
      <c r="AZ38" s="1">
        <f t="shared" si="6"/>
        <v>6.2756466668927313E-2</v>
      </c>
      <c r="BA38" s="1">
        <f t="shared" si="7"/>
        <v>0</v>
      </c>
      <c r="BB38" s="1">
        <f t="shared" si="8"/>
        <v>0</v>
      </c>
      <c r="BC38" s="1">
        <f t="shared" si="9"/>
        <v>-1.2783768483024538E-2</v>
      </c>
      <c r="BD38" s="1">
        <f t="shared" si="10"/>
        <v>-2.8624053703770969E-2</v>
      </c>
      <c r="BE38" s="1">
        <f t="shared" si="11"/>
        <v>4.9382816405825203E-3</v>
      </c>
      <c r="BF38" s="1">
        <f t="shared" si="12"/>
        <v>1.413451093490492E-2</v>
      </c>
      <c r="BG38" s="1">
        <f t="shared" si="13"/>
        <v>5.3366694259751046E-3</v>
      </c>
      <c r="BH38" s="1">
        <f t="shared" si="14"/>
        <v>6.8089512554476705E-3</v>
      </c>
      <c r="BI38" s="1">
        <f t="shared" si="15"/>
        <v>6.4693342773090023E-3</v>
      </c>
      <c r="BJ38" s="1">
        <f t="shared" si="16"/>
        <v>0</v>
      </c>
      <c r="BK38" s="1">
        <f t="shared" si="17"/>
        <v>1.0489606671019391E-2</v>
      </c>
      <c r="BL38" s="1">
        <f t="shared" si="18"/>
        <v>0</v>
      </c>
      <c r="BM38" s="1">
        <f t="shared" si="19"/>
        <v>4.4616605887634719E-2</v>
      </c>
      <c r="BN38" s="1">
        <f t="shared" si="20"/>
        <v>-3.3964465948183697E-2</v>
      </c>
      <c r="BO38" s="1">
        <f t="shared" si="21"/>
        <v>3.0607168124343609E-3</v>
      </c>
      <c r="BP38" s="1">
        <f t="shared" si="22"/>
        <v>6.5370850703501127E-3</v>
      </c>
      <c r="BQ38" s="1">
        <f t="shared" si="23"/>
        <v>2.4679112720066509E-2</v>
      </c>
      <c r="BR38" s="1">
        <f t="shared" si="24"/>
        <v>1.0043269063422677E-2</v>
      </c>
      <c r="BS38" s="1">
        <f t="shared" si="25"/>
        <v>2.4495438134969127E-2</v>
      </c>
      <c r="BT38" s="1">
        <f t="shared" si="26"/>
        <v>1.4469244285909344E-2</v>
      </c>
      <c r="BU38" s="1">
        <f t="shared" si="27"/>
        <v>0</v>
      </c>
      <c r="BV38" s="1">
        <f t="shared" si="28"/>
        <v>2.0721159627886898E-2</v>
      </c>
      <c r="BW38" s="1">
        <f t="shared" si="29"/>
        <v>6.2437766655354388E-2</v>
      </c>
      <c r="BX38" s="1">
        <f t="shared" si="30"/>
        <v>-6.9417482106062245E-3</v>
      </c>
      <c r="BY38" s="1">
        <f t="shared" si="31"/>
        <v>0</v>
      </c>
      <c r="BZ38" s="1">
        <f t="shared" si="32"/>
        <v>1.6741968383118255E-3</v>
      </c>
      <c r="CA38" s="1">
        <f t="shared" si="33"/>
        <v>0</v>
      </c>
      <c r="CB38" s="1" t="e">
        <f t="shared" si="34"/>
        <v>#VALUE!</v>
      </c>
      <c r="CC38" s="1">
        <f t="shared" si="35"/>
        <v>5.8055315453207079E-3</v>
      </c>
      <c r="CD38" s="1">
        <f t="shared" si="36"/>
        <v>2.8511867221245879E-3</v>
      </c>
      <c r="CE38" s="1">
        <f t="shared" si="37"/>
        <v>1.504771605914268E-2</v>
      </c>
      <c r="CF38" s="1">
        <f t="shared" si="38"/>
        <v>1.680172223016263E-2</v>
      </c>
      <c r="CG38" s="1">
        <f t="shared" si="39"/>
        <v>-1.5398080111121537E-2</v>
      </c>
      <c r="CH38" s="1">
        <f t="shared" si="40"/>
        <v>1.700167557762855E-2</v>
      </c>
      <c r="CI38" s="1">
        <f t="shared" si="41"/>
        <v>-4.1337185802576837E-2</v>
      </c>
      <c r="CJ38" s="1">
        <f t="shared" si="42"/>
        <v>5.5554027136968109E-3</v>
      </c>
      <c r="CK38" s="1">
        <f t="shared" si="43"/>
        <v>-7.6732367631140441E-3</v>
      </c>
      <c r="CL38" s="1">
        <f t="shared" si="44"/>
        <v>9.5310179804324768E-2</v>
      </c>
      <c r="CM38" s="1">
        <f t="shared" si="45"/>
        <v>8.8623867506192333E-3</v>
      </c>
    </row>
    <row r="39" spans="1:91">
      <c r="A39" s="7">
        <v>41969</v>
      </c>
      <c r="B39" s="8">
        <v>16.559999999999999</v>
      </c>
      <c r="C39" s="8">
        <v>15.68</v>
      </c>
      <c r="D39" s="8">
        <v>10.92</v>
      </c>
      <c r="E39" s="8">
        <v>24.764500000000002</v>
      </c>
      <c r="F39" s="8">
        <v>2.9649999999999999</v>
      </c>
      <c r="G39" s="8">
        <v>11.924099999999999</v>
      </c>
      <c r="H39" s="8">
        <v>11.9047</v>
      </c>
      <c r="I39" s="8">
        <v>7.3479999999999999</v>
      </c>
      <c r="J39" s="8">
        <v>11.6469</v>
      </c>
      <c r="K39" s="8">
        <v>18.070900000000002</v>
      </c>
      <c r="L39" s="8">
        <v>12.2166</v>
      </c>
      <c r="M39" s="8">
        <v>8.57</v>
      </c>
      <c r="N39" s="8">
        <v>6.3686999999999996</v>
      </c>
      <c r="O39" s="8">
        <v>15.2339</v>
      </c>
      <c r="P39" s="8">
        <v>9.9231999999999996</v>
      </c>
      <c r="Q39" s="8">
        <v>8.9700000000000006</v>
      </c>
      <c r="R39" s="8">
        <v>5.76</v>
      </c>
      <c r="S39" s="8">
        <v>57.438600000000001</v>
      </c>
      <c r="T39" s="8">
        <v>10.744899999999999</v>
      </c>
      <c r="U39" s="8">
        <v>22.0869</v>
      </c>
      <c r="V39" s="8">
        <v>6.7465000000000002</v>
      </c>
      <c r="W39" s="8">
        <v>16.6157</v>
      </c>
      <c r="X39" s="8">
        <v>5.3227000000000002</v>
      </c>
      <c r="Y39" s="8">
        <v>9.7721999999999998</v>
      </c>
      <c r="Z39" s="8">
        <v>9.8641000000000005</v>
      </c>
      <c r="AA39" s="8">
        <v>26.519200000000001</v>
      </c>
      <c r="AB39" s="8">
        <v>7.5541999999999998</v>
      </c>
      <c r="AC39" s="8">
        <v>12.290100000000001</v>
      </c>
      <c r="AD39" s="8">
        <v>16.864100000000001</v>
      </c>
      <c r="AE39" s="8">
        <v>10.1744</v>
      </c>
      <c r="AF39" s="8">
        <v>17.027899999999999</v>
      </c>
      <c r="AG39" s="8">
        <v>8.1392000000000007</v>
      </c>
      <c r="AH39" s="8">
        <v>14.0115</v>
      </c>
      <c r="AI39" s="8" t="s">
        <v>89</v>
      </c>
      <c r="AJ39" s="8">
        <v>6.95</v>
      </c>
      <c r="AK39" s="8">
        <v>17.371600000000001</v>
      </c>
      <c r="AL39" s="8">
        <v>7.9981</v>
      </c>
      <c r="AM39" s="8">
        <v>6.6161000000000003</v>
      </c>
      <c r="AN39" s="8">
        <v>5.68</v>
      </c>
      <c r="AO39" s="8">
        <v>27.9</v>
      </c>
      <c r="AP39" s="8">
        <v>16.8626</v>
      </c>
      <c r="AQ39" s="8">
        <v>5.2272999999999996</v>
      </c>
      <c r="AR39" s="8">
        <v>25.749400000000001</v>
      </c>
      <c r="AS39" s="8">
        <v>7.6460999999999997</v>
      </c>
      <c r="AT39" s="8">
        <v>7.9096000000000002</v>
      </c>
      <c r="AU39" s="1">
        <f t="shared" si="1"/>
        <v>-6.0368248135800329E-4</v>
      </c>
      <c r="AV39" s="1">
        <f t="shared" si="2"/>
        <v>-1.0152371464017929E-2</v>
      </c>
      <c r="AW39" s="1">
        <f t="shared" si="3"/>
        <v>0</v>
      </c>
      <c r="AX39" s="1">
        <f t="shared" si="4"/>
        <v>-2.4158644024514508E-3</v>
      </c>
      <c r="AY39" s="1">
        <f t="shared" si="5"/>
        <v>1.0544436472660568E-2</v>
      </c>
      <c r="AZ39" s="1">
        <f t="shared" si="6"/>
        <v>9.5733781557911346E-2</v>
      </c>
      <c r="BA39" s="1">
        <f t="shared" si="7"/>
        <v>0</v>
      </c>
      <c r="BB39" s="1">
        <f t="shared" si="8"/>
        <v>0</v>
      </c>
      <c r="BC39" s="1">
        <f t="shared" si="9"/>
        <v>-2.4736797976763647E-2</v>
      </c>
      <c r="BD39" s="1">
        <f t="shared" si="10"/>
        <v>4.9288880165996307E-2</v>
      </c>
      <c r="BE39" s="1">
        <f t="shared" si="11"/>
        <v>1.3050756195490454E-2</v>
      </c>
      <c r="BF39" s="1">
        <f t="shared" si="12"/>
        <v>2.3364496610196461E-3</v>
      </c>
      <c r="BG39" s="1">
        <f t="shared" si="13"/>
        <v>1.4774074483943522E-2</v>
      </c>
      <c r="BH39" s="1">
        <f t="shared" si="14"/>
        <v>-1.4648743989826851E-2</v>
      </c>
      <c r="BI39" s="1">
        <f t="shared" si="15"/>
        <v>1.2411434926168585E-2</v>
      </c>
      <c r="BJ39" s="1">
        <f t="shared" si="16"/>
        <v>0</v>
      </c>
      <c r="BK39" s="1">
        <f t="shared" si="17"/>
        <v>1.7376198985408209E-3</v>
      </c>
      <c r="BL39" s="1">
        <f t="shared" si="18"/>
        <v>0</v>
      </c>
      <c r="BM39" s="1">
        <f t="shared" si="19"/>
        <v>-9.3024127862806338E-4</v>
      </c>
      <c r="BN39" s="1">
        <f t="shared" si="20"/>
        <v>4.53785113154348E-3</v>
      </c>
      <c r="BO39" s="1">
        <f t="shared" si="21"/>
        <v>3.5423293045734106E-2</v>
      </c>
      <c r="BP39" s="1">
        <f t="shared" si="22"/>
        <v>-9.5237674182766519E-3</v>
      </c>
      <c r="BQ39" s="1">
        <f t="shared" si="23"/>
        <v>2.6172279662688425E-2</v>
      </c>
      <c r="BR39" s="1">
        <f t="shared" si="24"/>
        <v>2.020855482618833E-2</v>
      </c>
      <c r="BS39" s="1">
        <f t="shared" si="25"/>
        <v>-5.0560826077705734E-3</v>
      </c>
      <c r="BT39" s="1">
        <f t="shared" si="26"/>
        <v>1.4409941892747469E-2</v>
      </c>
      <c r="BU39" s="1">
        <f t="shared" si="27"/>
        <v>0</v>
      </c>
      <c r="BV39" s="1">
        <f t="shared" si="28"/>
        <v>-2.7993211423646969E-2</v>
      </c>
      <c r="BW39" s="1">
        <f t="shared" si="29"/>
        <v>8.8147752724525574E-3</v>
      </c>
      <c r="BX39" s="1">
        <f t="shared" si="30"/>
        <v>1.3835640565446283E-2</v>
      </c>
      <c r="BY39" s="1">
        <f t="shared" si="31"/>
        <v>0</v>
      </c>
      <c r="BZ39" s="1">
        <f t="shared" si="32"/>
        <v>1.1186714792890129E-3</v>
      </c>
      <c r="CA39" s="1">
        <f t="shared" si="33"/>
        <v>0</v>
      </c>
      <c r="CB39" s="1" t="e">
        <f t="shared" si="34"/>
        <v>#VALUE!</v>
      </c>
      <c r="CC39" s="1">
        <f t="shared" si="35"/>
        <v>5.7720217971222176E-3</v>
      </c>
      <c r="CD39" s="1">
        <f t="shared" si="36"/>
        <v>-4.8581975545181066E-3</v>
      </c>
      <c r="CE39" s="1">
        <f t="shared" si="37"/>
        <v>-1.2370285406748671E-3</v>
      </c>
      <c r="CF39" s="1">
        <f t="shared" si="38"/>
        <v>3.0275071943099974E-3</v>
      </c>
      <c r="CG39" s="1">
        <f t="shared" si="39"/>
        <v>-2.0906684819313792E-2</v>
      </c>
      <c r="CH39" s="1">
        <f t="shared" si="40"/>
        <v>7.171029349968272E-4</v>
      </c>
      <c r="CI39" s="1">
        <f t="shared" si="41"/>
        <v>-9.4260973153885708E-3</v>
      </c>
      <c r="CJ39" s="1">
        <f t="shared" si="42"/>
        <v>4.4456979948527708E-2</v>
      </c>
      <c r="CK39" s="1">
        <f t="shared" si="43"/>
        <v>1.0344825613282982E-2</v>
      </c>
      <c r="CL39" s="1">
        <f t="shared" si="44"/>
        <v>4.7582434554032549E-2</v>
      </c>
      <c r="CM39" s="1">
        <f t="shared" si="45"/>
        <v>1.2650863210921237E-3</v>
      </c>
    </row>
    <row r="40" spans="1:91">
      <c r="A40" s="7">
        <v>41970</v>
      </c>
      <c r="B40" s="8">
        <v>16.96</v>
      </c>
      <c r="C40" s="8">
        <v>16.55</v>
      </c>
      <c r="D40" s="8">
        <v>10.92</v>
      </c>
      <c r="E40" s="8">
        <v>24.7546</v>
      </c>
      <c r="F40" s="8">
        <v>2.9508000000000001</v>
      </c>
      <c r="G40" s="8">
        <v>11.8741</v>
      </c>
      <c r="H40" s="8">
        <v>11.9047</v>
      </c>
      <c r="I40" s="8">
        <v>7.3479999999999999</v>
      </c>
      <c r="J40" s="8">
        <v>12.6373</v>
      </c>
      <c r="K40" s="8">
        <v>17.891100000000002</v>
      </c>
      <c r="L40" s="8">
        <v>12.2166</v>
      </c>
      <c r="M40" s="8">
        <v>9.27</v>
      </c>
      <c r="N40" s="8">
        <v>6.2218999999999998</v>
      </c>
      <c r="O40" s="8">
        <v>15.134</v>
      </c>
      <c r="P40" s="8">
        <v>9.8719000000000001</v>
      </c>
      <c r="Q40" s="8">
        <v>8.9700000000000006</v>
      </c>
      <c r="R40" s="8">
        <v>5.8</v>
      </c>
      <c r="S40" s="8">
        <v>57.438600000000001</v>
      </c>
      <c r="T40" s="8">
        <v>10.655099999999999</v>
      </c>
      <c r="U40" s="8">
        <v>22.056899999999999</v>
      </c>
      <c r="V40" s="8">
        <v>6.9261999999999997</v>
      </c>
      <c r="W40" s="8">
        <v>16.7151</v>
      </c>
      <c r="X40" s="8">
        <v>5.4326999999999996</v>
      </c>
      <c r="Y40" s="8">
        <v>9.5686999999999998</v>
      </c>
      <c r="Z40" s="8">
        <v>9.8841000000000001</v>
      </c>
      <c r="AA40" s="8">
        <v>26.543199999999999</v>
      </c>
      <c r="AB40" s="8">
        <v>8.3109000000000002</v>
      </c>
      <c r="AC40" s="8">
        <v>12.629</v>
      </c>
      <c r="AD40" s="8">
        <v>16.864100000000001</v>
      </c>
      <c r="AE40" s="8">
        <v>10.0945</v>
      </c>
      <c r="AF40" s="8">
        <v>17.027899999999999</v>
      </c>
      <c r="AG40" s="8">
        <v>8.0211000000000006</v>
      </c>
      <c r="AH40" s="8">
        <v>14.0115</v>
      </c>
      <c r="AI40" s="8" t="s">
        <v>89</v>
      </c>
      <c r="AJ40" s="8">
        <v>7.01</v>
      </c>
      <c r="AK40" s="8">
        <v>17.361699999999999</v>
      </c>
      <c r="AL40" s="8">
        <v>8.3271999999999995</v>
      </c>
      <c r="AM40" s="8">
        <v>6.7160000000000002</v>
      </c>
      <c r="AN40" s="8">
        <v>5.59</v>
      </c>
      <c r="AO40" s="8">
        <v>28.97</v>
      </c>
      <c r="AP40" s="8">
        <v>16.842700000000001</v>
      </c>
      <c r="AQ40" s="8">
        <v>5.2606000000000002</v>
      </c>
      <c r="AR40" s="8">
        <v>25.965399999999999</v>
      </c>
      <c r="AS40" s="8">
        <v>7.4184999999999999</v>
      </c>
      <c r="AT40" s="8">
        <v>8.1088000000000005</v>
      </c>
      <c r="AU40" s="1">
        <f t="shared" si="1"/>
        <v>2.386748140664352E-2</v>
      </c>
      <c r="AV40" s="1">
        <f t="shared" si="2"/>
        <v>5.4000086900810373E-2</v>
      </c>
      <c r="AW40" s="1">
        <f t="shared" si="3"/>
        <v>0</v>
      </c>
      <c r="AX40" s="1">
        <f t="shared" si="4"/>
        <v>-3.9984572142470753E-4</v>
      </c>
      <c r="AY40" s="1">
        <f t="shared" si="5"/>
        <v>-4.8007124216786767E-3</v>
      </c>
      <c r="AZ40" s="1">
        <f t="shared" si="6"/>
        <v>-4.2020046533060018E-3</v>
      </c>
      <c r="BA40" s="1">
        <f t="shared" si="7"/>
        <v>0</v>
      </c>
      <c r="BB40" s="1">
        <f t="shared" si="8"/>
        <v>0</v>
      </c>
      <c r="BC40" s="1">
        <f t="shared" si="9"/>
        <v>8.1612708124716438E-2</v>
      </c>
      <c r="BD40" s="1">
        <f t="shared" si="10"/>
        <v>-9.9995271780852768E-3</v>
      </c>
      <c r="BE40" s="1">
        <f t="shared" si="11"/>
        <v>0</v>
      </c>
      <c r="BF40" s="1">
        <f t="shared" si="12"/>
        <v>7.8515646968075004E-2</v>
      </c>
      <c r="BG40" s="1">
        <f t="shared" si="13"/>
        <v>-2.3320040780210993E-2</v>
      </c>
      <c r="BH40" s="1">
        <f t="shared" si="14"/>
        <v>-6.5793393925757115E-3</v>
      </c>
      <c r="BI40" s="1">
        <f t="shared" si="15"/>
        <v>-5.1831124719092792E-3</v>
      </c>
      <c r="BJ40" s="1">
        <f t="shared" si="16"/>
        <v>0</v>
      </c>
      <c r="BK40" s="1">
        <f t="shared" si="17"/>
        <v>6.9204428445737154E-3</v>
      </c>
      <c r="BL40" s="1">
        <f t="shared" si="18"/>
        <v>0</v>
      </c>
      <c r="BM40" s="1">
        <f t="shared" si="19"/>
        <v>-8.3925726252362942E-3</v>
      </c>
      <c r="BN40" s="1">
        <f t="shared" si="20"/>
        <v>-1.3591944788857724E-3</v>
      </c>
      <c r="BO40" s="1">
        <f t="shared" si="21"/>
        <v>2.6287470371107347E-2</v>
      </c>
      <c r="BP40" s="1">
        <f t="shared" si="22"/>
        <v>5.9644709805164453E-3</v>
      </c>
      <c r="BQ40" s="1">
        <f t="shared" si="23"/>
        <v>2.0455554526830122E-2</v>
      </c>
      <c r="BR40" s="1">
        <f t="shared" si="24"/>
        <v>-2.1044264758141917E-2</v>
      </c>
      <c r="BS40" s="1">
        <f t="shared" si="25"/>
        <v>2.0255017508192807E-3</v>
      </c>
      <c r="BT40" s="1">
        <f t="shared" si="26"/>
        <v>9.0459540603449184E-4</v>
      </c>
      <c r="BU40" s="1">
        <f t="shared" si="27"/>
        <v>9.5464206273115249E-2</v>
      </c>
      <c r="BV40" s="1">
        <f t="shared" si="28"/>
        <v>2.720169642269088E-2</v>
      </c>
      <c r="BW40" s="1">
        <f t="shared" si="29"/>
        <v>0</v>
      </c>
      <c r="BX40" s="1">
        <f t="shared" si="30"/>
        <v>-7.8840404628648386E-3</v>
      </c>
      <c r="BY40" s="1">
        <f t="shared" si="31"/>
        <v>0</v>
      </c>
      <c r="BZ40" s="1">
        <f t="shared" si="32"/>
        <v>-1.4616325505884653E-2</v>
      </c>
      <c r="CA40" s="1">
        <f t="shared" si="33"/>
        <v>0</v>
      </c>
      <c r="CB40" s="1" t="e">
        <f t="shared" si="34"/>
        <v>#VALUE!</v>
      </c>
      <c r="CC40" s="1">
        <f t="shared" si="35"/>
        <v>8.596041469797866E-3</v>
      </c>
      <c r="CD40" s="1">
        <f t="shared" si="36"/>
        <v>-5.7005814409238909E-4</v>
      </c>
      <c r="CE40" s="1">
        <f t="shared" si="37"/>
        <v>4.0323251746877009E-2</v>
      </c>
      <c r="CF40" s="1">
        <f t="shared" si="38"/>
        <v>1.498666673509752E-2</v>
      </c>
      <c r="CG40" s="1">
        <f t="shared" si="39"/>
        <v>-1.5971945566052081E-2</v>
      </c>
      <c r="CH40" s="1">
        <f t="shared" si="40"/>
        <v>3.7634122953939197E-2</v>
      </c>
      <c r="CI40" s="1">
        <f t="shared" si="41"/>
        <v>-1.1808233311842997E-3</v>
      </c>
      <c r="CJ40" s="1">
        <f t="shared" si="42"/>
        <v>6.3501963027452479E-3</v>
      </c>
      <c r="CK40" s="1">
        <f t="shared" si="43"/>
        <v>8.3535566635815073E-3</v>
      </c>
      <c r="CL40" s="1">
        <f t="shared" si="44"/>
        <v>-3.0218833513962373E-2</v>
      </c>
      <c r="CM40" s="1">
        <f t="shared" si="45"/>
        <v>2.4872680103841915E-2</v>
      </c>
    </row>
    <row r="41" spans="1:91">
      <c r="A41" s="7">
        <v>41971</v>
      </c>
      <c r="B41" s="8">
        <v>17.48</v>
      </c>
      <c r="C41" s="8">
        <v>16.88</v>
      </c>
      <c r="D41" s="8">
        <v>10.92</v>
      </c>
      <c r="E41" s="8">
        <v>24.165600000000001</v>
      </c>
      <c r="F41" s="8">
        <v>3.1909000000000001</v>
      </c>
      <c r="G41" s="8">
        <v>12.6631</v>
      </c>
      <c r="H41" s="8">
        <v>11.9047</v>
      </c>
      <c r="I41" s="8">
        <v>7.3479999999999999</v>
      </c>
      <c r="J41" s="8">
        <v>13.512499999999999</v>
      </c>
      <c r="K41" s="8">
        <v>17.711300000000001</v>
      </c>
      <c r="L41" s="8">
        <v>12.1374</v>
      </c>
      <c r="M41" s="8">
        <v>9.18</v>
      </c>
      <c r="N41" s="8">
        <v>6.1553000000000004</v>
      </c>
      <c r="O41" s="8">
        <v>14.9192</v>
      </c>
      <c r="P41" s="8">
        <v>9.7533999999999992</v>
      </c>
      <c r="Q41" s="8">
        <v>8.9700000000000006</v>
      </c>
      <c r="R41" s="8">
        <v>5.74</v>
      </c>
      <c r="S41" s="8">
        <v>57.438600000000001</v>
      </c>
      <c r="T41" s="8">
        <v>10.6151</v>
      </c>
      <c r="U41" s="8">
        <v>22.036899999999999</v>
      </c>
      <c r="V41" s="8">
        <v>6.9762000000000004</v>
      </c>
      <c r="W41" s="8">
        <v>16.9238</v>
      </c>
      <c r="X41" s="8">
        <v>5.4107000000000003</v>
      </c>
      <c r="Y41" s="8">
        <v>9.4570000000000007</v>
      </c>
      <c r="Z41" s="8">
        <v>9.6641999999999992</v>
      </c>
      <c r="AA41" s="8">
        <v>25.7882</v>
      </c>
      <c r="AB41" s="8">
        <v>9.141</v>
      </c>
      <c r="AC41" s="8">
        <v>12.389799999999999</v>
      </c>
      <c r="AD41" s="8">
        <v>16.864100000000001</v>
      </c>
      <c r="AE41" s="8">
        <v>10.1943</v>
      </c>
      <c r="AF41" s="8">
        <v>17.027899999999999</v>
      </c>
      <c r="AG41" s="8">
        <v>7.9439000000000002</v>
      </c>
      <c r="AH41" s="8">
        <v>14.0115</v>
      </c>
      <c r="AI41" s="8" t="s">
        <v>89</v>
      </c>
      <c r="AJ41" s="8">
        <v>6.88</v>
      </c>
      <c r="AK41" s="8">
        <v>18.217300000000002</v>
      </c>
      <c r="AL41" s="8">
        <v>8.3670000000000009</v>
      </c>
      <c r="AM41" s="8">
        <v>6.6261000000000001</v>
      </c>
      <c r="AN41" s="8">
        <v>5.57</v>
      </c>
      <c r="AO41" s="8">
        <v>27.94</v>
      </c>
      <c r="AP41" s="8">
        <v>16.842700000000001</v>
      </c>
      <c r="AQ41" s="8">
        <v>5.7872000000000003</v>
      </c>
      <c r="AR41" s="8">
        <v>25.307700000000001</v>
      </c>
      <c r="AS41" s="8">
        <v>7.5861999999999998</v>
      </c>
      <c r="AT41" s="8">
        <v>8.1486999999999998</v>
      </c>
      <c r="AU41" s="1">
        <f t="shared" si="1"/>
        <v>3.0199739863632225E-2</v>
      </c>
      <c r="AV41" s="1">
        <f t="shared" si="2"/>
        <v>1.9743387344739016E-2</v>
      </c>
      <c r="AW41" s="1">
        <f t="shared" si="3"/>
        <v>0</v>
      </c>
      <c r="AX41" s="1">
        <f t="shared" si="4"/>
        <v>-2.408119604361314E-2</v>
      </c>
      <c r="AY41" s="1">
        <f t="shared" si="5"/>
        <v>7.8226688638532105E-2</v>
      </c>
      <c r="AZ41" s="1">
        <f t="shared" si="6"/>
        <v>6.4332694885258945E-2</v>
      </c>
      <c r="BA41" s="1">
        <f t="shared" si="7"/>
        <v>0</v>
      </c>
      <c r="BB41" s="1">
        <f t="shared" si="8"/>
        <v>0</v>
      </c>
      <c r="BC41" s="1">
        <f t="shared" si="9"/>
        <v>6.6962424658903341E-2</v>
      </c>
      <c r="BD41" s="1">
        <f t="shared" si="10"/>
        <v>-1.0100528537806852E-2</v>
      </c>
      <c r="BE41" s="1">
        <f t="shared" si="11"/>
        <v>-6.504087969176009E-3</v>
      </c>
      <c r="BF41" s="1">
        <f t="shared" si="12"/>
        <v>-9.7561749453647373E-3</v>
      </c>
      <c r="BG41" s="1">
        <f t="shared" si="13"/>
        <v>-1.0761827034009519E-2</v>
      </c>
      <c r="BH41" s="1">
        <f t="shared" si="14"/>
        <v>-1.4294894237230071E-2</v>
      </c>
      <c r="BI41" s="1">
        <f t="shared" si="15"/>
        <v>-1.2076395281582109E-2</v>
      </c>
      <c r="BJ41" s="1">
        <f t="shared" si="16"/>
        <v>0</v>
      </c>
      <c r="BK41" s="1">
        <f t="shared" si="17"/>
        <v>-1.039870722089864E-2</v>
      </c>
      <c r="BL41" s="1">
        <f t="shared" si="18"/>
        <v>0</v>
      </c>
      <c r="BM41" s="1">
        <f t="shared" si="19"/>
        <v>-3.7611350296447021E-3</v>
      </c>
      <c r="BN41" s="1">
        <f t="shared" si="20"/>
        <v>-9.0715707748278973E-4</v>
      </c>
      <c r="BO41" s="1">
        <f t="shared" si="21"/>
        <v>7.1930336606680356E-3</v>
      </c>
      <c r="BP41" s="1">
        <f t="shared" si="22"/>
        <v>1.2408412746288011E-2</v>
      </c>
      <c r="BQ41" s="1">
        <f t="shared" si="23"/>
        <v>-4.0577734265612175E-3</v>
      </c>
      <c r="BR41" s="1">
        <f t="shared" si="24"/>
        <v>-1.1742147033916073E-2</v>
      </c>
      <c r="BS41" s="1">
        <f t="shared" si="25"/>
        <v>-2.2499069094024549E-2</v>
      </c>
      <c r="BT41" s="1">
        <f t="shared" si="26"/>
        <v>-2.8856571392662733E-2</v>
      </c>
      <c r="BU41" s="1">
        <f t="shared" si="27"/>
        <v>9.5201882419600814E-2</v>
      </c>
      <c r="BV41" s="1">
        <f t="shared" si="28"/>
        <v>-1.9122203203306487E-2</v>
      </c>
      <c r="BW41" s="1">
        <f t="shared" si="29"/>
        <v>0</v>
      </c>
      <c r="BX41" s="1">
        <f t="shared" si="30"/>
        <v>9.8380194926086517E-3</v>
      </c>
      <c r="BY41" s="1">
        <f t="shared" si="31"/>
        <v>0</v>
      </c>
      <c r="BZ41" s="1">
        <f t="shared" si="32"/>
        <v>-9.6712310336561913E-3</v>
      </c>
      <c r="CA41" s="1">
        <f t="shared" si="33"/>
        <v>0</v>
      </c>
      <c r="CB41" s="1" t="e">
        <f t="shared" si="34"/>
        <v>#VALUE!</v>
      </c>
      <c r="CC41" s="1">
        <f t="shared" si="35"/>
        <v>-1.8719049101246554E-2</v>
      </c>
      <c r="CD41" s="1">
        <f t="shared" si="36"/>
        <v>4.8105061342233135E-2</v>
      </c>
      <c r="CE41" s="1">
        <f t="shared" si="37"/>
        <v>4.7681320943402383E-3</v>
      </c>
      <c r="CF41" s="1">
        <f t="shared" si="38"/>
        <v>-1.347634338989856E-2</v>
      </c>
      <c r="CG41" s="1">
        <f t="shared" si="39"/>
        <v>-3.5842332278150923E-3</v>
      </c>
      <c r="CH41" s="1">
        <f t="shared" si="40"/>
        <v>-3.6201457952443228E-2</v>
      </c>
      <c r="CI41" s="1">
        <f t="shared" si="41"/>
        <v>0</v>
      </c>
      <c r="CJ41" s="1">
        <f t="shared" si="42"/>
        <v>9.540349353032318E-2</v>
      </c>
      <c r="CK41" s="1">
        <f t="shared" si="43"/>
        <v>-2.5656185275824583E-2</v>
      </c>
      <c r="CL41" s="1">
        <f t="shared" si="44"/>
        <v>2.235392686585369E-2</v>
      </c>
      <c r="CM41" s="1">
        <f t="shared" si="45"/>
        <v>4.9085136227433601E-3</v>
      </c>
    </row>
    <row r="42" spans="1:91">
      <c r="A42" s="7">
        <v>41974</v>
      </c>
      <c r="B42" s="8">
        <v>19.23</v>
      </c>
      <c r="C42" s="8">
        <v>16.95</v>
      </c>
      <c r="D42" s="8">
        <v>10.92</v>
      </c>
      <c r="E42" s="8">
        <v>24.385200000000001</v>
      </c>
      <c r="F42" s="8">
        <v>3.0666000000000002</v>
      </c>
      <c r="G42" s="8">
        <v>12.743</v>
      </c>
      <c r="H42" s="8">
        <v>11.9047</v>
      </c>
      <c r="I42" s="8">
        <v>7.3479999999999999</v>
      </c>
      <c r="J42" s="8">
        <v>13.6661</v>
      </c>
      <c r="K42" s="8">
        <v>17.082000000000001</v>
      </c>
      <c r="L42" s="8">
        <v>11.949299999999999</v>
      </c>
      <c r="M42" s="8">
        <v>9.1300000000000008</v>
      </c>
      <c r="N42" s="8">
        <v>6.0618999999999996</v>
      </c>
      <c r="O42" s="8">
        <v>15.0341</v>
      </c>
      <c r="P42" s="8">
        <v>9.4848999999999997</v>
      </c>
      <c r="Q42" s="8">
        <v>8.9700000000000006</v>
      </c>
      <c r="R42" s="8">
        <v>5.61</v>
      </c>
      <c r="S42" s="8">
        <v>57.438600000000001</v>
      </c>
      <c r="T42" s="8">
        <v>10.5153</v>
      </c>
      <c r="U42" s="8">
        <v>21.257400000000001</v>
      </c>
      <c r="V42" s="8">
        <v>6.6914999999999996</v>
      </c>
      <c r="W42" s="8">
        <v>16.556100000000001</v>
      </c>
      <c r="X42" s="8">
        <v>5.2237</v>
      </c>
      <c r="Y42" s="8">
        <v>9.2335999999999991</v>
      </c>
      <c r="Z42" s="8">
        <v>9.3544</v>
      </c>
      <c r="AA42" s="8">
        <v>25.7163</v>
      </c>
      <c r="AB42" s="8">
        <v>8.8777000000000008</v>
      </c>
      <c r="AC42" s="8">
        <v>12.160600000000001</v>
      </c>
      <c r="AD42" s="8">
        <v>16.864100000000001</v>
      </c>
      <c r="AE42" s="8">
        <v>9.7850000000000001</v>
      </c>
      <c r="AF42" s="8">
        <v>17.027899999999999</v>
      </c>
      <c r="AG42" s="8">
        <v>7.7213000000000003</v>
      </c>
      <c r="AH42" s="8">
        <v>14.0115</v>
      </c>
      <c r="AI42" s="8" t="s">
        <v>89</v>
      </c>
      <c r="AJ42" s="8">
        <v>6.82</v>
      </c>
      <c r="AK42" s="8">
        <v>18.023299999999999</v>
      </c>
      <c r="AL42" s="8">
        <v>8.1974999999999998</v>
      </c>
      <c r="AM42" s="8">
        <v>6.4962</v>
      </c>
      <c r="AN42" s="8">
        <v>5.42</v>
      </c>
      <c r="AO42" s="8">
        <v>28.07</v>
      </c>
      <c r="AP42" s="8">
        <v>16.523399999999999</v>
      </c>
      <c r="AQ42" s="8">
        <v>5.7872000000000003</v>
      </c>
      <c r="AR42" s="8">
        <v>24.424099999999999</v>
      </c>
      <c r="AS42" s="8">
        <v>7.2988</v>
      </c>
      <c r="AT42" s="8">
        <v>7.9593999999999996</v>
      </c>
      <c r="AU42" s="1">
        <f t="shared" si="1"/>
        <v>9.5414189373299152E-2</v>
      </c>
      <c r="AV42" s="1">
        <f t="shared" si="2"/>
        <v>4.138344658648041E-3</v>
      </c>
      <c r="AW42" s="1">
        <f t="shared" si="3"/>
        <v>0</v>
      </c>
      <c r="AX42" s="1">
        <f t="shared" si="4"/>
        <v>9.0462566043831849E-3</v>
      </c>
      <c r="AY42" s="1">
        <f t="shared" si="5"/>
        <v>-3.9733552646390224E-2</v>
      </c>
      <c r="AZ42" s="1">
        <f t="shared" si="6"/>
        <v>6.2898487700295824E-3</v>
      </c>
      <c r="BA42" s="1">
        <f t="shared" si="7"/>
        <v>0</v>
      </c>
      <c r="BB42" s="1">
        <f t="shared" si="8"/>
        <v>0</v>
      </c>
      <c r="BC42" s="1">
        <f t="shared" si="9"/>
        <v>1.1303130796606276E-2</v>
      </c>
      <c r="BD42" s="1">
        <f t="shared" si="10"/>
        <v>-3.6177576432795622E-2</v>
      </c>
      <c r="BE42" s="1">
        <f t="shared" si="11"/>
        <v>-1.5618895398625376E-2</v>
      </c>
      <c r="BF42" s="1">
        <f t="shared" si="12"/>
        <v>-5.4615100255217541E-3</v>
      </c>
      <c r="BG42" s="1">
        <f t="shared" si="13"/>
        <v>-1.5290217016033392E-2</v>
      </c>
      <c r="BH42" s="1">
        <f t="shared" si="14"/>
        <v>7.6719802877858179E-3</v>
      </c>
      <c r="BI42" s="1">
        <f t="shared" si="15"/>
        <v>-2.7914881801673452E-2</v>
      </c>
      <c r="BJ42" s="1">
        <f t="shared" si="16"/>
        <v>0</v>
      </c>
      <c r="BK42" s="1">
        <f t="shared" si="17"/>
        <v>-2.2908490796869962E-2</v>
      </c>
      <c r="BL42" s="1">
        <f t="shared" si="18"/>
        <v>0</v>
      </c>
      <c r="BM42" s="1">
        <f t="shared" si="19"/>
        <v>-9.4461763238857799E-3</v>
      </c>
      <c r="BN42" s="1">
        <f t="shared" si="20"/>
        <v>-3.601325098986452E-2</v>
      </c>
      <c r="BO42" s="1">
        <f t="shared" si="21"/>
        <v>-4.1666291666188293E-2</v>
      </c>
      <c r="BP42" s="1">
        <f t="shared" si="22"/>
        <v>-2.1966301276217681E-2</v>
      </c>
      <c r="BQ42" s="1">
        <f t="shared" si="23"/>
        <v>-3.5172511440391796E-2</v>
      </c>
      <c r="BR42" s="1">
        <f t="shared" si="24"/>
        <v>-2.3906203058810416E-2</v>
      </c>
      <c r="BS42" s="1">
        <f t="shared" si="25"/>
        <v>-3.2581515498579794E-2</v>
      </c>
      <c r="BT42" s="1">
        <f t="shared" si="26"/>
        <v>-2.7919908631797163E-3</v>
      </c>
      <c r="BU42" s="1">
        <f t="shared" si="27"/>
        <v>-2.9227274225238187E-2</v>
      </c>
      <c r="BV42" s="1">
        <f t="shared" si="28"/>
        <v>-1.8672336034724069E-2</v>
      </c>
      <c r="BW42" s="1">
        <f t="shared" si="29"/>
        <v>0</v>
      </c>
      <c r="BX42" s="1">
        <f t="shared" si="30"/>
        <v>-4.0978139712710693E-2</v>
      </c>
      <c r="BY42" s="1">
        <f t="shared" si="31"/>
        <v>0</v>
      </c>
      <c r="BZ42" s="1">
        <f t="shared" si="32"/>
        <v>-2.8421594904395775E-2</v>
      </c>
      <c r="CA42" s="1">
        <f t="shared" si="33"/>
        <v>0</v>
      </c>
      <c r="CB42" s="1" t="e">
        <f t="shared" si="34"/>
        <v>#VALUE!</v>
      </c>
      <c r="CC42" s="1">
        <f t="shared" si="35"/>
        <v>-8.7591800898814132E-3</v>
      </c>
      <c r="CD42" s="1">
        <f t="shared" si="36"/>
        <v>-1.0706326777571551E-2</v>
      </c>
      <c r="CE42" s="1">
        <f t="shared" si="37"/>
        <v>-2.0466167576795424E-2</v>
      </c>
      <c r="CF42" s="1">
        <f t="shared" si="38"/>
        <v>-1.9799005262625347E-2</v>
      </c>
      <c r="CG42" s="1">
        <f t="shared" si="39"/>
        <v>-2.7299238487637822E-2</v>
      </c>
      <c r="CH42" s="1">
        <f t="shared" si="40"/>
        <v>4.6420365449750811E-3</v>
      </c>
      <c r="CI42" s="1">
        <f t="shared" si="41"/>
        <v>-1.9139770449220883E-2</v>
      </c>
      <c r="CJ42" s="1">
        <f t="shared" si="42"/>
        <v>0</v>
      </c>
      <c r="CK42" s="1">
        <f t="shared" si="43"/>
        <v>-3.5538347497519052E-2</v>
      </c>
      <c r="CL42" s="1">
        <f t="shared" si="44"/>
        <v>-3.8620856194321984E-2</v>
      </c>
      <c r="CM42" s="1">
        <f t="shared" si="45"/>
        <v>-2.3504785196482469E-2</v>
      </c>
    </row>
    <row r="43" spans="1:91">
      <c r="A43" s="7">
        <v>41975</v>
      </c>
      <c r="B43" s="8">
        <v>19.93</v>
      </c>
      <c r="C43" s="8">
        <v>16.98</v>
      </c>
      <c r="D43" s="8">
        <v>10.92</v>
      </c>
      <c r="E43" s="8">
        <v>25.074000000000002</v>
      </c>
      <c r="F43" s="8">
        <v>3.0666000000000002</v>
      </c>
      <c r="G43" s="8">
        <v>12.8728</v>
      </c>
      <c r="H43" s="8">
        <v>11.9047</v>
      </c>
      <c r="I43" s="8">
        <v>7.4593999999999996</v>
      </c>
      <c r="J43" s="8">
        <v>13.4971</v>
      </c>
      <c r="K43" s="8">
        <v>17.2118</v>
      </c>
      <c r="L43" s="8">
        <v>12.008699999999999</v>
      </c>
      <c r="M43" s="8">
        <v>9.08</v>
      </c>
      <c r="N43" s="8">
        <v>6.3285999999999998</v>
      </c>
      <c r="O43" s="8">
        <v>15.2089</v>
      </c>
      <c r="P43" s="8">
        <v>9.8836999999999993</v>
      </c>
      <c r="Q43" s="8">
        <v>8.9700000000000006</v>
      </c>
      <c r="R43" s="8">
        <v>5.65</v>
      </c>
      <c r="S43" s="8">
        <v>57.438600000000001</v>
      </c>
      <c r="T43" s="8">
        <v>10.754899999999999</v>
      </c>
      <c r="U43" s="8">
        <v>21.287299999999998</v>
      </c>
      <c r="V43" s="8">
        <v>6.8312999999999997</v>
      </c>
      <c r="W43" s="8">
        <v>16.5959</v>
      </c>
      <c r="X43" s="8">
        <v>5.5701000000000001</v>
      </c>
      <c r="Y43" s="8">
        <v>9.3732000000000006</v>
      </c>
      <c r="Z43" s="8">
        <v>9.4543999999999997</v>
      </c>
      <c r="AA43" s="8">
        <v>26.359500000000001</v>
      </c>
      <c r="AB43" s="8">
        <v>8.7210000000000001</v>
      </c>
      <c r="AC43" s="8">
        <v>12.4596</v>
      </c>
      <c r="AD43" s="8">
        <v>16.864100000000001</v>
      </c>
      <c r="AE43" s="8">
        <v>9.9247999999999994</v>
      </c>
      <c r="AF43" s="8">
        <v>17.027899999999999</v>
      </c>
      <c r="AG43" s="8">
        <v>7.6985999999999999</v>
      </c>
      <c r="AH43" s="8">
        <v>14.0115</v>
      </c>
      <c r="AI43" s="8" t="s">
        <v>89</v>
      </c>
      <c r="AJ43" s="8">
        <v>6.86</v>
      </c>
      <c r="AK43" s="8">
        <v>18.033300000000001</v>
      </c>
      <c r="AL43" s="8">
        <v>8.2273999999999994</v>
      </c>
      <c r="AM43" s="8">
        <v>6.5660999999999996</v>
      </c>
      <c r="AN43" s="8">
        <v>5.47</v>
      </c>
      <c r="AO43" s="8">
        <v>28.19</v>
      </c>
      <c r="AP43" s="8">
        <v>16.473500000000001</v>
      </c>
      <c r="AQ43" s="8">
        <v>5.7872000000000003</v>
      </c>
      <c r="AR43" s="8">
        <v>24.6205</v>
      </c>
      <c r="AS43" s="8">
        <v>7.3586999999999998</v>
      </c>
      <c r="AT43" s="8">
        <v>8.2284000000000006</v>
      </c>
      <c r="AU43" s="1">
        <f t="shared" si="1"/>
        <v>3.5754574624014879E-2</v>
      </c>
      <c r="AV43" s="1">
        <f t="shared" si="2"/>
        <v>1.7683470567422255E-3</v>
      </c>
      <c r="AW43" s="1">
        <f t="shared" si="3"/>
        <v>0</v>
      </c>
      <c r="AX43" s="1">
        <f t="shared" si="4"/>
        <v>2.7855061802072534E-2</v>
      </c>
      <c r="AY43" s="1">
        <f t="shared" si="5"/>
        <v>0</v>
      </c>
      <c r="AZ43" s="1">
        <f t="shared" si="6"/>
        <v>1.0134456932661351E-2</v>
      </c>
      <c r="BA43" s="1">
        <f t="shared" si="7"/>
        <v>0</v>
      </c>
      <c r="BB43" s="1">
        <f t="shared" si="8"/>
        <v>1.504681467378477E-2</v>
      </c>
      <c r="BC43" s="1">
        <f t="shared" si="9"/>
        <v>-1.2443466208370779E-2</v>
      </c>
      <c r="BD43" s="1">
        <f t="shared" si="10"/>
        <v>7.5699175847478983E-3</v>
      </c>
      <c r="BE43" s="1">
        <f t="shared" si="11"/>
        <v>4.9586878465186501E-3</v>
      </c>
      <c r="BF43" s="1">
        <f t="shared" si="12"/>
        <v>-5.4915019936752074E-3</v>
      </c>
      <c r="BG43" s="1">
        <f t="shared" si="13"/>
        <v>4.3055760364596907E-2</v>
      </c>
      <c r="BH43" s="1">
        <f t="shared" si="14"/>
        <v>1.1559828491486179E-2</v>
      </c>
      <c r="BI43" s="1">
        <f t="shared" si="15"/>
        <v>4.1185875212725431E-2</v>
      </c>
      <c r="BJ43" s="1">
        <f t="shared" si="16"/>
        <v>0</v>
      </c>
      <c r="BK43" s="1">
        <f t="shared" si="17"/>
        <v>7.1048256237447038E-3</v>
      </c>
      <c r="BL43" s="1">
        <f t="shared" si="18"/>
        <v>0</v>
      </c>
      <c r="BM43" s="1">
        <f t="shared" si="19"/>
        <v>2.253012525739484E-2</v>
      </c>
      <c r="BN43" s="1">
        <f t="shared" si="20"/>
        <v>1.405580714997523E-3</v>
      </c>
      <c r="BO43" s="1">
        <f t="shared" si="21"/>
        <v>2.0676927966299496E-2</v>
      </c>
      <c r="BP43" s="1">
        <f t="shared" si="22"/>
        <v>2.4010629295925234E-3</v>
      </c>
      <c r="BQ43" s="1">
        <f t="shared" si="23"/>
        <v>6.4207044033081973E-2</v>
      </c>
      <c r="BR43" s="1">
        <f t="shared" si="24"/>
        <v>1.5005548447549977E-2</v>
      </c>
      <c r="BS43" s="1">
        <f t="shared" si="25"/>
        <v>1.0633420765301604E-2</v>
      </c>
      <c r="BT43" s="1">
        <f t="shared" si="26"/>
        <v>2.4703709220538439E-2</v>
      </c>
      <c r="BU43" s="1">
        <f t="shared" si="27"/>
        <v>-1.780860420159458E-2</v>
      </c>
      <c r="BV43" s="1">
        <f t="shared" si="28"/>
        <v>2.429019268926913E-2</v>
      </c>
      <c r="BW43" s="1">
        <f t="shared" si="29"/>
        <v>0</v>
      </c>
      <c r="BX43" s="1">
        <f t="shared" si="30"/>
        <v>1.4186074388676584E-2</v>
      </c>
      <c r="BY43" s="1">
        <f t="shared" si="31"/>
        <v>0</v>
      </c>
      <c r="BZ43" s="1">
        <f t="shared" si="32"/>
        <v>-2.9442494955365106E-3</v>
      </c>
      <c r="CA43" s="1">
        <f t="shared" si="33"/>
        <v>0</v>
      </c>
      <c r="CB43" s="1" t="e">
        <f t="shared" si="34"/>
        <v>#VALUE!</v>
      </c>
      <c r="CC43" s="1">
        <f t="shared" si="35"/>
        <v>5.8479698824231985E-3</v>
      </c>
      <c r="CD43" s="1">
        <f t="shared" si="36"/>
        <v>5.5468348409970503E-4</v>
      </c>
      <c r="CE43" s="1">
        <f t="shared" si="37"/>
        <v>3.6408176644497914E-3</v>
      </c>
      <c r="CF43" s="1">
        <f t="shared" si="38"/>
        <v>1.0702658373241691E-2</v>
      </c>
      <c r="CG43" s="1">
        <f t="shared" si="39"/>
        <v>9.1828009823349266E-3</v>
      </c>
      <c r="CH43" s="1">
        <f t="shared" si="40"/>
        <v>4.2659147522301488E-3</v>
      </c>
      <c r="CI43" s="1">
        <f t="shared" si="41"/>
        <v>-3.0245288520731606E-3</v>
      </c>
      <c r="CJ43" s="1">
        <f t="shared" si="42"/>
        <v>0</v>
      </c>
      <c r="CK43" s="1">
        <f t="shared" si="43"/>
        <v>8.009079484571302E-3</v>
      </c>
      <c r="CL43" s="1">
        <f t="shared" si="44"/>
        <v>8.1733356247666311E-3</v>
      </c>
      <c r="CM43" s="1">
        <f t="shared" si="45"/>
        <v>3.3237964965292743E-2</v>
      </c>
    </row>
    <row r="44" spans="1:91">
      <c r="A44" s="7">
        <v>41976</v>
      </c>
      <c r="B44" s="8">
        <v>18.989999999999998</v>
      </c>
      <c r="C44" s="8">
        <v>16.489999999999998</v>
      </c>
      <c r="D44" s="8">
        <v>10.92</v>
      </c>
      <c r="E44" s="8">
        <v>25.862500000000001</v>
      </c>
      <c r="F44" s="8">
        <v>3.0779000000000001</v>
      </c>
      <c r="G44" s="8">
        <v>12.2736</v>
      </c>
      <c r="H44" s="8">
        <v>11.9047</v>
      </c>
      <c r="I44" s="8">
        <v>7.3719000000000001</v>
      </c>
      <c r="J44" s="8">
        <v>13.320600000000001</v>
      </c>
      <c r="K44" s="8">
        <v>17.2318</v>
      </c>
      <c r="L44" s="8">
        <v>11.978999999999999</v>
      </c>
      <c r="M44" s="8">
        <v>9.17</v>
      </c>
      <c r="N44" s="8">
        <v>6.3019999999999996</v>
      </c>
      <c r="O44" s="8">
        <v>15.5336</v>
      </c>
      <c r="P44" s="8">
        <v>10.0219</v>
      </c>
      <c r="Q44" s="8">
        <v>8.9700000000000006</v>
      </c>
      <c r="R44" s="8">
        <v>5.6</v>
      </c>
      <c r="S44" s="8">
        <v>57.438600000000001</v>
      </c>
      <c r="T44" s="8">
        <v>10.974600000000001</v>
      </c>
      <c r="U44" s="8">
        <v>20.8476</v>
      </c>
      <c r="V44" s="8">
        <v>6.7365000000000004</v>
      </c>
      <c r="W44" s="8">
        <v>16.6952</v>
      </c>
      <c r="X44" s="8">
        <v>5.9385000000000003</v>
      </c>
      <c r="Y44" s="8">
        <v>9.7643000000000004</v>
      </c>
      <c r="Z44" s="8">
        <v>9.7241999999999997</v>
      </c>
      <c r="AA44" s="8">
        <v>26.575199999999999</v>
      </c>
      <c r="AB44" s="8">
        <v>8.4308999999999994</v>
      </c>
      <c r="AC44" s="8">
        <v>12.3599</v>
      </c>
      <c r="AD44" s="8">
        <v>16.864100000000001</v>
      </c>
      <c r="AE44" s="8">
        <v>10.224299999999999</v>
      </c>
      <c r="AF44" s="8">
        <v>17.027899999999999</v>
      </c>
      <c r="AG44" s="8">
        <v>7.9257</v>
      </c>
      <c r="AH44" s="8">
        <v>14.0115</v>
      </c>
      <c r="AI44" s="8" t="s">
        <v>89</v>
      </c>
      <c r="AJ44" s="8">
        <v>6.97</v>
      </c>
      <c r="AK44" s="8">
        <v>17.9437</v>
      </c>
      <c r="AL44" s="8">
        <v>8.6064000000000007</v>
      </c>
      <c r="AM44" s="8">
        <v>6.6161000000000003</v>
      </c>
      <c r="AN44" s="8">
        <v>5.5</v>
      </c>
      <c r="AO44" s="8">
        <v>31.01</v>
      </c>
      <c r="AP44" s="8">
        <v>16.9924</v>
      </c>
      <c r="AQ44" s="8">
        <v>5.7872000000000003</v>
      </c>
      <c r="AR44" s="8">
        <v>24.483000000000001</v>
      </c>
      <c r="AS44" s="8">
        <v>7.2988</v>
      </c>
      <c r="AT44" s="8">
        <v>8.4176000000000002</v>
      </c>
      <c r="AU44" s="1">
        <f t="shared" si="1"/>
        <v>-4.8313609400508994E-2</v>
      </c>
      <c r="AV44" s="1">
        <f t="shared" si="2"/>
        <v>-2.9282044311693678E-2</v>
      </c>
      <c r="AW44" s="1">
        <f t="shared" si="3"/>
        <v>0</v>
      </c>
      <c r="AX44" s="1">
        <f t="shared" si="4"/>
        <v>3.0962590377828114E-2</v>
      </c>
      <c r="AY44" s="1">
        <f t="shared" si="5"/>
        <v>3.6780902397886006E-3</v>
      </c>
      <c r="AZ44" s="1">
        <f t="shared" si="6"/>
        <v>-4.766594393990875E-2</v>
      </c>
      <c r="BA44" s="1">
        <f t="shared" si="7"/>
        <v>0</v>
      </c>
      <c r="BB44" s="1">
        <f t="shared" si="8"/>
        <v>-1.179950715102529E-2</v>
      </c>
      <c r="BC44" s="1">
        <f t="shared" si="9"/>
        <v>-1.3163138410771325E-2</v>
      </c>
      <c r="BD44" s="1">
        <f t="shared" si="10"/>
        <v>1.1613189241410637E-3</v>
      </c>
      <c r="BE44" s="1">
        <f t="shared" si="11"/>
        <v>-2.4762703532634767E-3</v>
      </c>
      <c r="BF44" s="1">
        <f t="shared" si="12"/>
        <v>9.8630936551713511E-3</v>
      </c>
      <c r="BG44" s="1">
        <f t="shared" si="13"/>
        <v>-4.2119993231888309E-3</v>
      </c>
      <c r="BH44" s="1">
        <f t="shared" si="14"/>
        <v>2.1124636883735448E-2</v>
      </c>
      <c r="BI44" s="1">
        <f t="shared" si="15"/>
        <v>1.3885762857904993E-2</v>
      </c>
      <c r="BJ44" s="1">
        <f t="shared" si="16"/>
        <v>0</v>
      </c>
      <c r="BK44" s="1">
        <f t="shared" si="17"/>
        <v>-8.888947417246218E-3</v>
      </c>
      <c r="BL44" s="1">
        <f t="shared" si="18"/>
        <v>0</v>
      </c>
      <c r="BM44" s="1">
        <f t="shared" si="19"/>
        <v>2.0222047152261169E-2</v>
      </c>
      <c r="BN44" s="1">
        <f t="shared" si="20"/>
        <v>-2.0871817053986774E-2</v>
      </c>
      <c r="BO44" s="1">
        <f t="shared" si="21"/>
        <v>-1.3974490006826157E-2</v>
      </c>
      <c r="BP44" s="1">
        <f t="shared" si="22"/>
        <v>5.9655760543408931E-3</v>
      </c>
      <c r="BQ44" s="1">
        <f t="shared" si="23"/>
        <v>6.4043569132759659E-2</v>
      </c>
      <c r="BR44" s="1">
        <f t="shared" si="24"/>
        <v>4.0878323749251155E-2</v>
      </c>
      <c r="BS44" s="1">
        <f t="shared" si="25"/>
        <v>2.8137382300718716E-2</v>
      </c>
      <c r="BT44" s="1">
        <f t="shared" si="26"/>
        <v>8.1497087489976749E-3</v>
      </c>
      <c r="BU44" s="1">
        <f t="shared" si="27"/>
        <v>-3.3830382363858824E-2</v>
      </c>
      <c r="BV44" s="1">
        <f t="shared" si="28"/>
        <v>-8.0340487333430133E-3</v>
      </c>
      <c r="BW44" s="1">
        <f t="shared" si="29"/>
        <v>0</v>
      </c>
      <c r="BX44" s="1">
        <f t="shared" si="30"/>
        <v>2.9730564690978234E-2</v>
      </c>
      <c r="BY44" s="1">
        <f t="shared" si="31"/>
        <v>0</v>
      </c>
      <c r="BZ44" s="1">
        <f t="shared" si="32"/>
        <v>2.9072149791468771E-2</v>
      </c>
      <c r="CA44" s="1">
        <f t="shared" si="33"/>
        <v>0</v>
      </c>
      <c r="CB44" s="1" t="e">
        <f t="shared" si="34"/>
        <v>#VALUE!</v>
      </c>
      <c r="CC44" s="1">
        <f t="shared" si="35"/>
        <v>1.5907783034638578E-2</v>
      </c>
      <c r="CD44" s="1">
        <f t="shared" si="36"/>
        <v>-4.9809703559726692E-3</v>
      </c>
      <c r="CE44" s="1">
        <f t="shared" si="37"/>
        <v>4.503606513572489E-2</v>
      </c>
      <c r="CF44" s="1">
        <f t="shared" si="38"/>
        <v>7.5860235441846946E-3</v>
      </c>
      <c r="CG44" s="1">
        <f t="shared" si="39"/>
        <v>5.4694758045354952E-3</v>
      </c>
      <c r="CH44" s="1">
        <f t="shared" si="40"/>
        <v>9.5342427986336631E-2</v>
      </c>
      <c r="CI44" s="1">
        <f t="shared" si="41"/>
        <v>3.1013156069531256E-2</v>
      </c>
      <c r="CJ44" s="1">
        <f t="shared" si="42"/>
        <v>0</v>
      </c>
      <c r="CK44" s="1">
        <f t="shared" si="43"/>
        <v>-5.6004300869934021E-3</v>
      </c>
      <c r="CL44" s="1">
        <f t="shared" si="44"/>
        <v>-8.1733356247666311E-3</v>
      </c>
      <c r="CM44" s="1">
        <f t="shared" si="45"/>
        <v>2.27331668982238E-2</v>
      </c>
    </row>
    <row r="45" spans="1:91">
      <c r="A45" s="7">
        <v>41977</v>
      </c>
      <c r="B45" s="8">
        <v>19</v>
      </c>
      <c r="C45" s="8">
        <v>16.53</v>
      </c>
      <c r="D45" s="8">
        <v>10.92</v>
      </c>
      <c r="E45" s="8">
        <v>25.832599999999999</v>
      </c>
      <c r="F45" s="8">
        <v>3.0609999999999999</v>
      </c>
      <c r="G45" s="8">
        <v>12.8828</v>
      </c>
      <c r="H45" s="8">
        <v>11.9047</v>
      </c>
      <c r="I45" s="8">
        <v>7.4950999999999999</v>
      </c>
      <c r="J45" s="8">
        <v>13.3513</v>
      </c>
      <c r="K45" s="8">
        <v>16.9421</v>
      </c>
      <c r="L45" s="8">
        <v>12.3156</v>
      </c>
      <c r="M45" s="8">
        <v>9.1300000000000008</v>
      </c>
      <c r="N45" s="8">
        <v>6.3019999999999996</v>
      </c>
      <c r="O45" s="8">
        <v>16.387699999999999</v>
      </c>
      <c r="P45" s="8">
        <v>10.3576</v>
      </c>
      <c r="Q45" s="8">
        <v>8.9700000000000006</v>
      </c>
      <c r="R45" s="8">
        <v>5.67</v>
      </c>
      <c r="S45" s="8">
        <v>57.438600000000001</v>
      </c>
      <c r="T45" s="8">
        <v>10.854799999999999</v>
      </c>
      <c r="U45" s="8">
        <v>21.737100000000002</v>
      </c>
      <c r="V45" s="8">
        <v>6.6516000000000002</v>
      </c>
      <c r="W45" s="8">
        <v>16.725100000000001</v>
      </c>
      <c r="X45" s="8">
        <v>5.9660000000000002</v>
      </c>
      <c r="Y45" s="8">
        <v>9.7802000000000007</v>
      </c>
      <c r="Z45" s="8">
        <v>9.7642000000000007</v>
      </c>
      <c r="AA45" s="8">
        <v>27.162299999999998</v>
      </c>
      <c r="AB45" s="8">
        <v>8.3575999999999997</v>
      </c>
      <c r="AC45" s="8">
        <v>12.290100000000001</v>
      </c>
      <c r="AD45" s="8">
        <v>16.864100000000001</v>
      </c>
      <c r="AE45" s="8">
        <v>10.344099999999999</v>
      </c>
      <c r="AF45" s="8">
        <v>17.027899999999999</v>
      </c>
      <c r="AG45" s="8">
        <v>7.7713000000000001</v>
      </c>
      <c r="AH45" s="8">
        <v>14.0115</v>
      </c>
      <c r="AI45" s="8" t="s">
        <v>89</v>
      </c>
      <c r="AJ45" s="8">
        <v>7</v>
      </c>
      <c r="AK45" s="8">
        <v>18.028300000000002</v>
      </c>
      <c r="AL45" s="8">
        <v>8.7958999999999996</v>
      </c>
      <c r="AM45" s="8">
        <v>6.9859</v>
      </c>
      <c r="AN45" s="8">
        <v>5.56</v>
      </c>
      <c r="AO45" s="8">
        <v>32.68</v>
      </c>
      <c r="AP45" s="8">
        <v>16.8626</v>
      </c>
      <c r="AQ45" s="8">
        <v>5.7872000000000003</v>
      </c>
      <c r="AR45" s="8">
        <v>24.5321</v>
      </c>
      <c r="AS45" s="8">
        <v>7.8776999999999999</v>
      </c>
      <c r="AT45" s="8">
        <v>8.5272000000000006</v>
      </c>
      <c r="AU45" s="1">
        <f t="shared" si="1"/>
        <v>5.264543422458523E-4</v>
      </c>
      <c r="AV45" s="1">
        <f t="shared" si="2"/>
        <v>2.422775261425425E-3</v>
      </c>
      <c r="AW45" s="1">
        <f t="shared" si="3"/>
        <v>0</v>
      </c>
      <c r="AX45" s="1">
        <f t="shared" si="4"/>
        <v>-1.1567828801655189E-3</v>
      </c>
      <c r="AY45" s="1">
        <f t="shared" si="5"/>
        <v>-5.5058862966652633E-3</v>
      </c>
      <c r="AZ45" s="1">
        <f t="shared" si="6"/>
        <v>4.844247413159497E-2</v>
      </c>
      <c r="BA45" s="1">
        <f t="shared" si="7"/>
        <v>0</v>
      </c>
      <c r="BB45" s="1">
        <f t="shared" si="8"/>
        <v>1.6573998818067759E-2</v>
      </c>
      <c r="BC45" s="1">
        <f t="shared" si="9"/>
        <v>2.3020492396650383E-3</v>
      </c>
      <c r="BD45" s="1">
        <f t="shared" si="10"/>
        <v>-1.6954865550053544E-2</v>
      </c>
      <c r="BE45" s="1">
        <f t="shared" si="11"/>
        <v>2.7711634708337929E-2</v>
      </c>
      <c r="BF45" s="1">
        <f t="shared" si="12"/>
        <v>-4.3715916614961436E-3</v>
      </c>
      <c r="BG45" s="1">
        <f t="shared" si="13"/>
        <v>0</v>
      </c>
      <c r="BH45" s="1">
        <f t="shared" si="14"/>
        <v>5.3525633741341228E-2</v>
      </c>
      <c r="BI45" s="1">
        <f t="shared" si="15"/>
        <v>3.2947851322842503E-2</v>
      </c>
      <c r="BJ45" s="1">
        <f t="shared" si="16"/>
        <v>0</v>
      </c>
      <c r="BK45" s="1">
        <f t="shared" si="17"/>
        <v>1.2422519998557258E-2</v>
      </c>
      <c r="BL45" s="1">
        <f t="shared" si="18"/>
        <v>0</v>
      </c>
      <c r="BM45" s="1">
        <f t="shared" si="19"/>
        <v>-1.097613335636316E-2</v>
      </c>
      <c r="BN45" s="1">
        <f t="shared" si="20"/>
        <v>4.1781644425273434E-2</v>
      </c>
      <c r="BO45" s="1">
        <f t="shared" si="21"/>
        <v>-1.2683074982143161E-2</v>
      </c>
      <c r="BP45" s="1">
        <f t="shared" si="22"/>
        <v>1.7893321111772664E-3</v>
      </c>
      <c r="BQ45" s="1">
        <f t="shared" si="23"/>
        <v>4.6201098603988466E-3</v>
      </c>
      <c r="BR45" s="1">
        <f t="shared" si="24"/>
        <v>1.6270565640144063E-3</v>
      </c>
      <c r="BS45" s="1">
        <f t="shared" si="25"/>
        <v>4.1050118193788343E-3</v>
      </c>
      <c r="BT45" s="1">
        <f t="shared" si="26"/>
        <v>2.1851532393070361E-2</v>
      </c>
      <c r="BU45" s="1">
        <f t="shared" si="27"/>
        <v>-8.7322233398285931E-3</v>
      </c>
      <c r="BV45" s="1">
        <f t="shared" si="28"/>
        <v>-5.6633011405864409E-3</v>
      </c>
      <c r="BW45" s="1">
        <f t="shared" si="29"/>
        <v>0</v>
      </c>
      <c r="BX45" s="1">
        <f t="shared" si="30"/>
        <v>1.1649068935194684E-2</v>
      </c>
      <c r="BY45" s="1">
        <f t="shared" si="31"/>
        <v>0</v>
      </c>
      <c r="BZ45" s="1">
        <f t="shared" si="32"/>
        <v>-1.9673183386278215E-2</v>
      </c>
      <c r="CA45" s="1">
        <f t="shared" si="33"/>
        <v>0</v>
      </c>
      <c r="CB45" s="1" t="e">
        <f t="shared" si="34"/>
        <v>#VALUE!</v>
      </c>
      <c r="CC45" s="1">
        <f t="shared" si="35"/>
        <v>4.2949242828806966E-3</v>
      </c>
      <c r="CD45" s="1">
        <f t="shared" si="36"/>
        <v>4.7036670731435137E-3</v>
      </c>
      <c r="CE45" s="1">
        <f t="shared" si="37"/>
        <v>2.1779591287046429E-2</v>
      </c>
      <c r="CF45" s="1">
        <f t="shared" si="38"/>
        <v>5.4387759459020524E-2</v>
      </c>
      <c r="CG45" s="1">
        <f t="shared" si="39"/>
        <v>1.0850016024065656E-2</v>
      </c>
      <c r="CH45" s="1">
        <f t="shared" si="40"/>
        <v>5.2453536879444318E-2</v>
      </c>
      <c r="CI45" s="1">
        <f t="shared" si="41"/>
        <v>-7.6680334370529124E-3</v>
      </c>
      <c r="CJ45" s="1">
        <f t="shared" si="42"/>
        <v>0</v>
      </c>
      <c r="CK45" s="1">
        <f t="shared" si="43"/>
        <v>2.0034649087086187E-3</v>
      </c>
      <c r="CL45" s="1">
        <f t="shared" si="44"/>
        <v>7.6326032012231426E-2</v>
      </c>
      <c r="CM45" s="1">
        <f t="shared" si="45"/>
        <v>1.2936302398384392E-2</v>
      </c>
    </row>
    <row r="46" spans="1:91">
      <c r="A46" s="7">
        <v>41978</v>
      </c>
      <c r="B46" s="8">
        <v>18.05</v>
      </c>
      <c r="C46" s="8">
        <v>15.92</v>
      </c>
      <c r="D46" s="8">
        <v>10.92</v>
      </c>
      <c r="E46" s="8">
        <v>25.004100000000001</v>
      </c>
      <c r="F46" s="8">
        <v>2.8746</v>
      </c>
      <c r="G46" s="8">
        <v>12.433400000000001</v>
      </c>
      <c r="H46" s="8">
        <v>11.9047</v>
      </c>
      <c r="I46" s="8">
        <v>7.3639000000000001</v>
      </c>
      <c r="J46" s="8">
        <v>13.0518</v>
      </c>
      <c r="K46" s="8">
        <v>16.372699999999998</v>
      </c>
      <c r="L46" s="8">
        <v>11.949299999999999</v>
      </c>
      <c r="M46" s="8">
        <v>8.58</v>
      </c>
      <c r="N46" s="8">
        <v>6.0019</v>
      </c>
      <c r="O46" s="8">
        <v>16.042999999999999</v>
      </c>
      <c r="P46" s="8">
        <v>10.085100000000001</v>
      </c>
      <c r="Q46" s="8">
        <v>8.9700000000000006</v>
      </c>
      <c r="R46" s="8">
        <v>5.44</v>
      </c>
      <c r="S46" s="8">
        <v>57.438600000000001</v>
      </c>
      <c r="T46" s="8">
        <v>10.844799999999999</v>
      </c>
      <c r="U46" s="8">
        <v>20.747699999999998</v>
      </c>
      <c r="V46" s="8">
        <v>6.3918999999999997</v>
      </c>
      <c r="W46" s="8">
        <v>16.0791</v>
      </c>
      <c r="X46" s="8">
        <v>6.5654000000000003</v>
      </c>
      <c r="Y46" s="8">
        <v>9.2695000000000007</v>
      </c>
      <c r="Z46" s="8">
        <v>9.3643999999999998</v>
      </c>
      <c r="AA46" s="8">
        <v>27.162299999999998</v>
      </c>
      <c r="AB46" s="8">
        <v>7.8574999999999999</v>
      </c>
      <c r="AC46" s="8">
        <v>11.7918</v>
      </c>
      <c r="AD46" s="8">
        <v>15.196400000000001</v>
      </c>
      <c r="AE46" s="8">
        <v>9.7949999999999999</v>
      </c>
      <c r="AF46" s="8">
        <v>17.027899999999999</v>
      </c>
      <c r="AG46" s="8">
        <v>7.2807000000000004</v>
      </c>
      <c r="AH46" s="8">
        <v>14.0115</v>
      </c>
      <c r="AI46" s="8" t="s">
        <v>89</v>
      </c>
      <c r="AJ46" s="8">
        <v>6.75</v>
      </c>
      <c r="AK46" s="8">
        <v>17.5657</v>
      </c>
      <c r="AL46" s="8">
        <v>8.5664999999999996</v>
      </c>
      <c r="AM46" s="8">
        <v>6.7160000000000002</v>
      </c>
      <c r="AN46" s="8">
        <v>5.67</v>
      </c>
      <c r="AO46" s="8">
        <v>35.090000000000003</v>
      </c>
      <c r="AP46" s="8">
        <v>16.064399999999999</v>
      </c>
      <c r="AQ46" s="8">
        <v>5.7872000000000003</v>
      </c>
      <c r="AR46" s="8">
        <v>23.9529</v>
      </c>
      <c r="AS46" s="8">
        <v>7.9935</v>
      </c>
      <c r="AT46" s="8">
        <v>8.1784999999999997</v>
      </c>
      <c r="AU46" s="1">
        <f t="shared" si="1"/>
        <v>-5.1293294387550148E-2</v>
      </c>
      <c r="AV46" s="1">
        <f t="shared" si="2"/>
        <v>-3.7600731416695954E-2</v>
      </c>
      <c r="AW46" s="1">
        <f t="shared" si="3"/>
        <v>0</v>
      </c>
      <c r="AX46" s="1">
        <f t="shared" si="4"/>
        <v>-3.2597448769825288E-2</v>
      </c>
      <c r="AY46" s="1">
        <f t="shared" si="5"/>
        <v>-6.2828125828281012E-2</v>
      </c>
      <c r="AZ46" s="1">
        <f t="shared" si="6"/>
        <v>-3.5506688456909519E-2</v>
      </c>
      <c r="BA46" s="1">
        <f t="shared" si="7"/>
        <v>0</v>
      </c>
      <c r="BB46" s="1">
        <f t="shared" si="8"/>
        <v>-1.7659789991395503E-2</v>
      </c>
      <c r="BC46" s="1">
        <f t="shared" si="9"/>
        <v>-2.2687703090880973E-2</v>
      </c>
      <c r="BD46" s="1">
        <f t="shared" si="10"/>
        <v>-3.4186334841893373E-2</v>
      </c>
      <c r="BE46" s="1">
        <f t="shared" si="11"/>
        <v>-3.0194052201593102E-2</v>
      </c>
      <c r="BF46" s="1">
        <f t="shared" si="12"/>
        <v>-6.2131781107006123E-2</v>
      </c>
      <c r="BG46" s="1">
        <f t="shared" si="13"/>
        <v>-4.8790957568667803E-2</v>
      </c>
      <c r="BH46" s="1">
        <f t="shared" si="14"/>
        <v>-2.1258436070509479E-2</v>
      </c>
      <c r="BI46" s="1">
        <f t="shared" si="15"/>
        <v>-2.6661462688875481E-2</v>
      </c>
      <c r="BJ46" s="1">
        <f t="shared" si="16"/>
        <v>0</v>
      </c>
      <c r="BK46" s="1">
        <f t="shared" si="17"/>
        <v>-4.1410056871809431E-2</v>
      </c>
      <c r="BL46" s="1">
        <f t="shared" si="18"/>
        <v>0</v>
      </c>
      <c r="BM46" s="1">
        <f t="shared" si="19"/>
        <v>-9.2167604083970289E-4</v>
      </c>
      <c r="BN46" s="1">
        <f t="shared" si="20"/>
        <v>-4.6585080971357939E-2</v>
      </c>
      <c r="BO46" s="1">
        <f t="shared" si="21"/>
        <v>-3.9825863445720699E-2</v>
      </c>
      <c r="BP46" s="1">
        <f t="shared" si="22"/>
        <v>-3.9390293034482049E-2</v>
      </c>
      <c r="BQ46" s="1">
        <f t="shared" si="23"/>
        <v>9.5736748975936425E-2</v>
      </c>
      <c r="BR46" s="1">
        <f t="shared" si="24"/>
        <v>-5.3630493044870331E-2</v>
      </c>
      <c r="BS46" s="1">
        <f t="shared" si="25"/>
        <v>-4.1807370225344531E-2</v>
      </c>
      <c r="BT46" s="1">
        <f t="shared" si="26"/>
        <v>0</v>
      </c>
      <c r="BU46" s="1">
        <f t="shared" si="27"/>
        <v>-6.1702814851575916E-2</v>
      </c>
      <c r="BV46" s="1">
        <f t="shared" si="28"/>
        <v>-4.1389685589483971E-2</v>
      </c>
      <c r="BW46" s="1">
        <f t="shared" si="29"/>
        <v>-0.1041285444371951</v>
      </c>
      <c r="BX46" s="1">
        <f t="shared" si="30"/>
        <v>-5.4544257466384583E-2</v>
      </c>
      <c r="BY46" s="1">
        <f t="shared" si="31"/>
        <v>0</v>
      </c>
      <c r="BZ46" s="1">
        <f t="shared" si="32"/>
        <v>-6.5210449119817326E-2</v>
      </c>
      <c r="CA46" s="1">
        <f t="shared" si="33"/>
        <v>0</v>
      </c>
      <c r="CB46" s="1" t="e">
        <f t="shared" si="34"/>
        <v>#VALUE!</v>
      </c>
      <c r="CC46" s="1">
        <f t="shared" si="35"/>
        <v>-3.636764417087468E-2</v>
      </c>
      <c r="CD46" s="1">
        <f t="shared" si="36"/>
        <v>-2.5994608568865818E-2</v>
      </c>
      <c r="CE46" s="1">
        <f t="shared" si="37"/>
        <v>-2.6426456032997425E-2</v>
      </c>
      <c r="CF46" s="1">
        <f t="shared" si="38"/>
        <v>-3.9401092723923004E-2</v>
      </c>
      <c r="CG46" s="1">
        <f t="shared" si="39"/>
        <v>1.9591009477169852E-2</v>
      </c>
      <c r="CH46" s="1">
        <f t="shared" si="40"/>
        <v>7.1152919603321596E-2</v>
      </c>
      <c r="CI46" s="1">
        <f t="shared" si="41"/>
        <v>-4.8492508237329535E-2</v>
      </c>
      <c r="CJ46" s="1">
        <f t="shared" si="42"/>
        <v>0</v>
      </c>
      <c r="CK46" s="1">
        <f t="shared" si="43"/>
        <v>-2.3893061942279026E-2</v>
      </c>
      <c r="CL46" s="1">
        <f t="shared" si="44"/>
        <v>1.4592728330335092E-2</v>
      </c>
      <c r="CM46" s="1">
        <f t="shared" si="45"/>
        <v>-4.1752294676347113E-2</v>
      </c>
    </row>
    <row r="47" spans="1:91">
      <c r="A47" s="7">
        <v>41981</v>
      </c>
      <c r="B47" s="8">
        <v>18.420000000000002</v>
      </c>
      <c r="C47" s="8">
        <v>16.489999999999998</v>
      </c>
      <c r="D47" s="8">
        <v>10.92</v>
      </c>
      <c r="E47" s="8">
        <v>25.333500000000001</v>
      </c>
      <c r="F47" s="8">
        <v>2.9140999999999999</v>
      </c>
      <c r="G47" s="8">
        <v>11.3748</v>
      </c>
      <c r="H47" s="8">
        <v>11.9047</v>
      </c>
      <c r="I47" s="8">
        <v>7.2168000000000001</v>
      </c>
      <c r="J47" s="8">
        <v>12.975099999999999</v>
      </c>
      <c r="K47" s="8">
        <v>15.363799999999999</v>
      </c>
      <c r="L47" s="8">
        <v>12.077999999999999</v>
      </c>
      <c r="M47" s="8">
        <v>8.15</v>
      </c>
      <c r="N47" s="8">
        <v>5.9752000000000001</v>
      </c>
      <c r="O47" s="8">
        <v>16.0181</v>
      </c>
      <c r="P47" s="8">
        <v>10.0693</v>
      </c>
      <c r="Q47" s="8">
        <v>8.9700000000000006</v>
      </c>
      <c r="R47" s="8">
        <v>5.37</v>
      </c>
      <c r="S47" s="8">
        <v>57.438600000000001</v>
      </c>
      <c r="T47" s="8">
        <v>10.734999999999999</v>
      </c>
      <c r="U47" s="8">
        <v>20.187999999999999</v>
      </c>
      <c r="V47" s="8">
        <v>6.3170000000000002</v>
      </c>
      <c r="W47" s="8">
        <v>16.0791</v>
      </c>
      <c r="X47" s="8">
        <v>6.5654000000000003</v>
      </c>
      <c r="Y47" s="8">
        <v>8.8864000000000001</v>
      </c>
      <c r="Z47" s="8">
        <v>9.2645</v>
      </c>
      <c r="AA47" s="8">
        <v>27.162299999999998</v>
      </c>
      <c r="AB47" s="8">
        <v>7.4341999999999997</v>
      </c>
      <c r="AC47" s="8">
        <v>11.6721</v>
      </c>
      <c r="AD47" s="8">
        <v>13.6768</v>
      </c>
      <c r="AE47" s="8">
        <v>9.6052</v>
      </c>
      <c r="AF47" s="8">
        <v>17.027899999999999</v>
      </c>
      <c r="AG47" s="8">
        <v>7.0263999999999998</v>
      </c>
      <c r="AH47" s="8">
        <v>14.0115</v>
      </c>
      <c r="AI47" s="8" t="s">
        <v>89</v>
      </c>
      <c r="AJ47" s="8">
        <v>6.65</v>
      </c>
      <c r="AK47" s="8">
        <v>17.361699999999999</v>
      </c>
      <c r="AL47" s="8">
        <v>8.6164000000000005</v>
      </c>
      <c r="AM47" s="8">
        <v>6.6760999999999999</v>
      </c>
      <c r="AN47" s="8">
        <v>5.76</v>
      </c>
      <c r="AO47" s="8">
        <v>37.26</v>
      </c>
      <c r="AP47" s="8">
        <v>15.805</v>
      </c>
      <c r="AQ47" s="8">
        <v>5.7872000000000003</v>
      </c>
      <c r="AR47" s="8">
        <v>24.021699999999999</v>
      </c>
      <c r="AS47" s="8">
        <v>7.6341999999999999</v>
      </c>
      <c r="AT47" s="8">
        <v>8.3478999999999992</v>
      </c>
      <c r="AU47" s="1">
        <f t="shared" si="1"/>
        <v>2.0291346048270764E-2</v>
      </c>
      <c r="AV47" s="1">
        <f t="shared" si="2"/>
        <v>3.5177956155270529E-2</v>
      </c>
      <c r="AW47" s="1">
        <f t="shared" si="3"/>
        <v>0</v>
      </c>
      <c r="AX47" s="1">
        <f t="shared" si="4"/>
        <v>1.3087819122278077E-2</v>
      </c>
      <c r="AY47" s="1">
        <f t="shared" si="5"/>
        <v>1.3647490139111706E-2</v>
      </c>
      <c r="AZ47" s="1">
        <f t="shared" si="6"/>
        <v>-8.8986017632720849E-2</v>
      </c>
      <c r="BA47" s="1">
        <f t="shared" si="7"/>
        <v>0</v>
      </c>
      <c r="BB47" s="1">
        <f t="shared" si="8"/>
        <v>-2.0178042342019031E-2</v>
      </c>
      <c r="BC47" s="1">
        <f t="shared" si="9"/>
        <v>-5.8939191402278546E-3</v>
      </c>
      <c r="BD47" s="1">
        <f t="shared" si="10"/>
        <v>-6.3601220685340909E-2</v>
      </c>
      <c r="BE47" s="1">
        <f t="shared" si="11"/>
        <v>1.0712916629770586E-2</v>
      </c>
      <c r="BF47" s="1">
        <f t="shared" si="12"/>
        <v>-5.1415986247099532E-2</v>
      </c>
      <c r="BG47" s="1">
        <f t="shared" si="13"/>
        <v>-4.4585157056951097E-3</v>
      </c>
      <c r="BH47" s="1">
        <f t="shared" si="14"/>
        <v>-1.5532845102841364E-3</v>
      </c>
      <c r="BI47" s="1">
        <f t="shared" si="15"/>
        <v>-1.5678961652798584E-3</v>
      </c>
      <c r="BJ47" s="1">
        <f t="shared" si="16"/>
        <v>0</v>
      </c>
      <c r="BK47" s="1">
        <f t="shared" si="17"/>
        <v>-1.2951152347077999E-2</v>
      </c>
      <c r="BL47" s="1">
        <f t="shared" si="18"/>
        <v>0</v>
      </c>
      <c r="BM47" s="1">
        <f t="shared" si="19"/>
        <v>-1.0176271099850975E-2</v>
      </c>
      <c r="BN47" s="1">
        <f t="shared" si="20"/>
        <v>-2.734702868161687E-2</v>
      </c>
      <c r="BO47" s="1">
        <f t="shared" si="21"/>
        <v>-1.1787151869338208E-2</v>
      </c>
      <c r="BP47" s="1">
        <f t="shared" si="22"/>
        <v>0</v>
      </c>
      <c r="BQ47" s="1">
        <f t="shared" si="23"/>
        <v>0</v>
      </c>
      <c r="BR47" s="1">
        <f t="shared" si="24"/>
        <v>-4.2207422560166741E-2</v>
      </c>
      <c r="BS47" s="1">
        <f t="shared" si="25"/>
        <v>-1.072537376369409E-2</v>
      </c>
      <c r="BT47" s="1">
        <f t="shared" si="26"/>
        <v>0</v>
      </c>
      <c r="BU47" s="1">
        <f t="shared" si="27"/>
        <v>-5.5377514759681556E-2</v>
      </c>
      <c r="BV47" s="1">
        <f t="shared" si="28"/>
        <v>-1.0202995956079874E-2</v>
      </c>
      <c r="BW47" s="1">
        <f t="shared" si="29"/>
        <v>-0.10535759099280995</v>
      </c>
      <c r="BX47" s="1">
        <f t="shared" si="30"/>
        <v>-1.956743290448193E-2</v>
      </c>
      <c r="BY47" s="1">
        <f t="shared" si="31"/>
        <v>0</v>
      </c>
      <c r="BZ47" s="1">
        <f t="shared" si="32"/>
        <v>-3.5552527811493206E-2</v>
      </c>
      <c r="CA47" s="1">
        <f t="shared" si="33"/>
        <v>0</v>
      </c>
      <c r="CB47" s="1" t="e">
        <f t="shared" si="34"/>
        <v>#VALUE!</v>
      </c>
      <c r="CC47" s="1">
        <f t="shared" si="35"/>
        <v>-1.492565021667569E-2</v>
      </c>
      <c r="CD47" s="1">
        <f t="shared" si="36"/>
        <v>-1.1681506197066316E-2</v>
      </c>
      <c r="CE47" s="1">
        <f t="shared" si="37"/>
        <v>5.8081162409178155E-3</v>
      </c>
      <c r="CF47" s="1">
        <f t="shared" si="38"/>
        <v>-5.9587544985313379E-3</v>
      </c>
      <c r="CG47" s="1">
        <f t="shared" si="39"/>
        <v>1.5748356968139143E-2</v>
      </c>
      <c r="CH47" s="1">
        <f t="shared" si="40"/>
        <v>6.0004175578318719E-2</v>
      </c>
      <c r="CI47" s="1">
        <f t="shared" si="41"/>
        <v>-1.6279297930134273E-2</v>
      </c>
      <c r="CJ47" s="1">
        <f t="shared" si="42"/>
        <v>0</v>
      </c>
      <c r="CK47" s="1">
        <f t="shared" si="43"/>
        <v>2.8681863805104513E-3</v>
      </c>
      <c r="CL47" s="1">
        <f t="shared" si="44"/>
        <v>-4.5990558857672337E-2</v>
      </c>
      <c r="CM47" s="1">
        <f t="shared" si="45"/>
        <v>2.0501250509657343E-2</v>
      </c>
    </row>
    <row r="48" spans="1:91">
      <c r="A48" s="7">
        <v>41982</v>
      </c>
      <c r="B48" s="8">
        <v>18.29</v>
      </c>
      <c r="C48" s="8">
        <v>16.399999999999999</v>
      </c>
      <c r="D48" s="8">
        <v>10.92</v>
      </c>
      <c r="E48" s="8">
        <v>24.8843</v>
      </c>
      <c r="F48" s="8">
        <v>2.7221000000000002</v>
      </c>
      <c r="G48" s="8">
        <v>11.215</v>
      </c>
      <c r="H48" s="8">
        <v>11.9047</v>
      </c>
      <c r="I48" s="8">
        <v>7.0179999999999998</v>
      </c>
      <c r="J48" s="8">
        <v>12.038399999999999</v>
      </c>
      <c r="K48" s="8">
        <v>13.985200000000001</v>
      </c>
      <c r="L48" s="8">
        <v>11.2959</v>
      </c>
      <c r="M48" s="8">
        <v>7.52</v>
      </c>
      <c r="N48" s="8">
        <v>5.6151</v>
      </c>
      <c r="O48" s="8">
        <v>15.5436</v>
      </c>
      <c r="P48" s="8">
        <v>9.8323999999999998</v>
      </c>
      <c r="Q48" s="8">
        <v>8.9700000000000006</v>
      </c>
      <c r="R48" s="8">
        <v>5.09</v>
      </c>
      <c r="S48" s="8">
        <v>57.438600000000001</v>
      </c>
      <c r="T48" s="8">
        <v>9.6664999999999992</v>
      </c>
      <c r="U48" s="8">
        <v>19.2685</v>
      </c>
      <c r="V48" s="8">
        <v>5.8475999999999999</v>
      </c>
      <c r="W48" s="8">
        <v>16.0791</v>
      </c>
      <c r="X48" s="8">
        <v>6.5654000000000003</v>
      </c>
      <c r="Y48" s="8">
        <v>8.4833999999999996</v>
      </c>
      <c r="Z48" s="8">
        <v>9.0945999999999998</v>
      </c>
      <c r="AA48" s="8">
        <v>27.162299999999998</v>
      </c>
      <c r="AB48" s="8">
        <v>6.6906999999999996</v>
      </c>
      <c r="AC48" s="8">
        <v>11.253500000000001</v>
      </c>
      <c r="AD48" s="8">
        <v>13.636799999999999</v>
      </c>
      <c r="AE48" s="8">
        <v>8.9762000000000004</v>
      </c>
      <c r="AF48" s="8">
        <v>17.027899999999999</v>
      </c>
      <c r="AG48" s="8">
        <v>6.5404</v>
      </c>
      <c r="AH48" s="8">
        <v>14.0115</v>
      </c>
      <c r="AI48" s="8" t="s">
        <v>89</v>
      </c>
      <c r="AJ48" s="8">
        <v>6.19</v>
      </c>
      <c r="AK48" s="8">
        <v>16.6205</v>
      </c>
      <c r="AL48" s="8">
        <v>8.2174999999999994</v>
      </c>
      <c r="AM48" s="8">
        <v>6.5560999999999998</v>
      </c>
      <c r="AN48" s="8">
        <v>5.48</v>
      </c>
      <c r="AO48" s="8">
        <v>33.53</v>
      </c>
      <c r="AP48" s="8">
        <v>14.517799999999999</v>
      </c>
      <c r="AQ48" s="8">
        <v>5.7872000000000003</v>
      </c>
      <c r="AR48" s="8">
        <v>23.138100000000001</v>
      </c>
      <c r="AS48" s="8">
        <v>6.8715000000000002</v>
      </c>
      <c r="AT48" s="8">
        <v>8.0091999999999999</v>
      </c>
      <c r="AU48" s="1">
        <f t="shared" si="1"/>
        <v>-7.0825684243867038E-3</v>
      </c>
      <c r="AV48" s="1">
        <f t="shared" si="2"/>
        <v>-5.4728017413547825E-3</v>
      </c>
      <c r="AW48" s="1">
        <f t="shared" si="3"/>
        <v>0</v>
      </c>
      <c r="AX48" s="1">
        <f t="shared" si="4"/>
        <v>-1.7890548024288133E-2</v>
      </c>
      <c r="AY48" s="1">
        <f t="shared" si="5"/>
        <v>-6.8157383026771212E-2</v>
      </c>
      <c r="AZ48" s="1">
        <f t="shared" si="6"/>
        <v>-1.4148214292687644E-2</v>
      </c>
      <c r="BA48" s="1">
        <f t="shared" si="7"/>
        <v>0</v>
      </c>
      <c r="BB48" s="1">
        <f t="shared" si="8"/>
        <v>-2.7933364199268507E-2</v>
      </c>
      <c r="BC48" s="1">
        <f t="shared" si="9"/>
        <v>-7.4930595466827565E-2</v>
      </c>
      <c r="BD48" s="1">
        <f t="shared" si="10"/>
        <v>-9.4014465367067146E-2</v>
      </c>
      <c r="BE48" s="1">
        <f t="shared" si="11"/>
        <v>-6.6945787865226425E-2</v>
      </c>
      <c r="BF48" s="1">
        <f t="shared" si="12"/>
        <v>-8.0451789291023257E-2</v>
      </c>
      <c r="BG48" s="1">
        <f t="shared" si="13"/>
        <v>-6.2158172589896976E-2</v>
      </c>
      <c r="BH48" s="1">
        <f t="shared" si="14"/>
        <v>-3.0070354516581244E-2</v>
      </c>
      <c r="BI48" s="1">
        <f t="shared" si="15"/>
        <v>-2.380813598945597E-2</v>
      </c>
      <c r="BJ48" s="1">
        <f t="shared" si="16"/>
        <v>0</v>
      </c>
      <c r="BK48" s="1">
        <f t="shared" si="17"/>
        <v>-5.3550077958341991E-2</v>
      </c>
      <c r="BL48" s="1">
        <f t="shared" si="18"/>
        <v>0</v>
      </c>
      <c r="BM48" s="1">
        <f t="shared" si="19"/>
        <v>-0.10484313154032465</v>
      </c>
      <c r="BN48" s="1">
        <f t="shared" si="20"/>
        <v>-4.6616730285468755E-2</v>
      </c>
      <c r="BO48" s="1">
        <f t="shared" si="21"/>
        <v>-7.7213091261239652E-2</v>
      </c>
      <c r="BP48" s="1">
        <f t="shared" si="22"/>
        <v>0</v>
      </c>
      <c r="BQ48" s="1">
        <f t="shared" si="23"/>
        <v>0</v>
      </c>
      <c r="BR48" s="1">
        <f t="shared" si="24"/>
        <v>-4.6410705286630716E-2</v>
      </c>
      <c r="BS48" s="1">
        <f t="shared" si="25"/>
        <v>-1.8509060946310107E-2</v>
      </c>
      <c r="BT48" s="1">
        <f t="shared" si="26"/>
        <v>0</v>
      </c>
      <c r="BU48" s="1">
        <f t="shared" si="27"/>
        <v>-0.10537247248173531</v>
      </c>
      <c r="BV48" s="1">
        <f t="shared" si="28"/>
        <v>-3.652218731926471E-2</v>
      </c>
      <c r="BW48" s="1">
        <f t="shared" si="29"/>
        <v>-2.928945916740755E-3</v>
      </c>
      <c r="BX48" s="1">
        <f t="shared" si="30"/>
        <v>-6.7727988319985055E-2</v>
      </c>
      <c r="BY48" s="1">
        <f t="shared" si="31"/>
        <v>0</v>
      </c>
      <c r="BZ48" s="1">
        <f t="shared" si="32"/>
        <v>-7.167615794247606E-2</v>
      </c>
      <c r="CA48" s="1">
        <f t="shared" si="33"/>
        <v>0</v>
      </c>
      <c r="CB48" s="1" t="e">
        <f t="shared" si="34"/>
        <v>#VALUE!</v>
      </c>
      <c r="CC48" s="1">
        <f t="shared" si="35"/>
        <v>-7.1681767971258026E-2</v>
      </c>
      <c r="CD48" s="1">
        <f t="shared" si="36"/>
        <v>-4.362975749438025E-2</v>
      </c>
      <c r="CE48" s="1">
        <f t="shared" si="37"/>
        <v>-4.7401337475570404E-2</v>
      </c>
      <c r="CF48" s="1">
        <f t="shared" si="38"/>
        <v>-1.8138070748336066E-2</v>
      </c>
      <c r="CG48" s="1">
        <f t="shared" si="39"/>
        <v>-4.9832373747875636E-2</v>
      </c>
      <c r="CH48" s="1">
        <f t="shared" si="40"/>
        <v>-0.10547980469530538</v>
      </c>
      <c r="CI48" s="1">
        <f t="shared" si="41"/>
        <v>-8.4950862902026358E-2</v>
      </c>
      <c r="CJ48" s="1">
        <f t="shared" si="42"/>
        <v>0</v>
      </c>
      <c r="CK48" s="1">
        <f t="shared" si="43"/>
        <v>-3.747697901007907E-2</v>
      </c>
      <c r="CL48" s="1">
        <f t="shared" si="44"/>
        <v>-0.10525572955236795</v>
      </c>
      <c r="CM48" s="1">
        <f t="shared" si="45"/>
        <v>-4.1419129289742784E-2</v>
      </c>
    </row>
    <row r="49" spans="1:91">
      <c r="A49" s="7">
        <v>41983</v>
      </c>
      <c r="B49" s="8">
        <v>19.71</v>
      </c>
      <c r="C49" s="8">
        <v>16.760000000000002</v>
      </c>
      <c r="D49" s="8">
        <v>10.92</v>
      </c>
      <c r="E49" s="8">
        <v>27.369800000000001</v>
      </c>
      <c r="F49" s="8">
        <v>2.7728999999999999</v>
      </c>
      <c r="G49" s="8">
        <v>11.464700000000001</v>
      </c>
      <c r="H49" s="8">
        <v>11.9047</v>
      </c>
      <c r="I49" s="8">
        <v>7.1292999999999997</v>
      </c>
      <c r="J49" s="8">
        <v>12.9213</v>
      </c>
      <c r="K49" s="8">
        <v>14.3049</v>
      </c>
      <c r="L49" s="8">
        <v>11.7315</v>
      </c>
      <c r="M49" s="8">
        <v>7.77</v>
      </c>
      <c r="N49" s="8">
        <v>5.9085000000000001</v>
      </c>
      <c r="O49" s="8">
        <v>16.402699999999999</v>
      </c>
      <c r="P49" s="8">
        <v>10.1404</v>
      </c>
      <c r="Q49" s="8">
        <v>8.9700000000000006</v>
      </c>
      <c r="R49" s="8">
        <v>5.27</v>
      </c>
      <c r="S49" s="8">
        <v>57.438600000000001</v>
      </c>
      <c r="T49" s="8">
        <v>9.8262</v>
      </c>
      <c r="U49" s="8">
        <v>19.578399999999998</v>
      </c>
      <c r="V49" s="8">
        <v>6.0423</v>
      </c>
      <c r="W49" s="8">
        <v>16.0791</v>
      </c>
      <c r="X49" s="8">
        <v>6.5654000000000003</v>
      </c>
      <c r="Y49" s="8">
        <v>8.8225999999999996</v>
      </c>
      <c r="Z49" s="8">
        <v>9.4244000000000003</v>
      </c>
      <c r="AA49" s="8">
        <v>27.162299999999998</v>
      </c>
      <c r="AB49" s="8">
        <v>7.0075000000000003</v>
      </c>
      <c r="AC49" s="8">
        <v>11.512700000000001</v>
      </c>
      <c r="AD49" s="8">
        <v>14.4886</v>
      </c>
      <c r="AE49" s="8">
        <v>9.2758000000000003</v>
      </c>
      <c r="AF49" s="8">
        <v>17.027899999999999</v>
      </c>
      <c r="AG49" s="8">
        <v>6.8719999999999999</v>
      </c>
      <c r="AH49" s="8">
        <v>14.0115</v>
      </c>
      <c r="AI49" s="8" t="s">
        <v>89</v>
      </c>
      <c r="AJ49" s="8">
        <v>6.34</v>
      </c>
      <c r="AK49" s="8">
        <v>17.311900000000001</v>
      </c>
      <c r="AL49" s="8">
        <v>8.6761999999999997</v>
      </c>
      <c r="AM49" s="8">
        <v>6.6760999999999999</v>
      </c>
      <c r="AN49" s="8">
        <v>5.53</v>
      </c>
      <c r="AO49" s="8">
        <v>34.22</v>
      </c>
      <c r="AP49" s="8">
        <v>14.5777</v>
      </c>
      <c r="AQ49" s="8">
        <v>5.7872000000000003</v>
      </c>
      <c r="AR49" s="8">
        <v>24.0806</v>
      </c>
      <c r="AS49" s="8">
        <v>7.1111000000000004</v>
      </c>
      <c r="AT49" s="8">
        <v>8.4474999999999998</v>
      </c>
      <c r="AU49" s="1">
        <f t="shared" si="1"/>
        <v>7.4771658761854543E-2</v>
      </c>
      <c r="AV49" s="1">
        <f t="shared" si="2"/>
        <v>2.1713760223784018E-2</v>
      </c>
      <c r="AW49" s="1">
        <f t="shared" si="3"/>
        <v>0</v>
      </c>
      <c r="AX49" s="1">
        <f t="shared" si="4"/>
        <v>9.5203133235494342E-2</v>
      </c>
      <c r="AY49" s="1">
        <f t="shared" si="5"/>
        <v>1.8490062709369814E-2</v>
      </c>
      <c r="AZ49" s="1">
        <f t="shared" si="6"/>
        <v>2.2020581401362982E-2</v>
      </c>
      <c r="BA49" s="1">
        <f t="shared" si="7"/>
        <v>0</v>
      </c>
      <c r="BB49" s="1">
        <f t="shared" si="8"/>
        <v>1.5734775727439088E-2</v>
      </c>
      <c r="BC49" s="1">
        <f t="shared" si="9"/>
        <v>7.0775571803211257E-2</v>
      </c>
      <c r="BD49" s="1">
        <f t="shared" si="10"/>
        <v>2.2602508326409865E-2</v>
      </c>
      <c r="BE49" s="1">
        <f t="shared" si="11"/>
        <v>3.7837703707155779E-2</v>
      </c>
      <c r="BF49" s="1">
        <f t="shared" si="12"/>
        <v>3.2704026417807786E-2</v>
      </c>
      <c r="BG49" s="1">
        <f t="shared" si="13"/>
        <v>5.0932594626110328E-2</v>
      </c>
      <c r="BH49" s="1">
        <f t="shared" si="14"/>
        <v>5.3796977083707009E-2</v>
      </c>
      <c r="BI49" s="1">
        <f t="shared" si="15"/>
        <v>3.0844390198061955E-2</v>
      </c>
      <c r="BJ49" s="1">
        <f t="shared" si="16"/>
        <v>0</v>
      </c>
      <c r="BK49" s="1">
        <f t="shared" si="17"/>
        <v>3.4752531990839497E-2</v>
      </c>
      <c r="BL49" s="1">
        <f t="shared" si="18"/>
        <v>0</v>
      </c>
      <c r="BM49" s="1">
        <f t="shared" si="19"/>
        <v>1.6385987911319955E-2</v>
      </c>
      <c r="BN49" s="1">
        <f t="shared" si="20"/>
        <v>1.5955279534107802E-2</v>
      </c>
      <c r="BO49" s="1">
        <f t="shared" si="21"/>
        <v>3.2753413509484464E-2</v>
      </c>
      <c r="BP49" s="1">
        <f t="shared" si="22"/>
        <v>0</v>
      </c>
      <c r="BQ49" s="1">
        <f t="shared" si="23"/>
        <v>0</v>
      </c>
      <c r="BR49" s="1">
        <f t="shared" si="24"/>
        <v>3.9205298315048598E-2</v>
      </c>
      <c r="BS49" s="1">
        <f t="shared" si="25"/>
        <v>3.5621240036184609E-2</v>
      </c>
      <c r="BT49" s="1">
        <f t="shared" si="26"/>
        <v>0</v>
      </c>
      <c r="BU49" s="1">
        <f t="shared" si="27"/>
        <v>4.6262501608637763E-2</v>
      </c>
      <c r="BV49" s="1">
        <f t="shared" si="28"/>
        <v>2.2771582475294316E-2</v>
      </c>
      <c r="BW49" s="1">
        <f t="shared" si="29"/>
        <v>6.0590112521352602E-2</v>
      </c>
      <c r="BX49" s="1">
        <f t="shared" si="30"/>
        <v>3.2832227971125949E-2</v>
      </c>
      <c r="BY49" s="1">
        <f t="shared" si="31"/>
        <v>0</v>
      </c>
      <c r="BZ49" s="1">
        <f t="shared" si="32"/>
        <v>4.9456859003659925E-2</v>
      </c>
      <c r="CA49" s="1">
        <f t="shared" si="33"/>
        <v>0</v>
      </c>
      <c r="CB49" s="1" t="e">
        <f t="shared" si="34"/>
        <v>#VALUE!</v>
      </c>
      <c r="CC49" s="1">
        <f t="shared" si="35"/>
        <v>2.3943681752629731E-2</v>
      </c>
      <c r="CD49" s="1">
        <f t="shared" si="36"/>
        <v>4.0757253096636248E-2</v>
      </c>
      <c r="CE49" s="1">
        <f t="shared" si="37"/>
        <v>5.4317618240435905E-2</v>
      </c>
      <c r="CF49" s="1">
        <f t="shared" si="38"/>
        <v>1.8138070748336066E-2</v>
      </c>
      <c r="CG49" s="1">
        <f t="shared" si="39"/>
        <v>9.082714574319084E-3</v>
      </c>
      <c r="CH49" s="1">
        <f t="shared" si="40"/>
        <v>2.0369707985910424E-2</v>
      </c>
      <c r="CI49" s="1">
        <f t="shared" si="41"/>
        <v>4.1174810281279228E-3</v>
      </c>
      <c r="CJ49" s="1">
        <f t="shared" si="42"/>
        <v>0</v>
      </c>
      <c r="CK49" s="1">
        <f t="shared" si="43"/>
        <v>3.9925927581643705E-2</v>
      </c>
      <c r="CL49" s="1">
        <f t="shared" si="44"/>
        <v>3.4274520509462336E-2</v>
      </c>
      <c r="CM49" s="1">
        <f t="shared" si="45"/>
        <v>5.3279658669950436E-2</v>
      </c>
    </row>
    <row r="50" spans="1:91">
      <c r="A50" s="7">
        <v>41984</v>
      </c>
      <c r="B50" s="8">
        <v>20.100000000000001</v>
      </c>
      <c r="C50" s="8">
        <v>16.850000000000001</v>
      </c>
      <c r="D50" s="8">
        <v>12.01</v>
      </c>
      <c r="E50" s="8">
        <v>28.347999999999999</v>
      </c>
      <c r="F50" s="8">
        <v>2.8492000000000002</v>
      </c>
      <c r="G50" s="8">
        <v>11.644399999999999</v>
      </c>
      <c r="H50" s="8">
        <v>11.9047</v>
      </c>
      <c r="I50" s="8">
        <v>7.1372999999999998</v>
      </c>
      <c r="J50" s="8">
        <v>13.942399999999999</v>
      </c>
      <c r="K50" s="8">
        <v>14.6046</v>
      </c>
      <c r="L50" s="8">
        <v>11.88</v>
      </c>
      <c r="M50" s="8">
        <v>7.97</v>
      </c>
      <c r="N50" s="8">
        <v>5.9352</v>
      </c>
      <c r="O50" s="8">
        <v>16.1829</v>
      </c>
      <c r="P50" s="8">
        <v>10.539199999999999</v>
      </c>
      <c r="Q50" s="8">
        <v>8.9700000000000006</v>
      </c>
      <c r="R50" s="8">
        <v>5.37</v>
      </c>
      <c r="S50" s="8">
        <v>57.438600000000001</v>
      </c>
      <c r="T50" s="8">
        <v>9.7763000000000009</v>
      </c>
      <c r="U50" s="8">
        <v>20.228000000000002</v>
      </c>
      <c r="V50" s="8">
        <v>6.0324</v>
      </c>
      <c r="W50" s="8">
        <v>16.0791</v>
      </c>
      <c r="X50" s="8">
        <v>6.5654000000000003</v>
      </c>
      <c r="Y50" s="8">
        <v>8.8465000000000007</v>
      </c>
      <c r="Z50" s="8">
        <v>9.5843000000000007</v>
      </c>
      <c r="AA50" s="8">
        <v>25.924099999999999</v>
      </c>
      <c r="AB50" s="8">
        <v>7.0774999999999997</v>
      </c>
      <c r="AC50" s="8">
        <v>11.642200000000001</v>
      </c>
      <c r="AD50" s="8">
        <v>14.936500000000001</v>
      </c>
      <c r="AE50" s="8">
        <v>9.2957000000000001</v>
      </c>
      <c r="AF50" s="8">
        <v>17.027899999999999</v>
      </c>
      <c r="AG50" s="8">
        <v>6.8810000000000002</v>
      </c>
      <c r="AH50" s="8">
        <v>14.0115</v>
      </c>
      <c r="AI50" s="8" t="s">
        <v>89</v>
      </c>
      <c r="AJ50" s="8">
        <v>6.43</v>
      </c>
      <c r="AK50" s="8">
        <v>16.9587</v>
      </c>
      <c r="AL50" s="8">
        <v>8.8457000000000008</v>
      </c>
      <c r="AM50" s="8">
        <v>7.0658000000000003</v>
      </c>
      <c r="AN50" s="8">
        <v>5.78</v>
      </c>
      <c r="AO50" s="8">
        <v>33.93</v>
      </c>
      <c r="AP50" s="8">
        <v>14.6076</v>
      </c>
      <c r="AQ50" s="8">
        <v>5.7872000000000003</v>
      </c>
      <c r="AR50" s="8">
        <v>23.982399999999998</v>
      </c>
      <c r="AS50" s="8">
        <v>7.2587999999999999</v>
      </c>
      <c r="AT50" s="8">
        <v>8.4673999999999996</v>
      </c>
      <c r="AU50" s="1">
        <f t="shared" si="1"/>
        <v>1.9593693900401554E-2</v>
      </c>
      <c r="AV50" s="1">
        <f t="shared" si="2"/>
        <v>5.3555617444338566E-3</v>
      </c>
      <c r="AW50" s="1">
        <f t="shared" si="3"/>
        <v>9.5143665775133002E-2</v>
      </c>
      <c r="AX50" s="1">
        <f t="shared" si="4"/>
        <v>3.5116265192854712E-2</v>
      </c>
      <c r="AY50" s="1">
        <f t="shared" si="5"/>
        <v>2.7144549165357024E-2</v>
      </c>
      <c r="AZ50" s="1">
        <f t="shared" si="6"/>
        <v>1.5552628376010347E-2</v>
      </c>
      <c r="BA50" s="1">
        <f t="shared" si="7"/>
        <v>0</v>
      </c>
      <c r="BB50" s="1">
        <f t="shared" si="8"/>
        <v>1.1215006853082521E-3</v>
      </c>
      <c r="BC50" s="1">
        <f t="shared" si="9"/>
        <v>7.605744445325513E-2</v>
      </c>
      <c r="BD50" s="1">
        <f t="shared" si="10"/>
        <v>2.0734411668887454E-2</v>
      </c>
      <c r="BE50" s="1">
        <f t="shared" si="11"/>
        <v>1.2578782206860151E-2</v>
      </c>
      <c r="BF50" s="1">
        <f t="shared" si="12"/>
        <v>2.5414328422567856E-2</v>
      </c>
      <c r="BG50" s="1">
        <f t="shared" si="13"/>
        <v>4.508733796245723E-3</v>
      </c>
      <c r="BH50" s="1">
        <f t="shared" si="14"/>
        <v>-1.3490826234106024E-2</v>
      </c>
      <c r="BI50" s="1">
        <f t="shared" si="15"/>
        <v>3.8574193787540345E-2</v>
      </c>
      <c r="BJ50" s="1">
        <f t="shared" si="16"/>
        <v>0</v>
      </c>
      <c r="BK50" s="1">
        <f t="shared" si="17"/>
        <v>1.8797545967502494E-2</v>
      </c>
      <c r="BL50" s="1">
        <f t="shared" si="18"/>
        <v>0</v>
      </c>
      <c r="BM50" s="1">
        <f t="shared" si="19"/>
        <v>-5.0911983456400911E-3</v>
      </c>
      <c r="BN50" s="1">
        <f t="shared" si="20"/>
        <v>3.2640865491081694E-2</v>
      </c>
      <c r="BO50" s="1">
        <f t="shared" si="21"/>
        <v>-1.6397926604154733E-3</v>
      </c>
      <c r="BP50" s="1">
        <f t="shared" si="22"/>
        <v>0</v>
      </c>
      <c r="BQ50" s="1">
        <f t="shared" si="23"/>
        <v>0</v>
      </c>
      <c r="BR50" s="1">
        <f t="shared" si="24"/>
        <v>2.7052894121593063E-3</v>
      </c>
      <c r="BS50" s="1">
        <f t="shared" si="25"/>
        <v>1.68242722232681E-2</v>
      </c>
      <c r="BT50" s="1">
        <f t="shared" si="26"/>
        <v>-4.6656944475502726E-2</v>
      </c>
      <c r="BU50" s="1">
        <f t="shared" si="27"/>
        <v>9.9397339471112289E-3</v>
      </c>
      <c r="BV50" s="1">
        <f t="shared" si="28"/>
        <v>1.1185654029010728E-2</v>
      </c>
      <c r="BW50" s="1">
        <f t="shared" si="29"/>
        <v>3.0445748536828798E-2</v>
      </c>
      <c r="BX50" s="1">
        <f t="shared" si="30"/>
        <v>2.1430695007191858E-3</v>
      </c>
      <c r="BY50" s="1">
        <f t="shared" si="31"/>
        <v>0</v>
      </c>
      <c r="BZ50" s="1">
        <f t="shared" si="32"/>
        <v>1.3088055383885244E-3</v>
      </c>
      <c r="CA50" s="1">
        <f t="shared" si="33"/>
        <v>0</v>
      </c>
      <c r="CB50" s="1" t="e">
        <f t="shared" si="34"/>
        <v>#VALUE!</v>
      </c>
      <c r="CC50" s="1">
        <f t="shared" si="35"/>
        <v>1.4095769800393398E-2</v>
      </c>
      <c r="CD50" s="1">
        <f t="shared" si="36"/>
        <v>-2.0613149824749932E-2</v>
      </c>
      <c r="CE50" s="1">
        <f t="shared" si="37"/>
        <v>1.934782044110106E-2</v>
      </c>
      <c r="CF50" s="1">
        <f t="shared" si="38"/>
        <v>5.6732259262575191E-2</v>
      </c>
      <c r="CG50" s="1">
        <f t="shared" si="39"/>
        <v>4.4215867150042776E-2</v>
      </c>
      <c r="CH50" s="1">
        <f t="shared" si="40"/>
        <v>-8.5106896679087995E-3</v>
      </c>
      <c r="CI50" s="1">
        <f t="shared" si="41"/>
        <v>2.0489774277314687E-3</v>
      </c>
      <c r="CJ50" s="1">
        <f t="shared" si="42"/>
        <v>0</v>
      </c>
      <c r="CK50" s="1">
        <f t="shared" si="43"/>
        <v>-4.0863090795260071E-3</v>
      </c>
      <c r="CL50" s="1">
        <f t="shared" si="44"/>
        <v>2.0557582396500074E-2</v>
      </c>
      <c r="CM50" s="1">
        <f t="shared" si="45"/>
        <v>2.352956172510634E-3</v>
      </c>
    </row>
    <row r="51" spans="1:91">
      <c r="A51" s="7">
        <v>41985</v>
      </c>
      <c r="B51" s="8">
        <v>20.12</v>
      </c>
      <c r="C51" s="8">
        <v>16.5</v>
      </c>
      <c r="D51" s="8">
        <v>12.18</v>
      </c>
      <c r="E51" s="8">
        <v>29.895099999999999</v>
      </c>
      <c r="F51" s="8">
        <v>2.8660999999999999</v>
      </c>
      <c r="G51" s="8">
        <v>11.624499999999999</v>
      </c>
      <c r="H51" s="8">
        <v>11.9047</v>
      </c>
      <c r="I51" s="8">
        <v>7.1532</v>
      </c>
      <c r="J51" s="8">
        <v>14.341699999999999</v>
      </c>
      <c r="K51" s="8">
        <v>15.383800000000001</v>
      </c>
      <c r="L51" s="8">
        <v>12.2265</v>
      </c>
      <c r="M51" s="8">
        <v>8.09</v>
      </c>
      <c r="N51" s="8">
        <v>5.9752000000000001</v>
      </c>
      <c r="O51" s="8">
        <v>16.357700000000001</v>
      </c>
      <c r="P51" s="8">
        <v>10.803800000000001</v>
      </c>
      <c r="Q51" s="8">
        <v>8.9700000000000006</v>
      </c>
      <c r="R51" s="8">
        <v>5.43</v>
      </c>
      <c r="S51" s="8">
        <v>57.438600000000001</v>
      </c>
      <c r="T51" s="8">
        <v>10.075900000000001</v>
      </c>
      <c r="U51" s="8">
        <v>21.6371</v>
      </c>
      <c r="V51" s="8">
        <v>6.1821999999999999</v>
      </c>
      <c r="W51" s="8">
        <v>16.0791</v>
      </c>
      <c r="X51" s="8">
        <v>6.5654000000000003</v>
      </c>
      <c r="Y51" s="8">
        <v>8.9741999999999997</v>
      </c>
      <c r="Z51" s="8">
        <v>9.6143000000000001</v>
      </c>
      <c r="AA51" s="8">
        <v>25.956</v>
      </c>
      <c r="AB51" s="8">
        <v>7.3075000000000001</v>
      </c>
      <c r="AC51" s="8">
        <v>11.7818</v>
      </c>
      <c r="AD51" s="8">
        <v>14.7685</v>
      </c>
      <c r="AE51" s="8">
        <v>9.4854000000000003</v>
      </c>
      <c r="AF51" s="8">
        <v>17.027899999999999</v>
      </c>
      <c r="AG51" s="8">
        <v>6.9855</v>
      </c>
      <c r="AH51" s="8">
        <v>14.0115</v>
      </c>
      <c r="AI51" s="8" t="s">
        <v>89</v>
      </c>
      <c r="AJ51" s="8">
        <v>6.47</v>
      </c>
      <c r="AK51" s="8">
        <v>16.9587</v>
      </c>
      <c r="AL51" s="8">
        <v>9.1648999999999994</v>
      </c>
      <c r="AM51" s="8">
        <v>7.0557999999999996</v>
      </c>
      <c r="AN51" s="8">
        <v>5.67</v>
      </c>
      <c r="AO51" s="8">
        <v>33.76</v>
      </c>
      <c r="AP51" s="8">
        <v>15.815</v>
      </c>
      <c r="AQ51" s="8">
        <v>5.7872000000000003</v>
      </c>
      <c r="AR51" s="8">
        <v>23.9039</v>
      </c>
      <c r="AS51" s="8">
        <v>7.2428999999999997</v>
      </c>
      <c r="AT51" s="8">
        <v>8.7164999999999999</v>
      </c>
      <c r="AU51" s="1">
        <f t="shared" si="1"/>
        <v>9.9453016650841164E-4</v>
      </c>
      <c r="AV51" s="1">
        <f t="shared" si="2"/>
        <v>-2.0990275891835886E-2</v>
      </c>
      <c r="AW51" s="1">
        <f t="shared" si="3"/>
        <v>1.4055626189858561E-2</v>
      </c>
      <c r="AX51" s="1">
        <f t="shared" si="4"/>
        <v>5.3138106420240305E-2</v>
      </c>
      <c r="AY51" s="1">
        <f t="shared" si="5"/>
        <v>5.9139675105230882E-3</v>
      </c>
      <c r="AZ51" s="1">
        <f t="shared" si="6"/>
        <v>-1.710437953802213E-3</v>
      </c>
      <c r="BA51" s="1">
        <f t="shared" si="7"/>
        <v>0</v>
      </c>
      <c r="BB51" s="1">
        <f t="shared" si="8"/>
        <v>2.225255457973363E-3</v>
      </c>
      <c r="BC51" s="1">
        <f t="shared" si="9"/>
        <v>2.8236820715905608E-2</v>
      </c>
      <c r="BD51" s="1">
        <f t="shared" si="10"/>
        <v>5.1978460098163648E-2</v>
      </c>
      <c r="BE51" s="1">
        <f t="shared" si="11"/>
        <v>2.8749413285985792E-2</v>
      </c>
      <c r="BF51" s="1">
        <f t="shared" si="12"/>
        <v>1.4944238268276511E-2</v>
      </c>
      <c r="BG51" s="1">
        <f t="shared" si="13"/>
        <v>6.7168441675409252E-3</v>
      </c>
      <c r="BH51" s="1">
        <f t="shared" si="14"/>
        <v>1.0743605302610426E-2</v>
      </c>
      <c r="BI51" s="1">
        <f t="shared" si="15"/>
        <v>2.4796285192387302E-2</v>
      </c>
      <c r="BJ51" s="1">
        <f t="shared" si="16"/>
        <v>0</v>
      </c>
      <c r="BK51" s="1">
        <f t="shared" si="17"/>
        <v>1.1111225425070703E-2</v>
      </c>
      <c r="BL51" s="1">
        <f t="shared" si="18"/>
        <v>0</v>
      </c>
      <c r="BM51" s="1">
        <f t="shared" si="19"/>
        <v>3.0185344511771905E-2</v>
      </c>
      <c r="BN51" s="1">
        <f t="shared" si="20"/>
        <v>6.7341650689682453E-2</v>
      </c>
      <c r="BO51" s="1">
        <f t="shared" si="21"/>
        <v>2.452925367186487E-2</v>
      </c>
      <c r="BP51" s="1">
        <f t="shared" si="22"/>
        <v>0</v>
      </c>
      <c r="BQ51" s="1">
        <f t="shared" si="23"/>
        <v>0</v>
      </c>
      <c r="BR51" s="1">
        <f t="shared" si="24"/>
        <v>1.4331893340278512E-2</v>
      </c>
      <c r="BS51" s="1">
        <f t="shared" si="25"/>
        <v>3.1252304248914342E-3</v>
      </c>
      <c r="BT51" s="1">
        <f t="shared" si="26"/>
        <v>1.2297587714833469E-3</v>
      </c>
      <c r="BU51" s="1">
        <f t="shared" si="27"/>
        <v>3.198047999934639E-2</v>
      </c>
      <c r="BV51" s="1">
        <f t="shared" si="28"/>
        <v>1.191954002791773E-2</v>
      </c>
      <c r="BW51" s="1">
        <f t="shared" si="29"/>
        <v>-1.1311347668633953E-2</v>
      </c>
      <c r="BX51" s="1">
        <f t="shared" si="30"/>
        <v>2.0201846704177573E-2</v>
      </c>
      <c r="BY51" s="1">
        <f t="shared" si="31"/>
        <v>0</v>
      </c>
      <c r="BZ51" s="1">
        <f t="shared" si="32"/>
        <v>1.5072581888061709E-2</v>
      </c>
      <c r="CA51" s="1">
        <f t="shared" si="33"/>
        <v>0</v>
      </c>
      <c r="CB51" s="1" t="e">
        <f t="shared" si="34"/>
        <v>#VALUE!</v>
      </c>
      <c r="CC51" s="1">
        <f t="shared" si="35"/>
        <v>6.2015702632811642E-3</v>
      </c>
      <c r="CD51" s="1">
        <f t="shared" si="36"/>
        <v>0</v>
      </c>
      <c r="CE51" s="1">
        <f t="shared" si="37"/>
        <v>3.544950491962684E-2</v>
      </c>
      <c r="CF51" s="1">
        <f t="shared" si="38"/>
        <v>-1.4162703477678118E-3</v>
      </c>
      <c r="CG51" s="1">
        <f t="shared" si="39"/>
        <v>-1.9214564944625367E-2</v>
      </c>
      <c r="CH51" s="1">
        <f t="shared" si="40"/>
        <v>-5.0229090683822086E-3</v>
      </c>
      <c r="CI51" s="1">
        <f t="shared" si="41"/>
        <v>7.9416915536198118E-2</v>
      </c>
      <c r="CJ51" s="1">
        <f t="shared" si="42"/>
        <v>0</v>
      </c>
      <c r="CK51" s="1">
        <f t="shared" si="43"/>
        <v>-3.2786024528053126E-3</v>
      </c>
      <c r="CL51" s="1">
        <f t="shared" si="44"/>
        <v>-2.19284723465063E-3</v>
      </c>
      <c r="CM51" s="1">
        <f t="shared" si="45"/>
        <v>2.8994285422314192E-2</v>
      </c>
    </row>
    <row r="52" spans="1:91">
      <c r="A52" s="7">
        <v>41988</v>
      </c>
      <c r="B52" s="8">
        <v>20.22</v>
      </c>
      <c r="C52" s="8">
        <v>16.46</v>
      </c>
      <c r="D52" s="8">
        <v>11.86</v>
      </c>
      <c r="E52" s="8">
        <v>29.845199999999998</v>
      </c>
      <c r="F52" s="8">
        <v>2.8576999999999999</v>
      </c>
      <c r="G52" s="8">
        <v>12.303599999999999</v>
      </c>
      <c r="H52" s="8">
        <v>11.9047</v>
      </c>
      <c r="I52" s="8">
        <v>7.5149999999999997</v>
      </c>
      <c r="J52" s="8">
        <v>13.6584</v>
      </c>
      <c r="K52" s="8">
        <v>15.553599999999999</v>
      </c>
      <c r="L52" s="8">
        <v>12.4542</v>
      </c>
      <c r="M52" s="8">
        <v>8.1</v>
      </c>
      <c r="N52" s="8">
        <v>6.2085999999999997</v>
      </c>
      <c r="O52" s="8">
        <v>16.622399999999999</v>
      </c>
      <c r="P52" s="8">
        <v>10.847200000000001</v>
      </c>
      <c r="Q52" s="8">
        <v>8.9700000000000006</v>
      </c>
      <c r="R52" s="8">
        <v>5.56</v>
      </c>
      <c r="S52" s="8">
        <v>57.438600000000001</v>
      </c>
      <c r="T52" s="8">
        <v>10.165800000000001</v>
      </c>
      <c r="U52" s="8">
        <v>22.476600000000001</v>
      </c>
      <c r="V52" s="8">
        <v>6.2770000000000001</v>
      </c>
      <c r="W52" s="8">
        <v>16.0791</v>
      </c>
      <c r="X52" s="8">
        <v>6.5654000000000003</v>
      </c>
      <c r="Y52" s="8">
        <v>9.1098999999999997</v>
      </c>
      <c r="Z52" s="8">
        <v>9.8140999999999998</v>
      </c>
      <c r="AA52" s="8">
        <v>25.528600000000001</v>
      </c>
      <c r="AB52" s="8">
        <v>7.5407999999999999</v>
      </c>
      <c r="AC52" s="8">
        <v>11.6721</v>
      </c>
      <c r="AD52" s="8">
        <v>15.2644</v>
      </c>
      <c r="AE52" s="8">
        <v>9.6652000000000005</v>
      </c>
      <c r="AF52" s="8">
        <v>17.027899999999999</v>
      </c>
      <c r="AG52" s="8">
        <v>7.0128000000000004</v>
      </c>
      <c r="AH52" s="8">
        <v>14.0115</v>
      </c>
      <c r="AI52" s="8" t="s">
        <v>89</v>
      </c>
      <c r="AJ52" s="8">
        <v>6.45</v>
      </c>
      <c r="AK52" s="8">
        <v>17.0931</v>
      </c>
      <c r="AL52" s="8">
        <v>9.4640000000000004</v>
      </c>
      <c r="AM52" s="8">
        <v>7.3357000000000001</v>
      </c>
      <c r="AN52" s="8">
        <v>5.66</v>
      </c>
      <c r="AO52" s="8">
        <v>32.92</v>
      </c>
      <c r="AP52" s="8">
        <v>16.044499999999999</v>
      </c>
      <c r="AQ52" s="8">
        <v>5.7872000000000003</v>
      </c>
      <c r="AR52" s="8">
        <v>24.718699999999998</v>
      </c>
      <c r="AS52" s="8">
        <v>7.2587999999999999</v>
      </c>
      <c r="AT52" s="8">
        <v>9.0252999999999997</v>
      </c>
      <c r="AU52" s="1">
        <f t="shared" si="1"/>
        <v>4.9578683607864882E-3</v>
      </c>
      <c r="AV52" s="1">
        <f t="shared" si="2"/>
        <v>-2.4271856576110196E-3</v>
      </c>
      <c r="AW52" s="1">
        <f t="shared" si="3"/>
        <v>-2.6623868712171372E-2</v>
      </c>
      <c r="AX52" s="1">
        <f t="shared" si="4"/>
        <v>-1.6705644800922848E-3</v>
      </c>
      <c r="AY52" s="1">
        <f t="shared" si="5"/>
        <v>-2.9351151439358514E-3</v>
      </c>
      <c r="AZ52" s="1">
        <f t="shared" si="6"/>
        <v>5.6776962686166055E-2</v>
      </c>
      <c r="BA52" s="1">
        <f t="shared" si="7"/>
        <v>0</v>
      </c>
      <c r="BB52" s="1">
        <f t="shared" si="8"/>
        <v>4.9341214173193704E-2</v>
      </c>
      <c r="BC52" s="1">
        <f t="shared" si="9"/>
        <v>-4.8816660682004631E-2</v>
      </c>
      <c r="BD52" s="1">
        <f t="shared" si="10"/>
        <v>1.0977115402717175E-2</v>
      </c>
      <c r="BE52" s="1">
        <f t="shared" si="11"/>
        <v>1.8452188198308406E-2</v>
      </c>
      <c r="BF52" s="1">
        <f t="shared" si="12"/>
        <v>1.2353306079928572E-3</v>
      </c>
      <c r="BG52" s="1">
        <f t="shared" si="13"/>
        <v>3.8317857634473151E-2</v>
      </c>
      <c r="BH52" s="1">
        <f t="shared" si="14"/>
        <v>1.6052448839845024E-2</v>
      </c>
      <c r="BI52" s="1">
        <f t="shared" si="15"/>
        <v>4.0090580692835331E-3</v>
      </c>
      <c r="BJ52" s="1">
        <f t="shared" si="16"/>
        <v>0</v>
      </c>
      <c r="BK52" s="1">
        <f t="shared" si="17"/>
        <v>2.3658974316646875E-2</v>
      </c>
      <c r="BL52" s="1">
        <f t="shared" si="18"/>
        <v>0</v>
      </c>
      <c r="BM52" s="1">
        <f t="shared" si="19"/>
        <v>8.8827115421072911E-3</v>
      </c>
      <c r="BN52" s="1">
        <f t="shared" si="20"/>
        <v>3.8065334127708184E-2</v>
      </c>
      <c r="BO52" s="1">
        <f t="shared" si="21"/>
        <v>1.521796415913701E-2</v>
      </c>
      <c r="BP52" s="1">
        <f t="shared" si="22"/>
        <v>0</v>
      </c>
      <c r="BQ52" s="1">
        <f t="shared" si="23"/>
        <v>0</v>
      </c>
      <c r="BR52" s="1">
        <f t="shared" si="24"/>
        <v>1.5007940352012472E-2</v>
      </c>
      <c r="BS52" s="1">
        <f t="shared" si="25"/>
        <v>2.0568553662601019E-2</v>
      </c>
      <c r="BT52" s="1">
        <f t="shared" si="26"/>
        <v>-1.6603404455298953E-2</v>
      </c>
      <c r="BU52" s="1">
        <f t="shared" si="27"/>
        <v>3.1427059184065298E-2</v>
      </c>
      <c r="BV52" s="1">
        <f t="shared" si="28"/>
        <v>-9.3545892129580643E-3</v>
      </c>
      <c r="BW52" s="1">
        <f t="shared" si="29"/>
        <v>3.3026785637864098E-2</v>
      </c>
      <c r="BX52" s="1">
        <f t="shared" si="30"/>
        <v>1.8778031321101896E-2</v>
      </c>
      <c r="BY52" s="1">
        <f t="shared" si="31"/>
        <v>0</v>
      </c>
      <c r="BZ52" s="1">
        <f t="shared" si="32"/>
        <v>3.9004785740031078E-3</v>
      </c>
      <c r="CA52" s="1">
        <f t="shared" si="33"/>
        <v>0</v>
      </c>
      <c r="CB52" s="1" t="e">
        <f t="shared" si="34"/>
        <v>#VALUE!</v>
      </c>
      <c r="CC52" s="1">
        <f t="shared" si="35"/>
        <v>-3.095977705128039E-3</v>
      </c>
      <c r="CD52" s="1">
        <f t="shared" si="36"/>
        <v>7.8938968225865658E-3</v>
      </c>
      <c r="CE52" s="1">
        <f t="shared" si="37"/>
        <v>3.2114156518684656E-2</v>
      </c>
      <c r="CF52" s="1">
        <f t="shared" si="38"/>
        <v>3.8902866266118385E-2</v>
      </c>
      <c r="CG52" s="1">
        <f t="shared" si="39"/>
        <v>-1.7652255245692583E-3</v>
      </c>
      <c r="CH52" s="1">
        <f t="shared" si="40"/>
        <v>-2.5196293918887225E-2</v>
      </c>
      <c r="CI52" s="1">
        <f t="shared" si="41"/>
        <v>1.4407254962777838E-2</v>
      </c>
      <c r="CJ52" s="1">
        <f t="shared" si="42"/>
        <v>0</v>
      </c>
      <c r="CK52" s="1">
        <f t="shared" si="43"/>
        <v>3.3518416668487649E-2</v>
      </c>
      <c r="CL52" s="1">
        <f t="shared" si="44"/>
        <v>2.19284723465063E-3</v>
      </c>
      <c r="CM52" s="1">
        <f t="shared" si="45"/>
        <v>3.4813963462572151E-2</v>
      </c>
    </row>
    <row r="53" spans="1:91">
      <c r="A53" s="7">
        <v>41989</v>
      </c>
      <c r="B53" s="8">
        <v>19.3</v>
      </c>
      <c r="C53" s="8">
        <v>16.52</v>
      </c>
      <c r="D53" s="8">
        <v>11.54</v>
      </c>
      <c r="E53" s="8">
        <v>29.096599999999999</v>
      </c>
      <c r="F53" s="8">
        <v>2.8407</v>
      </c>
      <c r="G53" s="8">
        <v>12.133800000000001</v>
      </c>
      <c r="H53" s="8">
        <v>11.9047</v>
      </c>
      <c r="I53" s="8">
        <v>7.4593999999999996</v>
      </c>
      <c r="J53" s="8">
        <v>12.775499999999999</v>
      </c>
      <c r="K53" s="8">
        <v>15.2639</v>
      </c>
      <c r="L53" s="8">
        <v>12.2958</v>
      </c>
      <c r="M53" s="8">
        <v>7.95</v>
      </c>
      <c r="N53" s="8">
        <v>6.1219000000000001</v>
      </c>
      <c r="O53" s="8">
        <v>16.422599999999999</v>
      </c>
      <c r="P53" s="8">
        <v>10.712999999999999</v>
      </c>
      <c r="Q53" s="8">
        <v>8.9700000000000006</v>
      </c>
      <c r="R53" s="8">
        <v>5.51</v>
      </c>
      <c r="S53" s="8">
        <v>57.438600000000001</v>
      </c>
      <c r="T53" s="8">
        <v>10.145799999999999</v>
      </c>
      <c r="U53" s="8">
        <v>21.587199999999999</v>
      </c>
      <c r="V53" s="8">
        <v>6.0622999999999996</v>
      </c>
      <c r="W53" s="8">
        <v>16.0791</v>
      </c>
      <c r="X53" s="8">
        <v>6.5654000000000003</v>
      </c>
      <c r="Y53" s="8">
        <v>8.8743999999999996</v>
      </c>
      <c r="Z53" s="8">
        <v>9.6541999999999994</v>
      </c>
      <c r="AA53" s="8">
        <v>24.7257</v>
      </c>
      <c r="AB53" s="8">
        <v>7.6275000000000004</v>
      </c>
      <c r="AC53" s="8">
        <v>11.4329</v>
      </c>
      <c r="AD53" s="8">
        <v>14.8125</v>
      </c>
      <c r="AE53" s="8">
        <v>9.5653000000000006</v>
      </c>
      <c r="AF53" s="8">
        <v>17.027899999999999</v>
      </c>
      <c r="AG53" s="8">
        <v>6.7538999999999998</v>
      </c>
      <c r="AH53" s="8">
        <v>14.0115</v>
      </c>
      <c r="AI53" s="8" t="s">
        <v>89</v>
      </c>
      <c r="AJ53" s="8">
        <v>6.37</v>
      </c>
      <c r="AK53" s="8">
        <v>17.824300000000001</v>
      </c>
      <c r="AL53" s="8">
        <v>9.5538000000000007</v>
      </c>
      <c r="AM53" s="8">
        <v>7.2356999999999996</v>
      </c>
      <c r="AN53" s="8">
        <v>6.23</v>
      </c>
      <c r="AO53" s="8">
        <v>34.770000000000003</v>
      </c>
      <c r="AP53" s="8">
        <v>15.8249</v>
      </c>
      <c r="AQ53" s="8">
        <v>5.7872000000000003</v>
      </c>
      <c r="AR53" s="8">
        <v>24.473199999999999</v>
      </c>
      <c r="AS53" s="8">
        <v>7.2587999999999999</v>
      </c>
      <c r="AT53" s="8">
        <v>8.9257000000000009</v>
      </c>
      <c r="AU53" s="1">
        <f t="shared" si="1"/>
        <v>-4.656711768148547E-2</v>
      </c>
      <c r="AV53" s="1">
        <f t="shared" si="2"/>
        <v>3.6385728439083387E-3</v>
      </c>
      <c r="AW53" s="1">
        <f t="shared" si="3"/>
        <v>-2.735213248962598E-2</v>
      </c>
      <c r="AX53" s="1">
        <f t="shared" si="4"/>
        <v>-2.5402694024831529E-2</v>
      </c>
      <c r="AY53" s="1">
        <f t="shared" si="5"/>
        <v>-5.9666048132218652E-3</v>
      </c>
      <c r="AZ53" s="1">
        <f t="shared" si="6"/>
        <v>-1.3896955708487813E-2</v>
      </c>
      <c r="BA53" s="1">
        <f t="shared" si="7"/>
        <v>0</v>
      </c>
      <c r="BB53" s="1">
        <f t="shared" si="8"/>
        <v>-7.4260411782738345E-3</v>
      </c>
      <c r="BC53" s="1">
        <f t="shared" si="9"/>
        <v>-6.6825442707778571E-2</v>
      </c>
      <c r="BD53" s="1">
        <f t="shared" si="10"/>
        <v>-1.8801559762880338E-2</v>
      </c>
      <c r="BE53" s="1">
        <f t="shared" si="11"/>
        <v>-1.2800174766961714E-2</v>
      </c>
      <c r="BF53" s="1">
        <f t="shared" si="12"/>
        <v>-1.8692133012152556E-2</v>
      </c>
      <c r="BG53" s="1">
        <f t="shared" si="13"/>
        <v>-1.406292183658131E-2</v>
      </c>
      <c r="BH53" s="1">
        <f t="shared" si="14"/>
        <v>-1.2092748361297367E-2</v>
      </c>
      <c r="BI53" s="1">
        <f t="shared" si="15"/>
        <v>-1.2449024885541338E-2</v>
      </c>
      <c r="BJ53" s="1">
        <f t="shared" si="16"/>
        <v>0</v>
      </c>
      <c r="BK53" s="1">
        <f t="shared" si="17"/>
        <v>-9.0334850976678815E-3</v>
      </c>
      <c r="BL53" s="1">
        <f t="shared" si="18"/>
        <v>0</v>
      </c>
      <c r="BM53" s="1">
        <f t="shared" si="19"/>
        <v>-1.969318661621422E-3</v>
      </c>
      <c r="BN53" s="1">
        <f t="shared" si="20"/>
        <v>-4.0374221589988046E-2</v>
      </c>
      <c r="BO53" s="1">
        <f t="shared" si="21"/>
        <v>-3.4802893306686622E-2</v>
      </c>
      <c r="BP53" s="1">
        <f t="shared" si="22"/>
        <v>0</v>
      </c>
      <c r="BQ53" s="1">
        <f t="shared" si="23"/>
        <v>0</v>
      </c>
      <c r="BR53" s="1">
        <f t="shared" si="24"/>
        <v>-2.619100682089881E-2</v>
      </c>
      <c r="BS53" s="1">
        <f t="shared" si="25"/>
        <v>-1.6427073315929963E-2</v>
      </c>
      <c r="BT53" s="1">
        <f t="shared" si="26"/>
        <v>-3.1956203769925473E-2</v>
      </c>
      <c r="BU53" s="1">
        <f t="shared" si="27"/>
        <v>1.1431860421358575E-2</v>
      </c>
      <c r="BV53" s="1">
        <f t="shared" si="28"/>
        <v>-2.0706214784885546E-2</v>
      </c>
      <c r="BW53" s="1">
        <f t="shared" si="29"/>
        <v>-3.0051900917957841E-2</v>
      </c>
      <c r="BX53" s="1">
        <f t="shared" si="30"/>
        <v>-1.0389838919606653E-2</v>
      </c>
      <c r="BY53" s="1">
        <f t="shared" si="31"/>
        <v>0</v>
      </c>
      <c r="BZ53" s="1">
        <f t="shared" si="32"/>
        <v>-3.7616934869507013E-2</v>
      </c>
      <c r="CA53" s="1">
        <f t="shared" si="33"/>
        <v>0</v>
      </c>
      <c r="CB53" s="1" t="e">
        <f t="shared" si="34"/>
        <v>#VALUE!</v>
      </c>
      <c r="CC53" s="1">
        <f t="shared" si="35"/>
        <v>-1.2480661223609024E-2</v>
      </c>
      <c r="CD53" s="1">
        <f t="shared" si="36"/>
        <v>4.1887821536895409E-2</v>
      </c>
      <c r="CE53" s="1">
        <f t="shared" si="37"/>
        <v>9.4438544322126283E-3</v>
      </c>
      <c r="CF53" s="1">
        <f t="shared" si="38"/>
        <v>-1.3725732593921069E-2</v>
      </c>
      <c r="CG53" s="1">
        <f t="shared" si="39"/>
        <v>9.5952440584270215E-2</v>
      </c>
      <c r="CH53" s="1">
        <f t="shared" si="40"/>
        <v>5.4674570210901052E-2</v>
      </c>
      <c r="CI53" s="1">
        <f t="shared" si="41"/>
        <v>-1.3781462825439572E-2</v>
      </c>
      <c r="CJ53" s="1">
        <f t="shared" si="42"/>
        <v>0</v>
      </c>
      <c r="CK53" s="1">
        <f t="shared" si="43"/>
        <v>-9.9814009309220353E-3</v>
      </c>
      <c r="CL53" s="1">
        <f t="shared" si="44"/>
        <v>0</v>
      </c>
      <c r="CM53" s="1">
        <f t="shared" si="45"/>
        <v>-1.1096988701032373E-2</v>
      </c>
    </row>
    <row r="54" spans="1:91">
      <c r="A54" s="7">
        <v>41990</v>
      </c>
      <c r="B54" s="8">
        <v>20.309999999999999</v>
      </c>
      <c r="C54" s="8">
        <v>15.87</v>
      </c>
      <c r="D54" s="8">
        <v>11.76</v>
      </c>
      <c r="E54" s="8">
        <v>28.467700000000001</v>
      </c>
      <c r="F54" s="8">
        <v>2.7814000000000001</v>
      </c>
      <c r="G54" s="8">
        <v>11.9041</v>
      </c>
      <c r="H54" s="8">
        <v>11.9047</v>
      </c>
      <c r="I54" s="8">
        <v>7.3121999999999998</v>
      </c>
      <c r="J54" s="8">
        <v>13.082599999999999</v>
      </c>
      <c r="K54" s="8">
        <v>14.634600000000001</v>
      </c>
      <c r="L54" s="8">
        <v>12.5235</v>
      </c>
      <c r="M54" s="8">
        <v>7.7</v>
      </c>
      <c r="N54" s="8">
        <v>6.0019</v>
      </c>
      <c r="O54" s="8">
        <v>16.033100000000001</v>
      </c>
      <c r="P54" s="8">
        <v>10.5511</v>
      </c>
      <c r="Q54" s="8">
        <v>8.9700000000000006</v>
      </c>
      <c r="R54" s="8">
        <v>5.38</v>
      </c>
      <c r="S54" s="8">
        <v>57.438600000000001</v>
      </c>
      <c r="T54" s="8">
        <v>9.9659999999999993</v>
      </c>
      <c r="U54" s="8">
        <v>20.048100000000002</v>
      </c>
      <c r="V54" s="8">
        <v>6.0023999999999997</v>
      </c>
      <c r="W54" s="8">
        <v>16.506399999999999</v>
      </c>
      <c r="X54" s="8">
        <v>6.5654000000000003</v>
      </c>
      <c r="Y54" s="8">
        <v>8.8225999999999996</v>
      </c>
      <c r="Z54" s="8">
        <v>9.4244000000000003</v>
      </c>
      <c r="AA54" s="8">
        <v>24.1265</v>
      </c>
      <c r="AB54" s="8">
        <v>7.8841999999999999</v>
      </c>
      <c r="AC54" s="8">
        <v>11.253500000000001</v>
      </c>
      <c r="AD54" s="8">
        <v>13.876799999999999</v>
      </c>
      <c r="AE54" s="8">
        <v>9.7850000000000001</v>
      </c>
      <c r="AF54" s="8">
        <v>17.027899999999999</v>
      </c>
      <c r="AG54" s="8">
        <v>6.5949</v>
      </c>
      <c r="AH54" s="8">
        <v>14.0115</v>
      </c>
      <c r="AI54" s="8" t="s">
        <v>89</v>
      </c>
      <c r="AJ54" s="8">
        <v>6.15</v>
      </c>
      <c r="AK54" s="8">
        <v>17.844200000000001</v>
      </c>
      <c r="AL54" s="8">
        <v>9.3344000000000005</v>
      </c>
      <c r="AM54" s="8">
        <v>6.9459</v>
      </c>
      <c r="AN54" s="8">
        <v>6.58</v>
      </c>
      <c r="AO54" s="8">
        <v>33.409999999999997</v>
      </c>
      <c r="AP54" s="8">
        <v>15.186400000000001</v>
      </c>
      <c r="AQ54" s="8">
        <v>5.7872000000000003</v>
      </c>
      <c r="AR54" s="8">
        <v>23.560300000000002</v>
      </c>
      <c r="AS54" s="8">
        <v>7.3147000000000002</v>
      </c>
      <c r="AT54" s="8">
        <v>8.7164999999999999</v>
      </c>
      <c r="AU54" s="1">
        <f t="shared" si="1"/>
        <v>5.1008279681453494E-2</v>
      </c>
      <c r="AV54" s="1">
        <f t="shared" si="2"/>
        <v>-4.0141233554514599E-2</v>
      </c>
      <c r="AW54" s="1">
        <f t="shared" si="3"/>
        <v>1.8884681390527458E-2</v>
      </c>
      <c r="AX54" s="1">
        <f t="shared" si="4"/>
        <v>-2.1851217629924147E-2</v>
      </c>
      <c r="AY54" s="1">
        <f t="shared" si="5"/>
        <v>-2.1096102613053613E-2</v>
      </c>
      <c r="AZ54" s="1">
        <f t="shared" si="6"/>
        <v>-1.9112068180334951E-2</v>
      </c>
      <c r="BA54" s="1">
        <f t="shared" si="7"/>
        <v>0</v>
      </c>
      <c r="BB54" s="1">
        <f t="shared" si="8"/>
        <v>-1.9930795951289326E-2</v>
      </c>
      <c r="BC54" s="1">
        <f t="shared" si="9"/>
        <v>2.3753828766872154E-2</v>
      </c>
      <c r="BD54" s="1">
        <f t="shared" si="10"/>
        <v>-4.2101975290438798E-2</v>
      </c>
      <c r="BE54" s="1">
        <f t="shared" si="11"/>
        <v>1.8349138668196652E-2</v>
      </c>
      <c r="BF54" s="1">
        <f t="shared" si="12"/>
        <v>-3.1951599806602449E-2</v>
      </c>
      <c r="BG54" s="1">
        <f t="shared" si="13"/>
        <v>-1.9796420092196731E-2</v>
      </c>
      <c r="BH54" s="1">
        <f t="shared" si="14"/>
        <v>-2.4003099649675619E-2</v>
      </c>
      <c r="BI54" s="1">
        <f t="shared" si="15"/>
        <v>-1.5227837390761501E-2</v>
      </c>
      <c r="BJ54" s="1">
        <f t="shared" si="16"/>
        <v>0</v>
      </c>
      <c r="BK54" s="1">
        <f t="shared" si="17"/>
        <v>-2.3876248991129945E-2</v>
      </c>
      <c r="BL54" s="1">
        <f t="shared" si="18"/>
        <v>0</v>
      </c>
      <c r="BM54" s="1">
        <f t="shared" si="19"/>
        <v>-1.7880526889144654E-2</v>
      </c>
      <c r="BN54" s="1">
        <f t="shared" si="20"/>
        <v>-7.3966160275135806E-2</v>
      </c>
      <c r="BO54" s="1">
        <f t="shared" si="21"/>
        <v>-9.9298767793261078E-3</v>
      </c>
      <c r="BP54" s="1">
        <f t="shared" si="22"/>
        <v>2.6227892453703827E-2</v>
      </c>
      <c r="BQ54" s="1">
        <f t="shared" si="23"/>
        <v>0</v>
      </c>
      <c r="BR54" s="1">
        <f t="shared" si="24"/>
        <v>-5.8541162835514804E-3</v>
      </c>
      <c r="BS54" s="1">
        <f t="shared" si="25"/>
        <v>-2.409098299483059E-2</v>
      </c>
      <c r="BT54" s="1">
        <f t="shared" si="26"/>
        <v>-2.4532367075702499E-2</v>
      </c>
      <c r="BU54" s="1">
        <f t="shared" si="27"/>
        <v>3.3100619193614733E-2</v>
      </c>
      <c r="BV54" s="1">
        <f t="shared" si="28"/>
        <v>-1.5815972534379164E-2</v>
      </c>
      <c r="BW54" s="1">
        <f t="shared" si="29"/>
        <v>-6.5253037947295756E-2</v>
      </c>
      <c r="BX54" s="1">
        <f t="shared" si="30"/>
        <v>2.2708634098484115E-2</v>
      </c>
      <c r="BY54" s="1">
        <f t="shared" si="31"/>
        <v>0</v>
      </c>
      <c r="BZ54" s="1">
        <f t="shared" si="32"/>
        <v>-2.3823492760856713E-2</v>
      </c>
      <c r="CA54" s="1">
        <f t="shared" si="33"/>
        <v>0</v>
      </c>
      <c r="CB54" s="1" t="e">
        <f t="shared" si="34"/>
        <v>#VALUE!</v>
      </c>
      <c r="CC54" s="1">
        <f t="shared" si="35"/>
        <v>-3.514738776564541E-2</v>
      </c>
      <c r="CD54" s="1">
        <f t="shared" si="36"/>
        <v>1.1158306104688265E-3</v>
      </c>
      <c r="CE54" s="1">
        <f t="shared" si="37"/>
        <v>-2.3232480417033408E-2</v>
      </c>
      <c r="CF54" s="1">
        <f t="shared" si="38"/>
        <v>-4.0875549860642346E-2</v>
      </c>
      <c r="CG54" s="1">
        <f t="shared" si="39"/>
        <v>5.4658412537864187E-2</v>
      </c>
      <c r="CH54" s="1">
        <f t="shared" si="40"/>
        <v>-3.9899689651105241E-2</v>
      </c>
      <c r="CI54" s="1">
        <f t="shared" si="41"/>
        <v>-4.1184358400755183E-2</v>
      </c>
      <c r="CJ54" s="1">
        <f t="shared" si="42"/>
        <v>0</v>
      </c>
      <c r="CK54" s="1">
        <f t="shared" si="43"/>
        <v>-3.8015549130118398E-2</v>
      </c>
      <c r="CL54" s="1">
        <f t="shared" si="44"/>
        <v>7.6714960923973674E-3</v>
      </c>
      <c r="CM54" s="1">
        <f t="shared" si="45"/>
        <v>-2.3716974761539777E-2</v>
      </c>
    </row>
    <row r="55" spans="1:91">
      <c r="A55" s="7">
        <v>41991</v>
      </c>
      <c r="B55" s="8">
        <v>20.45</v>
      </c>
      <c r="C55" s="8">
        <v>15.85</v>
      </c>
      <c r="D55" s="8">
        <v>11.8</v>
      </c>
      <c r="E55" s="8">
        <v>28.5276</v>
      </c>
      <c r="F55" s="8">
        <v>2.7927</v>
      </c>
      <c r="G55" s="8">
        <v>11.364800000000001</v>
      </c>
      <c r="H55" s="8">
        <v>11.9047</v>
      </c>
      <c r="I55" s="8">
        <v>7.2446000000000002</v>
      </c>
      <c r="J55" s="8">
        <v>12.875299999999999</v>
      </c>
      <c r="K55" s="8">
        <v>14.644500000000001</v>
      </c>
      <c r="L55" s="8">
        <v>12.820499999999999</v>
      </c>
      <c r="M55" s="8">
        <v>7.6</v>
      </c>
      <c r="N55" s="8">
        <v>5.9284999999999997</v>
      </c>
      <c r="O55" s="8">
        <v>16.023099999999999</v>
      </c>
      <c r="P55" s="8">
        <v>10.4681</v>
      </c>
      <c r="Q55" s="8">
        <v>8.9700000000000006</v>
      </c>
      <c r="R55" s="8">
        <v>5.35</v>
      </c>
      <c r="S55" s="8">
        <v>57.438600000000001</v>
      </c>
      <c r="T55" s="8">
        <v>10.3255</v>
      </c>
      <c r="U55" s="8">
        <v>19.618300000000001</v>
      </c>
      <c r="V55" s="8">
        <v>5.9673999999999996</v>
      </c>
      <c r="W55" s="8">
        <v>16.3474</v>
      </c>
      <c r="X55" s="8">
        <v>6.5654000000000003</v>
      </c>
      <c r="Y55" s="8">
        <v>8.7706999999999997</v>
      </c>
      <c r="Z55" s="8">
        <v>9.3643999999999998</v>
      </c>
      <c r="AA55" s="8">
        <v>23.227799999999998</v>
      </c>
      <c r="AB55" s="8">
        <v>7.9375999999999998</v>
      </c>
      <c r="AC55" s="8">
        <v>11.114000000000001</v>
      </c>
      <c r="AD55" s="8">
        <v>13.5328</v>
      </c>
      <c r="AE55" s="8">
        <v>9.6251999999999995</v>
      </c>
      <c r="AF55" s="8">
        <v>17.027899999999999</v>
      </c>
      <c r="AG55" s="8">
        <v>6.7901999999999996</v>
      </c>
      <c r="AH55" s="8">
        <v>14.0115</v>
      </c>
      <c r="AI55" s="8" t="s">
        <v>89</v>
      </c>
      <c r="AJ55" s="8">
        <v>6.3</v>
      </c>
      <c r="AK55" s="8">
        <v>17.839300000000001</v>
      </c>
      <c r="AL55" s="8">
        <v>9.7332999999999998</v>
      </c>
      <c r="AM55" s="8">
        <v>6.8959000000000001</v>
      </c>
      <c r="AN55" s="8">
        <v>6.59</v>
      </c>
      <c r="AO55" s="8">
        <v>34.020000000000003</v>
      </c>
      <c r="AP55" s="8">
        <v>15.0566</v>
      </c>
      <c r="AQ55" s="8">
        <v>5.7872000000000003</v>
      </c>
      <c r="AR55" s="8">
        <v>23.491599999999998</v>
      </c>
      <c r="AS55" s="8">
        <v>7.2428999999999997</v>
      </c>
      <c r="AT55" s="8">
        <v>8.9556000000000004</v>
      </c>
      <c r="AU55" s="1">
        <f t="shared" si="1"/>
        <v>6.8695068965176631E-3</v>
      </c>
      <c r="AV55" s="1">
        <f t="shared" si="2"/>
        <v>-1.2610342150281006E-3</v>
      </c>
      <c r="AW55" s="1">
        <f t="shared" si="3"/>
        <v>3.3955890011383438E-3</v>
      </c>
      <c r="AX55" s="1">
        <f t="shared" si="4"/>
        <v>2.1019284766881086E-3</v>
      </c>
      <c r="AY55" s="1">
        <f t="shared" si="5"/>
        <v>4.0544717460433422E-3</v>
      </c>
      <c r="AZ55" s="1">
        <f t="shared" si="6"/>
        <v>-4.6362019331677384E-2</v>
      </c>
      <c r="BA55" s="1">
        <f t="shared" si="7"/>
        <v>0</v>
      </c>
      <c r="BB55" s="1">
        <f t="shared" si="8"/>
        <v>-9.2878223168773033E-3</v>
      </c>
      <c r="BC55" s="1">
        <f t="shared" si="9"/>
        <v>-1.5972355784770187E-2</v>
      </c>
      <c r="BD55" s="1">
        <f t="shared" si="10"/>
        <v>6.7625032035056876E-4</v>
      </c>
      <c r="BE55" s="1">
        <f t="shared" si="11"/>
        <v>2.3438572972017457E-2</v>
      </c>
      <c r="BF55" s="1">
        <f t="shared" si="12"/>
        <v>-1.3072081567353067E-2</v>
      </c>
      <c r="BG55" s="1">
        <f t="shared" si="13"/>
        <v>-1.2304855850427066E-2</v>
      </c>
      <c r="BH55" s="1">
        <f t="shared" si="14"/>
        <v>-6.2390428836778256E-4</v>
      </c>
      <c r="BI55" s="1">
        <f t="shared" si="15"/>
        <v>-7.8975823441944648E-3</v>
      </c>
      <c r="BJ55" s="1">
        <f t="shared" si="16"/>
        <v>0</v>
      </c>
      <c r="BK55" s="1">
        <f t="shared" si="17"/>
        <v>-5.5918132657779562E-3</v>
      </c>
      <c r="BL55" s="1">
        <f t="shared" si="18"/>
        <v>0</v>
      </c>
      <c r="BM55" s="1">
        <f t="shared" si="19"/>
        <v>3.5437263965496513E-2</v>
      </c>
      <c r="BN55" s="1">
        <f t="shared" si="20"/>
        <v>-2.1671582066098871E-2</v>
      </c>
      <c r="BO55" s="1">
        <f t="shared" si="21"/>
        <v>-5.8480675950536298E-3</v>
      </c>
      <c r="BP55" s="1">
        <f t="shared" si="22"/>
        <v>-9.6793211975927385E-3</v>
      </c>
      <c r="BQ55" s="1">
        <f t="shared" si="23"/>
        <v>0</v>
      </c>
      <c r="BR55" s="1">
        <f t="shared" si="24"/>
        <v>-5.8999904000582859E-3</v>
      </c>
      <c r="BS55" s="1">
        <f t="shared" si="25"/>
        <v>-6.3868053261804114E-3</v>
      </c>
      <c r="BT55" s="1">
        <f t="shared" si="26"/>
        <v>-3.7960984283176735E-2</v>
      </c>
      <c r="BU55" s="1">
        <f t="shared" si="27"/>
        <v>6.750205762344752E-3</v>
      </c>
      <c r="BV55" s="1">
        <f t="shared" si="28"/>
        <v>-1.2473616518783981E-2</v>
      </c>
      <c r="BW55" s="1">
        <f t="shared" si="29"/>
        <v>-2.510201265202161E-2</v>
      </c>
      <c r="BX55" s="1">
        <f t="shared" si="30"/>
        <v>-1.6465941669297379E-2</v>
      </c>
      <c r="BY55" s="1">
        <f t="shared" si="31"/>
        <v>0</v>
      </c>
      <c r="BZ55" s="1">
        <f t="shared" si="32"/>
        <v>2.9183773165769811E-2</v>
      </c>
      <c r="CA55" s="1">
        <f t="shared" si="33"/>
        <v>0</v>
      </c>
      <c r="CB55" s="1" t="e">
        <f t="shared" si="34"/>
        <v>#VALUE!</v>
      </c>
      <c r="CC55" s="1">
        <f t="shared" si="35"/>
        <v>2.4097551579060239E-2</v>
      </c>
      <c r="CD55" s="1">
        <f t="shared" si="36"/>
        <v>-2.7463673859351445E-4</v>
      </c>
      <c r="CE55" s="1">
        <f t="shared" si="37"/>
        <v>4.1846495251463001E-2</v>
      </c>
      <c r="CF55" s="1">
        <f t="shared" si="38"/>
        <v>-7.2245253469691573E-3</v>
      </c>
      <c r="CG55" s="1">
        <f t="shared" si="39"/>
        <v>1.5186031771898811E-3</v>
      </c>
      <c r="CH55" s="1">
        <f t="shared" si="40"/>
        <v>1.8093330599050717E-2</v>
      </c>
      <c r="CI55" s="1">
        <f t="shared" si="41"/>
        <v>-8.5838572231060617E-3</v>
      </c>
      <c r="CJ55" s="1">
        <f t="shared" si="42"/>
        <v>0</v>
      </c>
      <c r="CK55" s="1">
        <f t="shared" si="43"/>
        <v>-2.9201817065716007E-3</v>
      </c>
      <c r="CL55" s="1">
        <f t="shared" si="44"/>
        <v>-9.8643433270479974E-3</v>
      </c>
      <c r="CM55" s="1">
        <f t="shared" si="45"/>
        <v>2.7061253742072022E-2</v>
      </c>
    </row>
    <row r="56" spans="1:91">
      <c r="A56" s="7">
        <v>41992</v>
      </c>
      <c r="B56" s="8">
        <v>20.99</v>
      </c>
      <c r="C56" s="8">
        <v>15.71</v>
      </c>
      <c r="D56" s="8">
        <v>11.22</v>
      </c>
      <c r="E56" s="8">
        <v>28.657399999999999</v>
      </c>
      <c r="F56" s="8">
        <v>2.7927</v>
      </c>
      <c r="G56" s="8">
        <v>11.215</v>
      </c>
      <c r="H56" s="8">
        <v>11.9047</v>
      </c>
      <c r="I56" s="8">
        <v>7.0378999999999996</v>
      </c>
      <c r="J56" s="8">
        <v>12.5144</v>
      </c>
      <c r="K56" s="8">
        <v>14.3149</v>
      </c>
      <c r="L56" s="8">
        <v>12.6225</v>
      </c>
      <c r="M56" s="8">
        <v>7.22</v>
      </c>
      <c r="N56" s="8">
        <v>6.0285000000000002</v>
      </c>
      <c r="O56" s="8">
        <v>15.608499999999999</v>
      </c>
      <c r="P56" s="8">
        <v>10.4444</v>
      </c>
      <c r="Q56" s="8">
        <v>8.9700000000000006</v>
      </c>
      <c r="R56" s="8">
        <v>5.22</v>
      </c>
      <c r="S56" s="8">
        <v>57.438600000000001</v>
      </c>
      <c r="T56" s="8">
        <v>10.365500000000001</v>
      </c>
      <c r="U56" s="8">
        <v>18.8688</v>
      </c>
      <c r="V56" s="8">
        <v>5.9375</v>
      </c>
      <c r="W56" s="8">
        <v>16.665400000000002</v>
      </c>
      <c r="X56" s="8">
        <v>6.5654000000000003</v>
      </c>
      <c r="Y56" s="8">
        <v>8.5152999999999999</v>
      </c>
      <c r="Z56" s="8">
        <v>9.1045999999999996</v>
      </c>
      <c r="AA56" s="8">
        <v>20.907</v>
      </c>
      <c r="AB56" s="8">
        <v>7.5507999999999997</v>
      </c>
      <c r="AC56" s="8">
        <v>10.7651</v>
      </c>
      <c r="AD56" s="8">
        <v>13.636799999999999</v>
      </c>
      <c r="AE56" s="8">
        <v>9.2658000000000005</v>
      </c>
      <c r="AF56" s="8">
        <v>17.027899999999999</v>
      </c>
      <c r="AG56" s="8">
        <v>7.0263999999999998</v>
      </c>
      <c r="AH56" s="8">
        <v>14.0115</v>
      </c>
      <c r="AI56" s="8" t="s">
        <v>89</v>
      </c>
      <c r="AJ56" s="8">
        <v>6.47</v>
      </c>
      <c r="AK56" s="8">
        <v>17.7</v>
      </c>
      <c r="AL56" s="8">
        <v>9.5138999999999996</v>
      </c>
      <c r="AM56" s="8">
        <v>7.1158000000000001</v>
      </c>
      <c r="AN56" s="8">
        <v>6.9</v>
      </c>
      <c r="AO56" s="8">
        <v>33.229999999999997</v>
      </c>
      <c r="AP56" s="8">
        <v>14.517799999999999</v>
      </c>
      <c r="AQ56" s="8">
        <v>5.7872000000000003</v>
      </c>
      <c r="AR56" s="8">
        <v>23.413</v>
      </c>
      <c r="AS56" s="8">
        <v>7.2747999999999999</v>
      </c>
      <c r="AT56" s="8">
        <v>8.8559000000000001</v>
      </c>
      <c r="AU56" s="1">
        <f t="shared" si="1"/>
        <v>2.6063251343730887E-2</v>
      </c>
      <c r="AV56" s="1">
        <f t="shared" si="2"/>
        <v>-8.8720480557595849E-3</v>
      </c>
      <c r="AW56" s="1">
        <f t="shared" si="3"/>
        <v>-5.0401631377068767E-2</v>
      </c>
      <c r="AX56" s="1">
        <f t="shared" si="4"/>
        <v>4.5396598029316948E-3</v>
      </c>
      <c r="AY56" s="1">
        <f t="shared" si="5"/>
        <v>0</v>
      </c>
      <c r="AZ56" s="1">
        <f t="shared" si="6"/>
        <v>-1.3268691289237022E-2</v>
      </c>
      <c r="BA56" s="1">
        <f t="shared" si="7"/>
        <v>0</v>
      </c>
      <c r="BB56" s="1">
        <f t="shared" si="8"/>
        <v>-2.8946533542030251E-2</v>
      </c>
      <c r="BC56" s="1">
        <f t="shared" si="9"/>
        <v>-2.8430765983786355E-2</v>
      </c>
      <c r="BD56" s="1">
        <f t="shared" si="10"/>
        <v>-2.2763885505377779E-2</v>
      </c>
      <c r="BE56" s="1">
        <f t="shared" si="11"/>
        <v>-1.5564516541111573E-2</v>
      </c>
      <c r="BF56" s="1">
        <f t="shared" si="12"/>
        <v>-5.129329438755037E-2</v>
      </c>
      <c r="BG56" s="1">
        <f t="shared" si="13"/>
        <v>1.6726993659240463E-2</v>
      </c>
      <c r="BH56" s="1">
        <f t="shared" si="14"/>
        <v>-2.6215793373162821E-2</v>
      </c>
      <c r="BI56" s="1">
        <f t="shared" si="15"/>
        <v>-2.2665879398835465E-3</v>
      </c>
      <c r="BJ56" s="1">
        <f t="shared" si="16"/>
        <v>0</v>
      </c>
      <c r="BK56" s="1">
        <f t="shared" si="17"/>
        <v>-2.4599159013367844E-2</v>
      </c>
      <c r="BL56" s="1">
        <f t="shared" si="18"/>
        <v>0</v>
      </c>
      <c r="BM56" s="1">
        <f t="shared" si="19"/>
        <v>3.866420166320772E-3</v>
      </c>
      <c r="BN56" s="1">
        <f t="shared" si="20"/>
        <v>-3.8953039750336149E-2</v>
      </c>
      <c r="BO56" s="1">
        <f t="shared" si="21"/>
        <v>-5.0231522935686446E-3</v>
      </c>
      <c r="BP56" s="1">
        <f t="shared" si="22"/>
        <v>1.9265850580600041E-2</v>
      </c>
      <c r="BQ56" s="1">
        <f t="shared" si="23"/>
        <v>0</v>
      </c>
      <c r="BR56" s="1">
        <f t="shared" si="24"/>
        <v>-2.9552075321052751E-2</v>
      </c>
      <c r="BS56" s="1">
        <f t="shared" si="25"/>
        <v>-2.8135485195035503E-2</v>
      </c>
      <c r="BT56" s="1">
        <f t="shared" si="26"/>
        <v>-0.10526580605032665</v>
      </c>
      <c r="BU56" s="1">
        <f t="shared" si="27"/>
        <v>-4.9957444652205751E-2</v>
      </c>
      <c r="BV56" s="1">
        <f t="shared" si="28"/>
        <v>-3.1896154720870484E-2</v>
      </c>
      <c r="BW56" s="1">
        <f t="shared" si="29"/>
        <v>7.6556524898636624E-3</v>
      </c>
      <c r="BX56" s="1">
        <f t="shared" si="30"/>
        <v>-3.8054456703868755E-2</v>
      </c>
      <c r="BY56" s="1">
        <f t="shared" si="31"/>
        <v>0</v>
      </c>
      <c r="BZ56" s="1">
        <f t="shared" si="32"/>
        <v>3.4194087402956708E-2</v>
      </c>
      <c r="CA56" s="1">
        <f t="shared" si="33"/>
        <v>0</v>
      </c>
      <c r="CB56" s="1" t="e">
        <f t="shared" si="34"/>
        <v>#VALUE!</v>
      </c>
      <c r="CC56" s="1">
        <f t="shared" si="35"/>
        <v>2.6626475115322235E-2</v>
      </c>
      <c r="CD56" s="1">
        <f t="shared" si="36"/>
        <v>-7.8392491341010562E-3</v>
      </c>
      <c r="CE56" s="1">
        <f t="shared" si="37"/>
        <v>-2.2799108814028468E-2</v>
      </c>
      <c r="CF56" s="1">
        <f t="shared" si="38"/>
        <v>3.1390631635113797E-2</v>
      </c>
      <c r="CG56" s="1">
        <f t="shared" si="39"/>
        <v>4.5968063088797972E-2</v>
      </c>
      <c r="CH56" s="1">
        <f t="shared" si="40"/>
        <v>-2.3495504601212858E-2</v>
      </c>
      <c r="CI56" s="1">
        <f t="shared" si="41"/>
        <v>-3.6440950505534531E-2</v>
      </c>
      <c r="CJ56" s="1">
        <f t="shared" si="42"/>
        <v>0</v>
      </c>
      <c r="CK56" s="1">
        <f t="shared" si="43"/>
        <v>-3.3514867869084419E-3</v>
      </c>
      <c r="CL56" s="1">
        <f t="shared" si="44"/>
        <v>4.3946425866445704E-3</v>
      </c>
      <c r="CM56" s="1">
        <f t="shared" si="45"/>
        <v>-1.1195131380206114E-2</v>
      </c>
    </row>
    <row r="57" spans="1:91">
      <c r="A57" s="7">
        <v>41995</v>
      </c>
      <c r="B57" s="8">
        <v>22.41</v>
      </c>
      <c r="C57" s="8">
        <v>14.25</v>
      </c>
      <c r="D57" s="8">
        <v>10.1</v>
      </c>
      <c r="E57" s="8">
        <v>28.647400000000001</v>
      </c>
      <c r="F57" s="8">
        <v>2.5131999999999999</v>
      </c>
      <c r="G57" s="8">
        <v>10.1365</v>
      </c>
      <c r="H57" s="8">
        <v>11.9047</v>
      </c>
      <c r="I57" s="8">
        <v>6.8391000000000002</v>
      </c>
      <c r="J57" s="8">
        <v>11.263</v>
      </c>
      <c r="K57" s="8">
        <v>13.0862</v>
      </c>
      <c r="L57" s="8">
        <v>12.5235</v>
      </c>
      <c r="M57" s="8">
        <v>6.55</v>
      </c>
      <c r="N57" s="8">
        <v>5.4349999999999996</v>
      </c>
      <c r="O57" s="8">
        <v>15.0641</v>
      </c>
      <c r="P57" s="8">
        <v>10.057499999999999</v>
      </c>
      <c r="Q57" s="8">
        <v>8.9700000000000006</v>
      </c>
      <c r="R57" s="8">
        <v>4.92</v>
      </c>
      <c r="S57" s="8">
        <v>57.438600000000001</v>
      </c>
      <c r="T57" s="8">
        <v>10.365500000000001</v>
      </c>
      <c r="U57" s="8">
        <v>18.069299999999998</v>
      </c>
      <c r="V57" s="8">
        <v>5.5030000000000001</v>
      </c>
      <c r="W57" s="8">
        <v>15.8406</v>
      </c>
      <c r="X57" s="8">
        <v>6.5654000000000003</v>
      </c>
      <c r="Y57" s="8">
        <v>7.7492000000000001</v>
      </c>
      <c r="Z57" s="8">
        <v>8.7547999999999995</v>
      </c>
      <c r="AA57" s="8">
        <v>19.772600000000001</v>
      </c>
      <c r="AB57" s="8">
        <v>6.7973999999999997</v>
      </c>
      <c r="AC57" s="8">
        <v>9.9776000000000007</v>
      </c>
      <c r="AD57" s="8">
        <v>12.273099999999999</v>
      </c>
      <c r="AE57" s="8">
        <v>8.4570000000000007</v>
      </c>
      <c r="AF57" s="8">
        <v>17.027899999999999</v>
      </c>
      <c r="AG57" s="8">
        <v>6.8174999999999999</v>
      </c>
      <c r="AH57" s="8">
        <v>14.0115</v>
      </c>
      <c r="AI57" s="8" t="s">
        <v>89</v>
      </c>
      <c r="AJ57" s="8">
        <v>6.19</v>
      </c>
      <c r="AK57" s="8">
        <v>17.272099999999998</v>
      </c>
      <c r="AL57" s="8">
        <v>9.3842999999999996</v>
      </c>
      <c r="AM57" s="8">
        <v>6.6460999999999997</v>
      </c>
      <c r="AN57" s="8">
        <v>6.88</v>
      </c>
      <c r="AO57" s="8">
        <v>32.630000000000003</v>
      </c>
      <c r="AP57" s="8">
        <v>14.3682</v>
      </c>
      <c r="AQ57" s="8">
        <v>5.7872000000000003</v>
      </c>
      <c r="AR57" s="8">
        <v>22.716000000000001</v>
      </c>
      <c r="AS57" s="8">
        <v>6.9195000000000002</v>
      </c>
      <c r="AT57" s="8">
        <v>8.5272000000000006</v>
      </c>
      <c r="AU57" s="1">
        <f t="shared" si="1"/>
        <v>6.546115398029384E-2</v>
      </c>
      <c r="AV57" s="1">
        <f t="shared" si="2"/>
        <v>-9.7540545552870395E-2</v>
      </c>
      <c r="AW57" s="1">
        <f t="shared" si="3"/>
        <v>-0.10516247624733666</v>
      </c>
      <c r="AX57" s="1">
        <f t="shared" si="4"/>
        <v>-3.4901090664352097E-4</v>
      </c>
      <c r="AY57" s="1">
        <f t="shared" si="5"/>
        <v>-0.10545202826176192</v>
      </c>
      <c r="AZ57" s="1">
        <f t="shared" si="6"/>
        <v>-0.10110939704606015</v>
      </c>
      <c r="BA57" s="1">
        <f t="shared" si="7"/>
        <v>0</v>
      </c>
      <c r="BB57" s="1">
        <f t="shared" si="8"/>
        <v>-2.8653686186645544E-2</v>
      </c>
      <c r="BC57" s="1">
        <f t="shared" si="9"/>
        <v>-0.1053569641998644</v>
      </c>
      <c r="BD57" s="1">
        <f t="shared" si="10"/>
        <v>-8.9742713006472297E-2</v>
      </c>
      <c r="BE57" s="1">
        <f t="shared" si="11"/>
        <v>-7.8740564309058847E-3</v>
      </c>
      <c r="BF57" s="1">
        <f t="shared" si="12"/>
        <v>-9.738990325757424E-2</v>
      </c>
      <c r="BG57" s="1">
        <f t="shared" si="13"/>
        <v>-0.1036387030020558</v>
      </c>
      <c r="BH57" s="1">
        <f t="shared" si="14"/>
        <v>-3.5501207985739303E-2</v>
      </c>
      <c r="BI57" s="1">
        <f t="shared" si="15"/>
        <v>-3.7747324763775403E-2</v>
      </c>
      <c r="BJ57" s="1">
        <f t="shared" si="16"/>
        <v>0</v>
      </c>
      <c r="BK57" s="1">
        <f t="shared" si="17"/>
        <v>-5.9188871390330577E-2</v>
      </c>
      <c r="BL57" s="1">
        <f t="shared" si="18"/>
        <v>0</v>
      </c>
      <c r="BM57" s="1">
        <f t="shared" si="19"/>
        <v>0</v>
      </c>
      <c r="BN57" s="1">
        <f t="shared" si="20"/>
        <v>-4.3295398739953583E-2</v>
      </c>
      <c r="BO57" s="1">
        <f t="shared" si="21"/>
        <v>-7.5994771283137919E-2</v>
      </c>
      <c r="BP57" s="1">
        <f t="shared" si="22"/>
        <v>-5.0758449415114981E-2</v>
      </c>
      <c r="BQ57" s="1">
        <f t="shared" si="23"/>
        <v>0</v>
      </c>
      <c r="BR57" s="1">
        <f t="shared" si="24"/>
        <v>-9.4274933206996536E-2</v>
      </c>
      <c r="BS57" s="1">
        <f t="shared" si="25"/>
        <v>-3.9177658921197622E-2</v>
      </c>
      <c r="BT57" s="1">
        <f t="shared" si="26"/>
        <v>-5.5786890196448891E-2</v>
      </c>
      <c r="BU57" s="1">
        <f t="shared" si="27"/>
        <v>-0.10511333178708071</v>
      </c>
      <c r="BV57" s="1">
        <f t="shared" si="28"/>
        <v>-7.5966839695593258E-2</v>
      </c>
      <c r="BW57" s="1">
        <f t="shared" si="29"/>
        <v>-0.10536214523663734</v>
      </c>
      <c r="BX57" s="1">
        <f t="shared" si="30"/>
        <v>-9.1335701674787995E-2</v>
      </c>
      <c r="BY57" s="1">
        <f t="shared" si="31"/>
        <v>0</v>
      </c>
      <c r="BZ57" s="1">
        <f t="shared" si="32"/>
        <v>-3.018164788316402E-2</v>
      </c>
      <c r="CA57" s="1">
        <f t="shared" si="33"/>
        <v>0</v>
      </c>
      <c r="CB57" s="1" t="e">
        <f t="shared" si="34"/>
        <v>#VALUE!</v>
      </c>
      <c r="CC57" s="1">
        <f t="shared" si="35"/>
        <v>-4.4241021816304293E-2</v>
      </c>
      <c r="CD57" s="1">
        <f t="shared" si="36"/>
        <v>-2.4472156666575984E-2</v>
      </c>
      <c r="CE57" s="1">
        <f t="shared" si="37"/>
        <v>-1.3715806979069711E-2</v>
      </c>
      <c r="CF57" s="1">
        <f t="shared" si="38"/>
        <v>-6.8287447267468826E-2</v>
      </c>
      <c r="CG57" s="1">
        <f t="shared" si="39"/>
        <v>-2.9027596579616066E-3</v>
      </c>
      <c r="CH57" s="1">
        <f t="shared" si="40"/>
        <v>-1.8220971761273574E-2</v>
      </c>
      <c r="CI57" s="1">
        <f t="shared" si="41"/>
        <v>-1.0358051480764185E-2</v>
      </c>
      <c r="CJ57" s="1">
        <f t="shared" si="42"/>
        <v>0</v>
      </c>
      <c r="CK57" s="1">
        <f t="shared" si="43"/>
        <v>-3.022190164016969E-2</v>
      </c>
      <c r="CL57" s="1">
        <f t="shared" si="44"/>
        <v>-5.0072808586877793E-2</v>
      </c>
      <c r="CM57" s="1">
        <f t="shared" si="45"/>
        <v>-3.7822849170208617E-2</v>
      </c>
    </row>
    <row r="58" spans="1:91">
      <c r="A58" s="7">
        <v>41996</v>
      </c>
      <c r="B58" s="8">
        <v>23.56</v>
      </c>
      <c r="C58" s="8">
        <v>13.75</v>
      </c>
      <c r="D58" s="8">
        <v>9.68</v>
      </c>
      <c r="E58" s="8">
        <v>27.789000000000001</v>
      </c>
      <c r="F58" s="8">
        <v>2.4369000000000001</v>
      </c>
      <c r="G58" s="8">
        <v>10.0366</v>
      </c>
      <c r="H58" s="8">
        <v>11.9047</v>
      </c>
      <c r="I58" s="8">
        <v>6.8708999999999998</v>
      </c>
      <c r="J58" s="8">
        <v>10.134399999999999</v>
      </c>
      <c r="K58" s="8">
        <v>13.136100000000001</v>
      </c>
      <c r="L58" s="8">
        <v>12.6225</v>
      </c>
      <c r="M58" s="8">
        <v>6.65</v>
      </c>
      <c r="N58" s="8">
        <v>5.4016999999999999</v>
      </c>
      <c r="O58" s="8">
        <v>14.9542</v>
      </c>
      <c r="P58" s="8">
        <v>10.144299999999999</v>
      </c>
      <c r="Q58" s="8">
        <v>8.9700000000000006</v>
      </c>
      <c r="R58" s="8">
        <v>4.93</v>
      </c>
      <c r="S58" s="8">
        <v>57.438600000000001</v>
      </c>
      <c r="T58" s="8">
        <v>10.365500000000001</v>
      </c>
      <c r="U58" s="8">
        <v>18.0992</v>
      </c>
      <c r="V58" s="8">
        <v>5.4381000000000004</v>
      </c>
      <c r="W58" s="8">
        <v>15.6021</v>
      </c>
      <c r="X58" s="8">
        <v>5.9109999999999996</v>
      </c>
      <c r="Y58" s="8">
        <v>7.7133000000000003</v>
      </c>
      <c r="Z58" s="8">
        <v>8.6647999999999996</v>
      </c>
      <c r="AA58" s="8">
        <v>19.932400000000001</v>
      </c>
      <c r="AB58" s="8">
        <v>6.6273999999999997</v>
      </c>
      <c r="AC58" s="8">
        <v>10.196899999999999</v>
      </c>
      <c r="AD58" s="8">
        <v>12.4971</v>
      </c>
      <c r="AE58" s="8">
        <v>8.4570000000000007</v>
      </c>
      <c r="AF58" s="8">
        <v>17.027899999999999</v>
      </c>
      <c r="AG58" s="8">
        <v>6.5631000000000004</v>
      </c>
      <c r="AH58" s="8">
        <v>14.0115</v>
      </c>
      <c r="AI58" s="8" t="s">
        <v>89</v>
      </c>
      <c r="AJ58" s="8">
        <v>6.15</v>
      </c>
      <c r="AK58" s="8">
        <v>16.899000000000001</v>
      </c>
      <c r="AL58" s="8">
        <v>9.5138999999999996</v>
      </c>
      <c r="AM58" s="8">
        <v>6.9158999999999997</v>
      </c>
      <c r="AN58" s="8">
        <v>6.8</v>
      </c>
      <c r="AO58" s="8">
        <v>30.55</v>
      </c>
      <c r="AP58" s="8">
        <v>14.3881</v>
      </c>
      <c r="AQ58" s="8">
        <v>5.7872000000000003</v>
      </c>
      <c r="AR58" s="8">
        <v>22.421500000000002</v>
      </c>
      <c r="AS58" s="8">
        <v>6.7317999999999998</v>
      </c>
      <c r="AT58" s="8">
        <v>8.2582000000000004</v>
      </c>
      <c r="AU58" s="1">
        <f t="shared" si="1"/>
        <v>5.0043070970550385E-2</v>
      </c>
      <c r="AV58" s="1">
        <f t="shared" si="2"/>
        <v>-3.5718082602079093E-2</v>
      </c>
      <c r="AW58" s="1">
        <f t="shared" si="3"/>
        <v>-4.247352255872805E-2</v>
      </c>
      <c r="AX58" s="1">
        <f t="shared" si="4"/>
        <v>-3.0422429666378203E-2</v>
      </c>
      <c r="AY58" s="1">
        <f t="shared" si="5"/>
        <v>-3.083010180377399E-2</v>
      </c>
      <c r="AZ58" s="1">
        <f t="shared" si="6"/>
        <v>-9.9043594341634567E-3</v>
      </c>
      <c r="BA58" s="1">
        <f t="shared" si="7"/>
        <v>0</v>
      </c>
      <c r="BB58" s="1">
        <f t="shared" si="8"/>
        <v>4.6389579909258405E-3</v>
      </c>
      <c r="BC58" s="1">
        <f t="shared" si="9"/>
        <v>-0.10558743970337581</v>
      </c>
      <c r="BD58" s="1">
        <f t="shared" si="10"/>
        <v>3.805925508725938E-3</v>
      </c>
      <c r="BE58" s="1">
        <f t="shared" si="11"/>
        <v>7.8740564309058847E-3</v>
      </c>
      <c r="BF58" s="1">
        <f t="shared" si="12"/>
        <v>1.5151805020602316E-2</v>
      </c>
      <c r="BG58" s="1">
        <f t="shared" si="13"/>
        <v>-6.1458017319151459E-3</v>
      </c>
      <c r="BH58" s="1">
        <f t="shared" si="14"/>
        <v>-7.3222328395985414E-3</v>
      </c>
      <c r="BI58" s="1">
        <f t="shared" si="15"/>
        <v>8.5933465482499471E-3</v>
      </c>
      <c r="BJ58" s="1">
        <f t="shared" si="16"/>
        <v>0</v>
      </c>
      <c r="BK58" s="1">
        <f t="shared" si="17"/>
        <v>2.0304575503820033E-3</v>
      </c>
      <c r="BL58" s="1">
        <f t="shared" si="18"/>
        <v>0</v>
      </c>
      <c r="BM58" s="1">
        <f t="shared" si="19"/>
        <v>0</v>
      </c>
      <c r="BN58" s="1">
        <f t="shared" si="20"/>
        <v>1.6533727863374814E-3</v>
      </c>
      <c r="BO58" s="1">
        <f t="shared" si="21"/>
        <v>-1.186366292277552E-2</v>
      </c>
      <c r="BP58" s="1">
        <f t="shared" si="22"/>
        <v>-1.5170743876506521E-2</v>
      </c>
      <c r="BQ58" s="1">
        <f t="shared" si="23"/>
        <v>-0.10499841322626091</v>
      </c>
      <c r="BR58" s="1">
        <f t="shared" si="24"/>
        <v>-4.6435006637461917E-3</v>
      </c>
      <c r="BS58" s="1">
        <f t="shared" si="25"/>
        <v>-1.0333279848402821E-2</v>
      </c>
      <c r="BT58" s="1">
        <f t="shared" si="26"/>
        <v>8.049407521740104E-3</v>
      </c>
      <c r="BU58" s="1">
        <f t="shared" si="27"/>
        <v>-2.5327615703946149E-2</v>
      </c>
      <c r="BV58" s="1">
        <f t="shared" si="28"/>
        <v>2.1741172086812366E-2</v>
      </c>
      <c r="BW58" s="1">
        <f t="shared" si="29"/>
        <v>1.8086741842833209E-2</v>
      </c>
      <c r="BX58" s="1">
        <f t="shared" si="30"/>
        <v>0</v>
      </c>
      <c r="BY58" s="1">
        <f t="shared" si="31"/>
        <v>0</v>
      </c>
      <c r="BZ58" s="1">
        <f t="shared" si="32"/>
        <v>-3.8029783427772745E-2</v>
      </c>
      <c r="CA58" s="1">
        <f t="shared" si="33"/>
        <v>0</v>
      </c>
      <c r="CB58" s="1" t="e">
        <f t="shared" si="34"/>
        <v>#VALUE!</v>
      </c>
      <c r="CC58" s="1">
        <f t="shared" si="35"/>
        <v>-6.4830048780781802E-3</v>
      </c>
      <c r="CD58" s="1">
        <f t="shared" si="36"/>
        <v>-2.1838034332520628E-2</v>
      </c>
      <c r="CE58" s="1">
        <f t="shared" si="37"/>
        <v>1.3715806979069711E-2</v>
      </c>
      <c r="CF58" s="1">
        <f t="shared" si="38"/>
        <v>3.9792892027721738E-2</v>
      </c>
      <c r="CG58" s="1">
        <f t="shared" si="39"/>
        <v>-1.1696039763191113E-2</v>
      </c>
      <c r="CH58" s="1">
        <f t="shared" si="40"/>
        <v>-6.586742498762499E-2</v>
      </c>
      <c r="CI58" s="1">
        <f t="shared" si="41"/>
        <v>1.3840447607424977E-3</v>
      </c>
      <c r="CJ58" s="1">
        <f t="shared" si="42"/>
        <v>0</v>
      </c>
      <c r="CK58" s="1">
        <f t="shared" si="43"/>
        <v>-1.3049202059672638E-2</v>
      </c>
      <c r="CL58" s="1">
        <f t="shared" si="44"/>
        <v>-2.75009456498434E-2</v>
      </c>
      <c r="CM58" s="1">
        <f t="shared" si="45"/>
        <v>-3.2054408282955027E-2</v>
      </c>
    </row>
    <row r="59" spans="1:91">
      <c r="A59" s="7">
        <v>41997</v>
      </c>
      <c r="B59" s="8">
        <v>24.39</v>
      </c>
      <c r="C59" s="8">
        <v>14.15</v>
      </c>
      <c r="D59" s="8">
        <v>10.029999999999999</v>
      </c>
      <c r="E59" s="8">
        <v>28.1783</v>
      </c>
      <c r="F59" s="8">
        <v>2.4849000000000001</v>
      </c>
      <c r="G59" s="8">
        <v>10.2463</v>
      </c>
      <c r="H59" s="8">
        <v>11.9047</v>
      </c>
      <c r="I59" s="8">
        <v>7.0220000000000002</v>
      </c>
      <c r="J59" s="8">
        <v>10.4184</v>
      </c>
      <c r="K59" s="8">
        <v>13.615600000000001</v>
      </c>
      <c r="L59" s="8">
        <v>13.0581</v>
      </c>
      <c r="M59" s="8">
        <v>6.76</v>
      </c>
      <c r="N59" s="8">
        <v>5.4950000000000001</v>
      </c>
      <c r="O59" s="8">
        <v>14.8443</v>
      </c>
      <c r="P59" s="8">
        <v>10.404999999999999</v>
      </c>
      <c r="Q59" s="8">
        <v>8.9700000000000006</v>
      </c>
      <c r="R59" s="8">
        <v>5.05</v>
      </c>
      <c r="S59" s="8">
        <v>57.438600000000001</v>
      </c>
      <c r="T59" s="8">
        <v>10.365500000000001</v>
      </c>
      <c r="U59" s="8">
        <v>18.249099999999999</v>
      </c>
      <c r="V59" s="8">
        <v>5.5629999999999997</v>
      </c>
      <c r="W59" s="8">
        <v>15.8704</v>
      </c>
      <c r="X59" s="8">
        <v>5.5646000000000004</v>
      </c>
      <c r="Y59" s="8">
        <v>7.9008000000000003</v>
      </c>
      <c r="Z59" s="8">
        <v>8.9846000000000004</v>
      </c>
      <c r="AA59" s="8">
        <v>20.890999999999998</v>
      </c>
      <c r="AB59" s="8">
        <v>6.9108000000000001</v>
      </c>
      <c r="AC59" s="8">
        <v>10.755100000000001</v>
      </c>
      <c r="AD59" s="8">
        <v>13.376899999999999</v>
      </c>
      <c r="AE59" s="8">
        <v>8.4570000000000007</v>
      </c>
      <c r="AF59" s="8">
        <v>17.027899999999999</v>
      </c>
      <c r="AG59" s="8">
        <v>6.7675000000000001</v>
      </c>
      <c r="AH59" s="8">
        <v>14.0115</v>
      </c>
      <c r="AI59" s="8" t="s">
        <v>89</v>
      </c>
      <c r="AJ59" s="8">
        <v>6.28</v>
      </c>
      <c r="AK59" s="8">
        <v>17.2423</v>
      </c>
      <c r="AL59" s="8">
        <v>9.9527000000000001</v>
      </c>
      <c r="AM59" s="8">
        <v>7.0957999999999997</v>
      </c>
      <c r="AN59" s="8">
        <v>6.66</v>
      </c>
      <c r="AO59" s="8">
        <v>31.17</v>
      </c>
      <c r="AP59" s="8">
        <v>14.647500000000001</v>
      </c>
      <c r="AQ59" s="8">
        <v>5.7872000000000003</v>
      </c>
      <c r="AR59" s="8">
        <v>23.04</v>
      </c>
      <c r="AS59" s="8">
        <v>6.8076999999999996</v>
      </c>
      <c r="AT59" s="8">
        <v>8.4176000000000002</v>
      </c>
      <c r="AU59" s="1">
        <f t="shared" si="1"/>
        <v>3.4622853444442825E-2</v>
      </c>
      <c r="AV59" s="1">
        <f t="shared" si="2"/>
        <v>2.8675799976666472E-2</v>
      </c>
      <c r="AW59" s="1">
        <f t="shared" si="3"/>
        <v>3.551870068535834E-2</v>
      </c>
      <c r="AX59" s="1">
        <f t="shared" si="4"/>
        <v>1.3911919238143611E-2</v>
      </c>
      <c r="AY59" s="1">
        <f t="shared" si="5"/>
        <v>1.9505677547310252E-2</v>
      </c>
      <c r="AZ59" s="1">
        <f t="shared" si="6"/>
        <v>2.0678253315334683E-2</v>
      </c>
      <c r="BA59" s="1">
        <f t="shared" si="7"/>
        <v>0</v>
      </c>
      <c r="BB59" s="1">
        <f t="shared" si="8"/>
        <v>2.1752975725493062E-2</v>
      </c>
      <c r="BC59" s="1">
        <f t="shared" si="9"/>
        <v>2.7637896309173016E-2</v>
      </c>
      <c r="BD59" s="1">
        <f t="shared" si="10"/>
        <v>3.585202884763472E-2</v>
      </c>
      <c r="BE59" s="1">
        <f t="shared" si="11"/>
        <v>3.3927695124787771E-2</v>
      </c>
      <c r="BF59" s="1">
        <f t="shared" si="12"/>
        <v>1.640603538710983E-2</v>
      </c>
      <c r="BG59" s="1">
        <f t="shared" si="13"/>
        <v>1.7124869014327082E-2</v>
      </c>
      <c r="BH59" s="1">
        <f t="shared" si="14"/>
        <v>-7.3762436562265776E-3</v>
      </c>
      <c r="BI59" s="1">
        <f t="shared" si="15"/>
        <v>2.5374488455541577E-2</v>
      </c>
      <c r="BJ59" s="1">
        <f t="shared" si="16"/>
        <v>0</v>
      </c>
      <c r="BK59" s="1">
        <f t="shared" si="17"/>
        <v>2.4049255232669653E-2</v>
      </c>
      <c r="BL59" s="1">
        <f t="shared" si="18"/>
        <v>0</v>
      </c>
      <c r="BM59" s="1">
        <f t="shared" si="19"/>
        <v>0</v>
      </c>
      <c r="BN59" s="1">
        <f t="shared" si="20"/>
        <v>8.2480253440269102E-3</v>
      </c>
      <c r="BO59" s="1">
        <f t="shared" si="21"/>
        <v>2.270779593830996E-2</v>
      </c>
      <c r="BP59" s="1">
        <f t="shared" si="22"/>
        <v>1.7050218429323305E-2</v>
      </c>
      <c r="BQ59" s="1">
        <f t="shared" si="23"/>
        <v>-6.0389917505784263E-2</v>
      </c>
      <c r="BR59" s="1">
        <f t="shared" si="24"/>
        <v>2.4017908601815741E-2</v>
      </c>
      <c r="BS59" s="1">
        <f t="shared" si="25"/>
        <v>3.6243159062966601E-2</v>
      </c>
      <c r="BT59" s="1">
        <f t="shared" si="26"/>
        <v>4.6971895767129457E-2</v>
      </c>
      <c r="BU59" s="1">
        <f t="shared" si="27"/>
        <v>4.1872834897075384E-2</v>
      </c>
      <c r="BV59" s="1">
        <f t="shared" si="28"/>
        <v>5.3296308149318961E-2</v>
      </c>
      <c r="BW59" s="1">
        <f t="shared" si="29"/>
        <v>6.8032721375735683E-2</v>
      </c>
      <c r="BX59" s="1">
        <f t="shared" si="30"/>
        <v>0</v>
      </c>
      <c r="BY59" s="1">
        <f t="shared" si="31"/>
        <v>0</v>
      </c>
      <c r="BZ59" s="1">
        <f t="shared" si="32"/>
        <v>3.0668690196485437E-2</v>
      </c>
      <c r="CA59" s="1">
        <f t="shared" si="33"/>
        <v>0</v>
      </c>
      <c r="CB59" s="1" t="e">
        <f t="shared" si="34"/>
        <v>#VALUE!</v>
      </c>
      <c r="CC59" s="1">
        <f t="shared" si="35"/>
        <v>2.0917898661680701E-2</v>
      </c>
      <c r="CD59" s="1">
        <f t="shared" si="36"/>
        <v>2.0111218429301747E-2</v>
      </c>
      <c r="CE59" s="1">
        <f t="shared" si="37"/>
        <v>4.5089984015128426E-2</v>
      </c>
      <c r="CF59" s="1">
        <f t="shared" si="38"/>
        <v>2.5679951225656472E-2</v>
      </c>
      <c r="CG59" s="1">
        <f t="shared" si="39"/>
        <v>-2.0803127629763329E-2</v>
      </c>
      <c r="CH59" s="1">
        <f t="shared" si="40"/>
        <v>2.0091408161641233E-2</v>
      </c>
      <c r="CI59" s="1">
        <f t="shared" si="41"/>
        <v>1.7868196391273905E-2</v>
      </c>
      <c r="CJ59" s="1">
        <f t="shared" si="42"/>
        <v>0</v>
      </c>
      <c r="CK59" s="1">
        <f t="shared" si="43"/>
        <v>2.721151587217685E-2</v>
      </c>
      <c r="CL59" s="1">
        <f t="shared" si="44"/>
        <v>1.121175746120695E-2</v>
      </c>
      <c r="CM59" s="1">
        <f t="shared" si="45"/>
        <v>1.9118105884570635E-2</v>
      </c>
    </row>
    <row r="60" spans="1:91">
      <c r="A60" s="7">
        <v>41998</v>
      </c>
      <c r="B60" s="8">
        <v>24.37</v>
      </c>
      <c r="C60" s="8">
        <v>14.29</v>
      </c>
      <c r="D60" s="8">
        <v>10.08</v>
      </c>
      <c r="E60" s="8">
        <v>28.2881</v>
      </c>
      <c r="F60" s="8">
        <v>2.4962</v>
      </c>
      <c r="G60" s="8">
        <v>10.386100000000001</v>
      </c>
      <c r="H60" s="8">
        <v>11.9047</v>
      </c>
      <c r="I60" s="8">
        <v>7.0220000000000002</v>
      </c>
      <c r="J60" s="8">
        <v>10.8254</v>
      </c>
      <c r="K60" s="8">
        <v>14.0352</v>
      </c>
      <c r="L60" s="8">
        <v>12.820499999999999</v>
      </c>
      <c r="M60" s="8">
        <v>6.97</v>
      </c>
      <c r="N60" s="8">
        <v>5.5284000000000004</v>
      </c>
      <c r="O60" s="8">
        <v>14.9991</v>
      </c>
      <c r="P60" s="8">
        <v>10.432600000000001</v>
      </c>
      <c r="Q60" s="8">
        <v>8.9700000000000006</v>
      </c>
      <c r="R60" s="8">
        <v>5.13</v>
      </c>
      <c r="S60" s="8">
        <v>57.438600000000001</v>
      </c>
      <c r="T60" s="8">
        <v>10.365500000000001</v>
      </c>
      <c r="U60" s="8">
        <v>18.1892</v>
      </c>
      <c r="V60" s="8">
        <v>5.9774000000000003</v>
      </c>
      <c r="W60" s="8">
        <v>15.8704</v>
      </c>
      <c r="X60" s="8">
        <v>5.7186000000000003</v>
      </c>
      <c r="Y60" s="8">
        <v>7.8609</v>
      </c>
      <c r="Z60" s="8">
        <v>9.0045999999999999</v>
      </c>
      <c r="AA60" s="8">
        <v>21.9176</v>
      </c>
      <c r="AB60" s="8">
        <v>7.0340999999999996</v>
      </c>
      <c r="AC60" s="8">
        <v>10.755100000000001</v>
      </c>
      <c r="AD60" s="8">
        <v>13.5288</v>
      </c>
      <c r="AE60" s="8">
        <v>8.4570000000000007</v>
      </c>
      <c r="AF60" s="8">
        <v>17.027899999999999</v>
      </c>
      <c r="AG60" s="8">
        <v>6.7492999999999999</v>
      </c>
      <c r="AH60" s="8">
        <v>14.0115</v>
      </c>
      <c r="AI60" s="8" t="s">
        <v>89</v>
      </c>
      <c r="AJ60" s="8">
        <v>6.27</v>
      </c>
      <c r="AK60" s="8">
        <v>17.476099999999999</v>
      </c>
      <c r="AL60" s="8">
        <v>9.8131000000000004</v>
      </c>
      <c r="AM60" s="8">
        <v>7.1858000000000004</v>
      </c>
      <c r="AN60" s="8">
        <v>6.66</v>
      </c>
      <c r="AO60" s="8">
        <v>31.79</v>
      </c>
      <c r="AP60" s="8">
        <v>14.7174</v>
      </c>
      <c r="AQ60" s="8">
        <v>5.7872000000000003</v>
      </c>
      <c r="AR60" s="8">
        <v>23.6584</v>
      </c>
      <c r="AS60" s="8">
        <v>6.7916999999999996</v>
      </c>
      <c r="AT60" s="8">
        <v>8.6168999999999993</v>
      </c>
      <c r="AU60" s="1">
        <f t="shared" si="1"/>
        <v>-8.2034459071378407E-4</v>
      </c>
      <c r="AV60" s="1">
        <f t="shared" si="2"/>
        <v>9.8453678525292077E-3</v>
      </c>
      <c r="AW60" s="1">
        <f t="shared" si="3"/>
        <v>4.9726606693782927E-3</v>
      </c>
      <c r="AX60" s="1">
        <f t="shared" si="4"/>
        <v>3.8890433387139822E-3</v>
      </c>
      <c r="AY60" s="1">
        <f t="shared" si="5"/>
        <v>4.5371582120251608E-3</v>
      </c>
      <c r="AZ60" s="1">
        <f t="shared" si="6"/>
        <v>1.3551708914342431E-2</v>
      </c>
      <c r="BA60" s="1">
        <f t="shared" si="7"/>
        <v>0</v>
      </c>
      <c r="BB60" s="1">
        <f t="shared" si="8"/>
        <v>0</v>
      </c>
      <c r="BC60" s="1">
        <f t="shared" si="9"/>
        <v>3.8321751035661933E-2</v>
      </c>
      <c r="BD60" s="1">
        <f t="shared" si="10"/>
        <v>3.0352265605167794E-2</v>
      </c>
      <c r="BE60" s="1">
        <f t="shared" si="11"/>
        <v>-1.8363178583676198E-2</v>
      </c>
      <c r="BF60" s="1">
        <f t="shared" si="12"/>
        <v>3.0592334717559844E-2</v>
      </c>
      <c r="BG60" s="1">
        <f t="shared" si="13"/>
        <v>6.0598548921499962E-3</v>
      </c>
      <c r="BH60" s="1">
        <f t="shared" si="14"/>
        <v>1.0374246122076158E-2</v>
      </c>
      <c r="BI60" s="1">
        <f t="shared" si="15"/>
        <v>2.6490590221790455E-3</v>
      </c>
      <c r="BJ60" s="1">
        <f t="shared" si="16"/>
        <v>0</v>
      </c>
      <c r="BK60" s="1">
        <f t="shared" si="17"/>
        <v>1.571741589540987E-2</v>
      </c>
      <c r="BL60" s="1">
        <f t="shared" si="18"/>
        <v>0</v>
      </c>
      <c r="BM60" s="1">
        <f t="shared" si="19"/>
        <v>0</v>
      </c>
      <c r="BN60" s="1">
        <f t="shared" si="20"/>
        <v>-3.2877523900118888E-3</v>
      </c>
      <c r="BO60" s="1">
        <f t="shared" si="21"/>
        <v>7.1848159715324655E-2</v>
      </c>
      <c r="BP60" s="1">
        <f t="shared" si="22"/>
        <v>0</v>
      </c>
      <c r="BQ60" s="1">
        <f t="shared" si="23"/>
        <v>2.729891585305011E-2</v>
      </c>
      <c r="BR60" s="1">
        <f t="shared" si="24"/>
        <v>-5.0629164658757553E-3</v>
      </c>
      <c r="BS60" s="1">
        <f t="shared" si="25"/>
        <v>2.2235572721793773E-3</v>
      </c>
      <c r="BT60" s="1">
        <f t="shared" si="26"/>
        <v>4.797152281744399E-2</v>
      </c>
      <c r="BU60" s="1">
        <f t="shared" si="27"/>
        <v>1.7684345294172621E-2</v>
      </c>
      <c r="BV60" s="1">
        <f t="shared" si="28"/>
        <v>0</v>
      </c>
      <c r="BW60" s="1">
        <f t="shared" si="29"/>
        <v>1.129140768551018E-2</v>
      </c>
      <c r="BX60" s="1">
        <f t="shared" si="30"/>
        <v>0</v>
      </c>
      <c r="BY60" s="1">
        <f t="shared" si="31"/>
        <v>0</v>
      </c>
      <c r="BZ60" s="1">
        <f t="shared" si="32"/>
        <v>-2.6929467031853171E-3</v>
      </c>
      <c r="CA60" s="1">
        <f t="shared" si="33"/>
        <v>0</v>
      </c>
      <c r="CB60" s="1" t="e">
        <f t="shared" si="34"/>
        <v>#VALUE!</v>
      </c>
      <c r="CC60" s="1">
        <f t="shared" si="35"/>
        <v>-1.5936258352780008E-3</v>
      </c>
      <c r="CD60" s="1">
        <f t="shared" si="36"/>
        <v>1.3468566196040754E-2</v>
      </c>
      <c r="CE60" s="1">
        <f t="shared" si="37"/>
        <v>-1.4125643407856714E-2</v>
      </c>
      <c r="CF60" s="1">
        <f t="shared" si="38"/>
        <v>1.2603796691481151E-2</v>
      </c>
      <c r="CG60" s="1">
        <f t="shared" si="39"/>
        <v>0</v>
      </c>
      <c r="CH60" s="1">
        <f t="shared" si="40"/>
        <v>1.9695681143465649E-2</v>
      </c>
      <c r="CI60" s="1">
        <f t="shared" si="41"/>
        <v>4.7607948281482848E-3</v>
      </c>
      <c r="CJ60" s="1">
        <f t="shared" si="42"/>
        <v>0</v>
      </c>
      <c r="CK60" s="1">
        <f t="shared" si="43"/>
        <v>2.6486395752888914E-2</v>
      </c>
      <c r="CL60" s="1">
        <f t="shared" si="44"/>
        <v>-2.353046072978815E-3</v>
      </c>
      <c r="CM60" s="1">
        <f t="shared" si="45"/>
        <v>2.3400639228960074E-2</v>
      </c>
    </row>
    <row r="61" spans="1:91">
      <c r="A61" s="7">
        <v>41999</v>
      </c>
      <c r="B61" s="8">
        <v>26.81</v>
      </c>
      <c r="C61" s="8">
        <v>14.24</v>
      </c>
      <c r="D61" s="8">
        <v>10.17</v>
      </c>
      <c r="E61" s="8">
        <v>28.5975</v>
      </c>
      <c r="F61" s="8">
        <v>2.5301</v>
      </c>
      <c r="G61" s="8">
        <v>10.496</v>
      </c>
      <c r="H61" s="8">
        <v>11.9047</v>
      </c>
      <c r="I61" s="8">
        <v>7.0736999999999997</v>
      </c>
      <c r="J61" s="8">
        <v>11.0557</v>
      </c>
      <c r="K61" s="8">
        <v>14.5746</v>
      </c>
      <c r="L61" s="8">
        <v>12.6027</v>
      </c>
      <c r="M61" s="8">
        <v>6.97</v>
      </c>
      <c r="N61" s="8">
        <v>5.5951000000000004</v>
      </c>
      <c r="O61" s="8">
        <v>15.228899999999999</v>
      </c>
      <c r="P61" s="8">
        <v>10.5313</v>
      </c>
      <c r="Q61" s="8">
        <v>8.9700000000000006</v>
      </c>
      <c r="R61" s="8">
        <v>5.07</v>
      </c>
      <c r="S61" s="8">
        <v>57.438600000000001</v>
      </c>
      <c r="T61" s="8">
        <v>10.365500000000001</v>
      </c>
      <c r="U61" s="8">
        <v>17.889399999999998</v>
      </c>
      <c r="V61" s="8">
        <v>5.8776000000000002</v>
      </c>
      <c r="W61" s="8">
        <v>15.6816</v>
      </c>
      <c r="X61" s="8">
        <v>5.6086</v>
      </c>
      <c r="Y61" s="8">
        <v>8.0684000000000005</v>
      </c>
      <c r="Z61" s="8">
        <v>8.9446999999999992</v>
      </c>
      <c r="AA61" s="8">
        <v>21.410299999999999</v>
      </c>
      <c r="AB61" s="8">
        <v>7.2708000000000004</v>
      </c>
      <c r="AC61" s="8">
        <v>10.605600000000001</v>
      </c>
      <c r="AD61" s="8">
        <v>13.9407</v>
      </c>
      <c r="AE61" s="8">
        <v>8.4570000000000007</v>
      </c>
      <c r="AF61" s="8">
        <v>17.027899999999999</v>
      </c>
      <c r="AG61" s="8">
        <v>6.5631000000000004</v>
      </c>
      <c r="AH61" s="8">
        <v>14.0115</v>
      </c>
      <c r="AI61" s="8" t="s">
        <v>89</v>
      </c>
      <c r="AJ61" s="8">
        <v>6.27</v>
      </c>
      <c r="AK61" s="8">
        <v>17.864100000000001</v>
      </c>
      <c r="AL61" s="8">
        <v>9.3643000000000001</v>
      </c>
      <c r="AM61" s="8">
        <v>7.7154999999999996</v>
      </c>
      <c r="AN61" s="8">
        <v>6.69</v>
      </c>
      <c r="AO61" s="8">
        <v>33.909999999999997</v>
      </c>
      <c r="AP61" s="8">
        <v>14.8072</v>
      </c>
      <c r="AQ61" s="8">
        <v>5.7872000000000003</v>
      </c>
      <c r="AR61" s="8">
        <v>23.177399999999999</v>
      </c>
      <c r="AS61" s="8">
        <v>6.8076999999999996</v>
      </c>
      <c r="AT61" s="8">
        <v>8.6966000000000001</v>
      </c>
      <c r="AU61" s="1">
        <f t="shared" si="1"/>
        <v>9.5422084610752744E-2</v>
      </c>
      <c r="AV61" s="1">
        <f t="shared" si="2"/>
        <v>-3.5050859579461857E-3</v>
      </c>
      <c r="AW61" s="1">
        <f t="shared" si="3"/>
        <v>8.888947417246218E-3</v>
      </c>
      <c r="AX61" s="1">
        <f t="shared" si="4"/>
        <v>1.0878079900833892E-2</v>
      </c>
      <c r="AY61" s="1">
        <f t="shared" si="5"/>
        <v>1.3489252147792619E-2</v>
      </c>
      <c r="AZ61" s="1">
        <f t="shared" si="6"/>
        <v>1.052585848010823E-2</v>
      </c>
      <c r="BA61" s="1">
        <f t="shared" si="7"/>
        <v>0</v>
      </c>
      <c r="BB61" s="1">
        <f t="shared" si="8"/>
        <v>7.3356033167342183E-3</v>
      </c>
      <c r="BC61" s="1">
        <f t="shared" si="9"/>
        <v>2.1050907362591964E-2</v>
      </c>
      <c r="BD61" s="1">
        <f t="shared" si="10"/>
        <v>3.7711827804718823E-2</v>
      </c>
      <c r="BE61" s="1">
        <f t="shared" si="11"/>
        <v>-1.7134375576231431E-2</v>
      </c>
      <c r="BF61" s="1">
        <f t="shared" si="12"/>
        <v>0</v>
      </c>
      <c r="BG61" s="1">
        <f t="shared" si="13"/>
        <v>1.1992771957415105E-2</v>
      </c>
      <c r="BH61" s="1">
        <f t="shared" si="14"/>
        <v>1.5204739126525091E-2</v>
      </c>
      <c r="BI61" s="1">
        <f t="shared" si="15"/>
        <v>9.4162564480684274E-3</v>
      </c>
      <c r="BJ61" s="1">
        <f t="shared" si="16"/>
        <v>0</v>
      </c>
      <c r="BK61" s="1">
        <f t="shared" si="17"/>
        <v>-1.1764841579586349E-2</v>
      </c>
      <c r="BL61" s="1">
        <f t="shared" si="18"/>
        <v>0</v>
      </c>
      <c r="BM61" s="1">
        <f t="shared" si="19"/>
        <v>0</v>
      </c>
      <c r="BN61" s="1">
        <f t="shared" si="20"/>
        <v>-1.6619652685307962E-2</v>
      </c>
      <c r="BO61" s="1">
        <f t="shared" si="21"/>
        <v>-1.6837175484550215E-2</v>
      </c>
      <c r="BP61" s="1">
        <f t="shared" si="22"/>
        <v>-1.196768847681362E-2</v>
      </c>
      <c r="BQ61" s="1">
        <f t="shared" si="23"/>
        <v>-1.9422886165967101E-2</v>
      </c>
      <c r="BR61" s="1">
        <f t="shared" si="24"/>
        <v>2.6054093742193363E-2</v>
      </c>
      <c r="BS61" s="1">
        <f t="shared" si="25"/>
        <v>-6.6743797658217474E-3</v>
      </c>
      <c r="BT61" s="1">
        <f t="shared" si="26"/>
        <v>-2.3417852387076277E-2</v>
      </c>
      <c r="BU61" s="1">
        <f t="shared" si="27"/>
        <v>3.3096576144143963E-2</v>
      </c>
      <c r="BV61" s="1">
        <f t="shared" si="28"/>
        <v>-1.3997897174894192E-2</v>
      </c>
      <c r="BW61" s="1">
        <f t="shared" si="29"/>
        <v>2.9991872826332866E-2</v>
      </c>
      <c r="BX61" s="1">
        <f t="shared" si="30"/>
        <v>0</v>
      </c>
      <c r="BY61" s="1">
        <f t="shared" si="31"/>
        <v>0</v>
      </c>
      <c r="BZ61" s="1">
        <f t="shared" si="32"/>
        <v>-2.797574349330012E-2</v>
      </c>
      <c r="CA61" s="1">
        <f t="shared" si="33"/>
        <v>0</v>
      </c>
      <c r="CB61" s="1" t="e">
        <f t="shared" si="34"/>
        <v>#VALUE!</v>
      </c>
      <c r="CC61" s="1">
        <f t="shared" si="35"/>
        <v>0</v>
      </c>
      <c r="CD61" s="1">
        <f t="shared" si="36"/>
        <v>2.195887916658501E-2</v>
      </c>
      <c r="CE61" s="1">
        <f t="shared" si="37"/>
        <v>-4.6813641029726405E-2</v>
      </c>
      <c r="CF61" s="1">
        <f t="shared" si="38"/>
        <v>7.1124436120461709E-2</v>
      </c>
      <c r="CG61" s="1">
        <f t="shared" si="39"/>
        <v>4.4943895878393203E-3</v>
      </c>
      <c r="CH61" s="1">
        <f t="shared" si="40"/>
        <v>6.4558181214835919E-2</v>
      </c>
      <c r="CI61" s="1">
        <f t="shared" si="41"/>
        <v>6.083081695414716E-3</v>
      </c>
      <c r="CJ61" s="1">
        <f t="shared" si="42"/>
        <v>0</v>
      </c>
      <c r="CK61" s="1">
        <f t="shared" si="43"/>
        <v>-2.0540565620063678E-2</v>
      </c>
      <c r="CL61" s="1">
        <f t="shared" si="44"/>
        <v>2.353046072978815E-3</v>
      </c>
      <c r="CM61" s="1">
        <f t="shared" si="45"/>
        <v>9.2067534554529651E-3</v>
      </c>
    </row>
    <row r="62" spans="1:91">
      <c r="A62" s="7">
        <v>42002</v>
      </c>
      <c r="B62" s="8">
        <v>27.64</v>
      </c>
      <c r="C62" s="8">
        <v>13.84</v>
      </c>
      <c r="D62" s="8">
        <v>9.7100000000000009</v>
      </c>
      <c r="E62" s="8">
        <v>28.0884</v>
      </c>
      <c r="F62" s="8">
        <v>2.4849000000000001</v>
      </c>
      <c r="G62" s="8">
        <v>9.9168000000000003</v>
      </c>
      <c r="H62" s="8">
        <v>11.9047</v>
      </c>
      <c r="I62" s="8">
        <v>6.8708999999999998</v>
      </c>
      <c r="J62" s="8">
        <v>10.334</v>
      </c>
      <c r="K62" s="8">
        <v>14.3948</v>
      </c>
      <c r="L62" s="8">
        <v>13.632300000000001</v>
      </c>
      <c r="M62" s="8">
        <v>6.97</v>
      </c>
      <c r="N62" s="8">
        <v>5.4084000000000003</v>
      </c>
      <c r="O62" s="8">
        <v>15.2089</v>
      </c>
      <c r="P62" s="8">
        <v>10.235200000000001</v>
      </c>
      <c r="Q62" s="8">
        <v>8.9700000000000006</v>
      </c>
      <c r="R62" s="8">
        <v>4.9400000000000004</v>
      </c>
      <c r="S62" s="8">
        <v>57.438600000000001</v>
      </c>
      <c r="T62" s="8">
        <v>10.365500000000001</v>
      </c>
      <c r="U62" s="8">
        <v>17.069800000000001</v>
      </c>
      <c r="V62" s="8">
        <v>5.6778000000000004</v>
      </c>
      <c r="W62" s="8">
        <v>15.304</v>
      </c>
      <c r="X62" s="8">
        <v>5.2786999999999997</v>
      </c>
      <c r="Y62" s="8">
        <v>7.7291999999999996</v>
      </c>
      <c r="Z62" s="8">
        <v>8.6547999999999998</v>
      </c>
      <c r="AA62" s="8">
        <v>19.269300000000001</v>
      </c>
      <c r="AB62" s="8">
        <v>6.7641</v>
      </c>
      <c r="AC62" s="8">
        <v>10.3066</v>
      </c>
      <c r="AD62" s="8">
        <v>12.5451</v>
      </c>
      <c r="AE62" s="8">
        <v>8.4570000000000007</v>
      </c>
      <c r="AF62" s="8">
        <v>17.027899999999999</v>
      </c>
      <c r="AG62" s="8">
        <v>6.0861999999999998</v>
      </c>
      <c r="AH62" s="8">
        <v>14.340299999999999</v>
      </c>
      <c r="AI62" s="8" t="s">
        <v>89</v>
      </c>
      <c r="AJ62" s="8">
        <v>6.48</v>
      </c>
      <c r="AK62" s="8">
        <v>17.695</v>
      </c>
      <c r="AL62" s="8">
        <v>9.2147000000000006</v>
      </c>
      <c r="AM62" s="8">
        <v>8.1752000000000002</v>
      </c>
      <c r="AN62" s="8">
        <v>6.86</v>
      </c>
      <c r="AO62" s="8">
        <v>33.840000000000003</v>
      </c>
      <c r="AP62" s="8">
        <v>13.769500000000001</v>
      </c>
      <c r="AQ62" s="8">
        <v>5.7872000000000003</v>
      </c>
      <c r="AR62" s="8">
        <v>22.941800000000001</v>
      </c>
      <c r="AS62" s="8">
        <v>6.6599000000000004</v>
      </c>
      <c r="AT62" s="8">
        <v>8.6068999999999996</v>
      </c>
      <c r="AU62" s="1">
        <f t="shared" si="1"/>
        <v>3.0489046651601459E-2</v>
      </c>
      <c r="AV62" s="1">
        <f t="shared" si="2"/>
        <v>-2.849195579430619E-2</v>
      </c>
      <c r="AW62" s="1">
        <f t="shared" si="3"/>
        <v>-4.6285927757235168E-2</v>
      </c>
      <c r="AX62" s="1">
        <f t="shared" si="4"/>
        <v>-1.7962621695969627E-2</v>
      </c>
      <c r="AY62" s="1">
        <f t="shared" si="5"/>
        <v>-1.8026410359817779E-2</v>
      </c>
      <c r="AZ62" s="1">
        <f t="shared" si="6"/>
        <v>-5.6763943590441457E-2</v>
      </c>
      <c r="BA62" s="1">
        <f t="shared" si="7"/>
        <v>0</v>
      </c>
      <c r="BB62" s="1">
        <f t="shared" si="8"/>
        <v>-2.9088579042227281E-2</v>
      </c>
      <c r="BC62" s="1">
        <f t="shared" si="9"/>
        <v>-6.7506702204617408E-2</v>
      </c>
      <c r="BD62" s="1">
        <f t="shared" si="10"/>
        <v>-1.2413257351570284E-2</v>
      </c>
      <c r="BE62" s="1">
        <f t="shared" si="11"/>
        <v>7.8530900171247975E-2</v>
      </c>
      <c r="BF62" s="1">
        <f t="shared" si="12"/>
        <v>0</v>
      </c>
      <c r="BG62" s="1">
        <f t="shared" si="13"/>
        <v>-3.3937914202683883E-2</v>
      </c>
      <c r="BH62" s="1">
        <f t="shared" si="14"/>
        <v>-1.3141556142914901E-3</v>
      </c>
      <c r="BI62" s="1">
        <f t="shared" si="15"/>
        <v>-2.8519015602109121E-2</v>
      </c>
      <c r="BJ62" s="1">
        <f t="shared" si="16"/>
        <v>0</v>
      </c>
      <c r="BK62" s="1">
        <f t="shared" si="17"/>
        <v>-2.5975486403260639E-2</v>
      </c>
      <c r="BL62" s="1">
        <f t="shared" si="18"/>
        <v>0</v>
      </c>
      <c r="BM62" s="1">
        <f t="shared" si="19"/>
        <v>0</v>
      </c>
      <c r="BN62" s="1">
        <f t="shared" si="20"/>
        <v>-4.689753839257671E-2</v>
      </c>
      <c r="BO62" s="1">
        <f t="shared" si="21"/>
        <v>-3.4584681563825548E-2</v>
      </c>
      <c r="BP62" s="1">
        <f t="shared" si="22"/>
        <v>-2.4373818394826774E-2</v>
      </c>
      <c r="BQ62" s="1">
        <f t="shared" si="23"/>
        <v>-6.0621278741753493E-2</v>
      </c>
      <c r="BR62" s="1">
        <f t="shared" si="24"/>
        <v>-4.294983308633249E-2</v>
      </c>
      <c r="BS62" s="1">
        <f t="shared" si="25"/>
        <v>-3.2947097777576762E-2</v>
      </c>
      <c r="BT62" s="1">
        <f t="shared" si="26"/>
        <v>-0.10535895877598023</v>
      </c>
      <c r="BU62" s="1">
        <f t="shared" si="27"/>
        <v>-7.2237111678367549E-2</v>
      </c>
      <c r="BV62" s="1">
        <f t="shared" si="28"/>
        <v>-2.8597696777615145E-2</v>
      </c>
      <c r="BW62" s="1">
        <f t="shared" si="29"/>
        <v>-0.10548246818974771</v>
      </c>
      <c r="BX62" s="1">
        <f t="shared" si="30"/>
        <v>0</v>
      </c>
      <c r="BY62" s="1">
        <f t="shared" si="31"/>
        <v>0</v>
      </c>
      <c r="BZ62" s="1">
        <f t="shared" si="32"/>
        <v>-7.5439139068074201E-2</v>
      </c>
      <c r="CA62" s="1">
        <f t="shared" si="33"/>
        <v>2.3195334455859307E-2</v>
      </c>
      <c r="CB62" s="1" t="e">
        <f t="shared" si="34"/>
        <v>#VALUE!</v>
      </c>
      <c r="CC62" s="1">
        <f t="shared" si="35"/>
        <v>3.294415571935394E-2</v>
      </c>
      <c r="CD62" s="1">
        <f t="shared" si="36"/>
        <v>-9.510998575187557E-3</v>
      </c>
      <c r="CE62" s="1">
        <f t="shared" si="37"/>
        <v>-1.6104551730247607E-2</v>
      </c>
      <c r="CF62" s="1">
        <f t="shared" si="38"/>
        <v>5.7873888786740046E-2</v>
      </c>
      <c r="CG62" s="1">
        <f t="shared" si="39"/>
        <v>2.5093567597656907E-2</v>
      </c>
      <c r="CH62" s="1">
        <f t="shared" si="40"/>
        <v>-2.0664213995242875E-3</v>
      </c>
      <c r="CI62" s="1">
        <f t="shared" si="41"/>
        <v>-7.2657547699684688E-2</v>
      </c>
      <c r="CJ62" s="1">
        <f t="shared" si="42"/>
        <v>0</v>
      </c>
      <c r="CK62" s="1">
        <f t="shared" si="43"/>
        <v>-1.0217091775215792E-2</v>
      </c>
      <c r="CL62" s="1">
        <f t="shared" si="44"/>
        <v>-2.1949855070655167E-2</v>
      </c>
      <c r="CM62" s="1">
        <f t="shared" si="45"/>
        <v>-1.0367937529074833E-2</v>
      </c>
    </row>
    <row r="63" spans="1:91">
      <c r="A63" s="7">
        <v>42003</v>
      </c>
      <c r="B63" s="8">
        <v>24.88</v>
      </c>
      <c r="C63" s="8">
        <v>13.21</v>
      </c>
      <c r="D63" s="8">
        <v>9.5299999999999994</v>
      </c>
      <c r="E63" s="8">
        <v>26.950500000000002</v>
      </c>
      <c r="F63" s="8">
        <v>2.4426000000000001</v>
      </c>
      <c r="G63" s="8">
        <v>9.3774999999999995</v>
      </c>
      <c r="H63" s="8">
        <v>11.9047</v>
      </c>
      <c r="I63" s="8">
        <v>6.8589000000000002</v>
      </c>
      <c r="J63" s="8">
        <v>9.7659000000000002</v>
      </c>
      <c r="K63" s="8">
        <v>14.334899999999999</v>
      </c>
      <c r="L63" s="8">
        <v>13.4442</v>
      </c>
      <c r="M63" s="8">
        <v>6.97</v>
      </c>
      <c r="N63" s="8">
        <v>5.2215999999999996</v>
      </c>
      <c r="O63" s="8">
        <v>14.714399999999999</v>
      </c>
      <c r="P63" s="8">
        <v>10.211499999999999</v>
      </c>
      <c r="Q63" s="8">
        <v>8.9700000000000006</v>
      </c>
      <c r="R63" s="8">
        <v>5</v>
      </c>
      <c r="S63" s="8">
        <v>57.438600000000001</v>
      </c>
      <c r="T63" s="8">
        <v>10.365500000000001</v>
      </c>
      <c r="U63" s="8">
        <v>16.690100000000001</v>
      </c>
      <c r="V63" s="8">
        <v>5.5529999999999999</v>
      </c>
      <c r="W63" s="8">
        <v>15.3437</v>
      </c>
      <c r="X63" s="8">
        <v>4.9927999999999999</v>
      </c>
      <c r="Y63" s="8">
        <v>7.39</v>
      </c>
      <c r="Z63" s="8">
        <v>8.375</v>
      </c>
      <c r="AA63" s="8">
        <v>17.447800000000001</v>
      </c>
      <c r="AB63" s="8">
        <v>6.8240999999999996</v>
      </c>
      <c r="AC63" s="8">
        <v>10.177</v>
      </c>
      <c r="AD63" s="8">
        <v>11.677300000000001</v>
      </c>
      <c r="AE63" s="8">
        <v>8.4570000000000007</v>
      </c>
      <c r="AF63" s="8">
        <v>17.027899999999999</v>
      </c>
      <c r="AG63" s="8">
        <v>6.0407999999999999</v>
      </c>
      <c r="AH63" s="8">
        <v>13.2242</v>
      </c>
      <c r="AI63" s="8" t="s">
        <v>89</v>
      </c>
      <c r="AJ63" s="8">
        <v>6.25</v>
      </c>
      <c r="AK63" s="8">
        <v>17.361699999999999</v>
      </c>
      <c r="AL63" s="8">
        <v>8.6761999999999997</v>
      </c>
      <c r="AM63" s="8">
        <v>7.8554000000000004</v>
      </c>
      <c r="AN63" s="8">
        <v>6.66</v>
      </c>
      <c r="AO63" s="8">
        <v>34.01</v>
      </c>
      <c r="AP63" s="8">
        <v>13.869300000000001</v>
      </c>
      <c r="AQ63" s="8">
        <v>5.7872000000000003</v>
      </c>
      <c r="AR63" s="8">
        <v>22.048500000000001</v>
      </c>
      <c r="AS63" s="8">
        <v>6.8754999999999997</v>
      </c>
      <c r="AT63" s="8">
        <v>8.3179999999999996</v>
      </c>
      <c r="AU63" s="1">
        <f t="shared" si="1"/>
        <v>-0.10519973102849045</v>
      </c>
      <c r="AV63" s="1">
        <f t="shared" si="2"/>
        <v>-4.658883165528982E-2</v>
      </c>
      <c r="AW63" s="1">
        <f t="shared" si="3"/>
        <v>-1.8711564637122535E-2</v>
      </c>
      <c r="AX63" s="1">
        <f t="shared" si="4"/>
        <v>-4.1354829663122317E-2</v>
      </c>
      <c r="AY63" s="1">
        <f t="shared" si="5"/>
        <v>-1.7169371535339928E-2</v>
      </c>
      <c r="AZ63" s="1">
        <f t="shared" si="6"/>
        <v>-5.591708563738651E-2</v>
      </c>
      <c r="BA63" s="1">
        <f t="shared" si="7"/>
        <v>0</v>
      </c>
      <c r="BB63" s="1">
        <f t="shared" si="8"/>
        <v>-1.7480229945932013E-3</v>
      </c>
      <c r="BC63" s="1">
        <f t="shared" si="9"/>
        <v>-5.654270388474858E-2</v>
      </c>
      <c r="BD63" s="1">
        <f t="shared" si="10"/>
        <v>-4.1699068765557179E-3</v>
      </c>
      <c r="BE63" s="1">
        <f t="shared" si="11"/>
        <v>-1.389419061001318E-2</v>
      </c>
      <c r="BF63" s="1">
        <f t="shared" si="12"/>
        <v>0</v>
      </c>
      <c r="BG63" s="1">
        <f t="shared" si="13"/>
        <v>-3.5149432163595229E-2</v>
      </c>
      <c r="BH63" s="1">
        <f t="shared" si="14"/>
        <v>-3.3054176679920833E-2</v>
      </c>
      <c r="BI63" s="1">
        <f t="shared" si="15"/>
        <v>-2.3182235386607353E-3</v>
      </c>
      <c r="BJ63" s="1">
        <f t="shared" si="16"/>
        <v>0</v>
      </c>
      <c r="BK63" s="1">
        <f t="shared" si="17"/>
        <v>1.207258123426902E-2</v>
      </c>
      <c r="BL63" s="1">
        <f t="shared" si="18"/>
        <v>0</v>
      </c>
      <c r="BM63" s="1">
        <f t="shared" si="19"/>
        <v>0</v>
      </c>
      <c r="BN63" s="1">
        <f t="shared" si="20"/>
        <v>-2.2495091008544854E-2</v>
      </c>
      <c r="BO63" s="1">
        <f t="shared" si="21"/>
        <v>-2.2225511500634898E-2</v>
      </c>
      <c r="BP63" s="1">
        <f t="shared" si="22"/>
        <v>2.5907341957283059E-3</v>
      </c>
      <c r="BQ63" s="1">
        <f t="shared" si="23"/>
        <v>-5.5682980644081281E-2</v>
      </c>
      <c r="BR63" s="1">
        <f t="shared" si="24"/>
        <v>-4.487762939859774E-2</v>
      </c>
      <c r="BS63" s="1">
        <f t="shared" si="25"/>
        <v>-3.2863002620007631E-2</v>
      </c>
      <c r="BT63" s="1">
        <f t="shared" si="26"/>
        <v>-9.9299589669488597E-2</v>
      </c>
      <c r="BU63" s="1">
        <f t="shared" si="27"/>
        <v>8.8312491653497194E-3</v>
      </c>
      <c r="BV63" s="1">
        <f t="shared" si="28"/>
        <v>-1.2654194515093309E-2</v>
      </c>
      <c r="BW63" s="1">
        <f t="shared" si="29"/>
        <v>-7.1683364796008231E-2</v>
      </c>
      <c r="BX63" s="1">
        <f t="shared" si="30"/>
        <v>0</v>
      </c>
      <c r="BY63" s="1">
        <f t="shared" si="31"/>
        <v>0</v>
      </c>
      <c r="BZ63" s="1">
        <f t="shared" si="32"/>
        <v>-7.4874597346807903E-3</v>
      </c>
      <c r="CA63" s="1">
        <f t="shared" si="33"/>
        <v>-8.1025271033440482E-2</v>
      </c>
      <c r="CB63" s="1" t="e">
        <f t="shared" si="34"/>
        <v>#VALUE!</v>
      </c>
      <c r="CC63" s="1">
        <f t="shared" si="35"/>
        <v>-3.6139046615873083E-2</v>
      </c>
      <c r="CD63" s="1">
        <f t="shared" si="36"/>
        <v>-1.9015483092405638E-2</v>
      </c>
      <c r="CE63" s="1">
        <f t="shared" si="37"/>
        <v>-6.0216390179324009E-2</v>
      </c>
      <c r="CF63" s="1">
        <f t="shared" si="38"/>
        <v>-3.9903987925814288E-2</v>
      </c>
      <c r="CG63" s="1">
        <f t="shared" si="39"/>
        <v>-2.9587957185496228E-2</v>
      </c>
      <c r="CH63" s="1">
        <f t="shared" si="40"/>
        <v>5.0110642810810013E-3</v>
      </c>
      <c r="CI63" s="1">
        <f t="shared" si="41"/>
        <v>7.2217631551239059E-3</v>
      </c>
      <c r="CJ63" s="1">
        <f t="shared" si="42"/>
        <v>0</v>
      </c>
      <c r="CK63" s="1">
        <f t="shared" si="43"/>
        <v>-3.9716001817284852E-2</v>
      </c>
      <c r="CL63" s="1">
        <f t="shared" si="44"/>
        <v>3.1859898756305904E-2</v>
      </c>
      <c r="CM63" s="1">
        <f t="shared" si="45"/>
        <v>-3.4142365829024079E-2</v>
      </c>
    </row>
    <row r="64" spans="1:91">
      <c r="A64" s="7">
        <v>42004</v>
      </c>
      <c r="B64" s="8">
        <v>25.7</v>
      </c>
      <c r="C64" s="8">
        <v>13.89</v>
      </c>
      <c r="D64" s="8">
        <v>9.7200000000000006</v>
      </c>
      <c r="E64" s="8">
        <v>27.299900000000001</v>
      </c>
      <c r="F64" s="8">
        <v>2.5103</v>
      </c>
      <c r="G64" s="8">
        <v>9.6870999999999992</v>
      </c>
      <c r="H64" s="8">
        <v>11.9047</v>
      </c>
      <c r="I64" s="8">
        <v>6.9105999999999996</v>
      </c>
      <c r="J64" s="8">
        <v>9.8118999999999996</v>
      </c>
      <c r="K64" s="8">
        <v>14.1151</v>
      </c>
      <c r="L64" s="8">
        <v>13.2165</v>
      </c>
      <c r="M64" s="8">
        <v>6.97</v>
      </c>
      <c r="N64" s="8">
        <v>5.3417000000000003</v>
      </c>
      <c r="O64" s="8">
        <v>14.734400000000001</v>
      </c>
      <c r="P64" s="8">
        <v>10.172000000000001</v>
      </c>
      <c r="Q64" s="8">
        <v>8.9700000000000006</v>
      </c>
      <c r="R64" s="8">
        <v>5</v>
      </c>
      <c r="S64" s="8">
        <v>57.438600000000001</v>
      </c>
      <c r="T64" s="8">
        <v>10.365500000000001</v>
      </c>
      <c r="U64" s="8">
        <v>16.580100000000002</v>
      </c>
      <c r="V64" s="8">
        <v>5.6428000000000003</v>
      </c>
      <c r="W64" s="8">
        <v>15.1052</v>
      </c>
      <c r="X64" s="8">
        <v>5.0587999999999997</v>
      </c>
      <c r="Y64" s="8">
        <v>7.4298999999999999</v>
      </c>
      <c r="Z64" s="8">
        <v>8.5149000000000008</v>
      </c>
      <c r="AA64" s="8">
        <v>17.415900000000001</v>
      </c>
      <c r="AB64" s="8">
        <v>6.9707999999999997</v>
      </c>
      <c r="AC64" s="8">
        <v>10.4162</v>
      </c>
      <c r="AD64" s="8">
        <v>12.081200000000001</v>
      </c>
      <c r="AE64" s="8">
        <v>8.4570000000000007</v>
      </c>
      <c r="AF64" s="8">
        <v>17.027899999999999</v>
      </c>
      <c r="AG64" s="8">
        <v>6.0407999999999999</v>
      </c>
      <c r="AH64" s="8">
        <v>13.0448</v>
      </c>
      <c r="AI64" s="8" t="s">
        <v>89</v>
      </c>
      <c r="AJ64" s="8">
        <v>6.31</v>
      </c>
      <c r="AK64" s="8">
        <v>17.4512</v>
      </c>
      <c r="AL64" s="8">
        <v>8.8956</v>
      </c>
      <c r="AM64" s="8">
        <v>8.3750999999999998</v>
      </c>
      <c r="AN64" s="8">
        <v>6.85</v>
      </c>
      <c r="AO64" s="8">
        <v>35.619999999999997</v>
      </c>
      <c r="AP64" s="8">
        <v>13.999000000000001</v>
      </c>
      <c r="AQ64" s="8">
        <v>5.7872000000000003</v>
      </c>
      <c r="AR64" s="8">
        <v>22.225200000000001</v>
      </c>
      <c r="AS64" s="8">
        <v>7.4824000000000002</v>
      </c>
      <c r="AT64" s="8">
        <v>8.2682000000000002</v>
      </c>
      <c r="AU64" s="1">
        <f t="shared" si="1"/>
        <v>3.242672403019542E-2</v>
      </c>
      <c r="AV64" s="1">
        <f t="shared" si="2"/>
        <v>5.019503823201843E-2</v>
      </c>
      <c r="AW64" s="1">
        <f t="shared" si="3"/>
        <v>1.9740900806236805E-2</v>
      </c>
      <c r="AX64" s="1">
        <f t="shared" si="4"/>
        <v>1.2881189121942693E-2</v>
      </c>
      <c r="AY64" s="1">
        <f t="shared" si="5"/>
        <v>2.7339222159017296E-2</v>
      </c>
      <c r="AZ64" s="1">
        <f t="shared" si="6"/>
        <v>3.2481900530510366E-2</v>
      </c>
      <c r="BA64" s="1">
        <f t="shared" si="7"/>
        <v>0</v>
      </c>
      <c r="BB64" s="1">
        <f t="shared" si="8"/>
        <v>7.5093856640326972E-3</v>
      </c>
      <c r="BC64" s="1">
        <f t="shared" si="9"/>
        <v>4.6992087619437406E-3</v>
      </c>
      <c r="BD64" s="1">
        <f t="shared" si="10"/>
        <v>-1.5451977035906062E-2</v>
      </c>
      <c r="BE64" s="1">
        <f t="shared" si="11"/>
        <v>-1.708173728429152E-2</v>
      </c>
      <c r="BF64" s="1">
        <f t="shared" si="12"/>
        <v>0</v>
      </c>
      <c r="BG64" s="1">
        <f t="shared" si="13"/>
        <v>2.2740086029893192E-2</v>
      </c>
      <c r="BH64" s="1">
        <f t="shared" si="14"/>
        <v>1.3582898505148933E-3</v>
      </c>
      <c r="BI64" s="1">
        <f t="shared" si="15"/>
        <v>-3.8756886152020442E-3</v>
      </c>
      <c r="BJ64" s="1">
        <f t="shared" si="16"/>
        <v>0</v>
      </c>
      <c r="BK64" s="1">
        <f t="shared" si="17"/>
        <v>0</v>
      </c>
      <c r="BL64" s="1">
        <f t="shared" si="18"/>
        <v>0</v>
      </c>
      <c r="BM64" s="1">
        <f t="shared" si="19"/>
        <v>0</v>
      </c>
      <c r="BN64" s="1">
        <f t="shared" si="20"/>
        <v>-6.6125482154890669E-3</v>
      </c>
      <c r="BO64" s="1">
        <f t="shared" si="21"/>
        <v>1.6042073958740133E-2</v>
      </c>
      <c r="BP64" s="1">
        <f t="shared" si="22"/>
        <v>-1.5665910933909455E-2</v>
      </c>
      <c r="BQ64" s="1">
        <f t="shared" si="23"/>
        <v>1.3132426385987994E-2</v>
      </c>
      <c r="BR64" s="1">
        <f t="shared" si="24"/>
        <v>5.3846647287829619E-3</v>
      </c>
      <c r="BS64" s="1">
        <f t="shared" si="25"/>
        <v>1.6566492353351059E-2</v>
      </c>
      <c r="BT64" s="1">
        <f t="shared" si="26"/>
        <v>-1.8299841326272492E-3</v>
      </c>
      <c r="BU64" s="1">
        <f t="shared" si="27"/>
        <v>2.1269531560561328E-2</v>
      </c>
      <c r="BV64" s="1">
        <f t="shared" si="28"/>
        <v>2.3232014300956116E-2</v>
      </c>
      <c r="BW64" s="1">
        <f t="shared" si="29"/>
        <v>3.4003739027431035E-2</v>
      </c>
      <c r="BX64" s="1">
        <f t="shared" si="30"/>
        <v>0</v>
      </c>
      <c r="BY64" s="1">
        <f t="shared" si="31"/>
        <v>0</v>
      </c>
      <c r="BZ64" s="1">
        <f t="shared" si="32"/>
        <v>0</v>
      </c>
      <c r="CA64" s="1">
        <f t="shared" si="33"/>
        <v>-1.3658897494785549E-2</v>
      </c>
      <c r="CB64" s="1" t="e">
        <f t="shared" si="34"/>
        <v>#VALUE!</v>
      </c>
      <c r="CC64" s="1">
        <f t="shared" si="35"/>
        <v>9.5542128048116126E-3</v>
      </c>
      <c r="CD64" s="1">
        <f t="shared" si="36"/>
        <v>5.1417834873204171E-3</v>
      </c>
      <c r="CE64" s="1">
        <f t="shared" si="37"/>
        <v>2.4973127671863882E-2</v>
      </c>
      <c r="CF64" s="1">
        <f t="shared" si="38"/>
        <v>6.4061824548304891E-2</v>
      </c>
      <c r="CG64" s="1">
        <f t="shared" si="39"/>
        <v>2.8129167721836046E-2</v>
      </c>
      <c r="CH64" s="1">
        <f t="shared" si="40"/>
        <v>4.6252678842411576E-2</v>
      </c>
      <c r="CI64" s="1">
        <f t="shared" si="41"/>
        <v>9.3081340768792487E-3</v>
      </c>
      <c r="CJ64" s="1">
        <f t="shared" si="42"/>
        <v>0</v>
      </c>
      <c r="CK64" s="1">
        <f t="shared" si="43"/>
        <v>7.9822078666040852E-3</v>
      </c>
      <c r="CL64" s="1">
        <f t="shared" si="44"/>
        <v>8.4589227957341917E-2</v>
      </c>
      <c r="CM64" s="1">
        <f t="shared" si="45"/>
        <v>-6.0050101469317774E-3</v>
      </c>
    </row>
    <row r="65" spans="1:91">
      <c r="A65" s="7">
        <v>42009</v>
      </c>
      <c r="B65" s="8">
        <v>23.98</v>
      </c>
      <c r="C65" s="8">
        <v>14.1</v>
      </c>
      <c r="D65" s="8">
        <v>10.039999999999999</v>
      </c>
      <c r="E65" s="8">
        <v>27.639299999999999</v>
      </c>
      <c r="F65" s="8">
        <v>2.6261000000000001</v>
      </c>
      <c r="G65" s="8">
        <v>9.6870999999999992</v>
      </c>
      <c r="H65" s="8">
        <v>11.9047</v>
      </c>
      <c r="I65" s="8">
        <v>7.1969000000000003</v>
      </c>
      <c r="J65" s="8">
        <v>9.7428000000000008</v>
      </c>
      <c r="K65" s="8">
        <v>13.9053</v>
      </c>
      <c r="L65" s="8">
        <v>13.2264</v>
      </c>
      <c r="M65" s="8">
        <v>6.97</v>
      </c>
      <c r="N65" s="8">
        <v>5.3883000000000001</v>
      </c>
      <c r="O65" s="8">
        <v>14.8093</v>
      </c>
      <c r="P65" s="8">
        <v>10.6616</v>
      </c>
      <c r="Q65" s="8">
        <v>8.9700000000000006</v>
      </c>
      <c r="R65" s="8">
        <v>5.08</v>
      </c>
      <c r="S65" s="8">
        <v>57.438600000000001</v>
      </c>
      <c r="T65" s="8">
        <v>10.365500000000001</v>
      </c>
      <c r="U65" s="8">
        <v>16.680099999999999</v>
      </c>
      <c r="V65" s="8">
        <v>5.8125999999999998</v>
      </c>
      <c r="W65" s="8">
        <v>15.532500000000001</v>
      </c>
      <c r="X65" s="8">
        <v>4.9873000000000003</v>
      </c>
      <c r="Y65" s="8">
        <v>7.5336999999999996</v>
      </c>
      <c r="Z65" s="8">
        <v>8.7848000000000006</v>
      </c>
      <c r="AA65" s="8">
        <v>16.1736</v>
      </c>
      <c r="AB65" s="8">
        <v>6.8108000000000004</v>
      </c>
      <c r="AC65" s="8">
        <v>10.5159</v>
      </c>
      <c r="AD65" s="8">
        <v>11.689299999999999</v>
      </c>
      <c r="AE65" s="8">
        <v>8.4570000000000007</v>
      </c>
      <c r="AF65" s="8">
        <v>17.027899999999999</v>
      </c>
      <c r="AG65" s="8">
        <v>5.9272</v>
      </c>
      <c r="AH65" s="8">
        <v>13.4534</v>
      </c>
      <c r="AI65" s="8" t="s">
        <v>89</v>
      </c>
      <c r="AJ65" s="8">
        <v>6.41</v>
      </c>
      <c r="AK65" s="8">
        <v>17.3169</v>
      </c>
      <c r="AL65" s="8">
        <v>9.125</v>
      </c>
      <c r="AM65" s="8">
        <v>8.5050000000000008</v>
      </c>
      <c r="AN65" s="8">
        <v>6.83</v>
      </c>
      <c r="AO65" s="8">
        <v>35.39</v>
      </c>
      <c r="AP65" s="8">
        <v>13.969099999999999</v>
      </c>
      <c r="AQ65" s="8">
        <v>5.7872000000000003</v>
      </c>
      <c r="AR65" s="8">
        <v>21.8718</v>
      </c>
      <c r="AS65" s="8">
        <v>7.3227000000000002</v>
      </c>
      <c r="AT65" s="8">
        <v>8.6068999999999996</v>
      </c>
      <c r="AU65" s="1">
        <f t="shared" si="1"/>
        <v>-6.9270842301806024E-2</v>
      </c>
      <c r="AV65" s="1">
        <f t="shared" si="2"/>
        <v>1.5005640617870242E-2</v>
      </c>
      <c r="AW65" s="1">
        <f t="shared" si="3"/>
        <v>3.2391495791235236E-2</v>
      </c>
      <c r="AX65" s="1">
        <f t="shared" si="4"/>
        <v>1.2355633783177389E-2</v>
      </c>
      <c r="AY65" s="1">
        <f t="shared" si="5"/>
        <v>4.5097587972833364E-2</v>
      </c>
      <c r="AZ65" s="1">
        <f t="shared" si="6"/>
        <v>0</v>
      </c>
      <c r="BA65" s="1">
        <f t="shared" si="7"/>
        <v>0</v>
      </c>
      <c r="BB65" s="1">
        <f t="shared" si="8"/>
        <v>4.0593913060610332E-2</v>
      </c>
      <c r="BC65" s="1">
        <f t="shared" si="9"/>
        <v>-7.0673840679238431E-3</v>
      </c>
      <c r="BD65" s="1">
        <f t="shared" si="10"/>
        <v>-1.4975083915841125E-2</v>
      </c>
      <c r="BE65" s="1">
        <f t="shared" si="11"/>
        <v>7.4878326224103731E-4</v>
      </c>
      <c r="BF65" s="1">
        <f t="shared" si="12"/>
        <v>0</v>
      </c>
      <c r="BG65" s="1">
        <f t="shared" si="13"/>
        <v>8.6859819166249519E-3</v>
      </c>
      <c r="BH65" s="1">
        <f t="shared" si="14"/>
        <v>5.0704658164568706E-3</v>
      </c>
      <c r="BI65" s="1">
        <f t="shared" si="15"/>
        <v>4.7009653723506961E-2</v>
      </c>
      <c r="BJ65" s="1">
        <f t="shared" si="16"/>
        <v>0</v>
      </c>
      <c r="BK65" s="1">
        <f t="shared" si="17"/>
        <v>1.5873349156290351E-2</v>
      </c>
      <c r="BL65" s="1">
        <f t="shared" si="18"/>
        <v>0</v>
      </c>
      <c r="BM65" s="1">
        <f t="shared" si="19"/>
        <v>0</v>
      </c>
      <c r="BN65" s="1">
        <f t="shared" si="20"/>
        <v>6.0132110644177672E-3</v>
      </c>
      <c r="BO65" s="1">
        <f t="shared" si="21"/>
        <v>2.9647578848347456E-2</v>
      </c>
      <c r="BP65" s="1">
        <f t="shared" si="22"/>
        <v>2.789554755594148E-2</v>
      </c>
      <c r="BQ65" s="1">
        <f t="shared" si="23"/>
        <v>-1.4234619862365516E-2</v>
      </c>
      <c r="BR65" s="1">
        <f t="shared" si="24"/>
        <v>1.3873889303137599E-2</v>
      </c>
      <c r="BS65" s="1">
        <f t="shared" si="25"/>
        <v>3.120538523688543E-2</v>
      </c>
      <c r="BT65" s="1">
        <f t="shared" si="26"/>
        <v>-7.4003298751204039E-2</v>
      </c>
      <c r="BU65" s="1">
        <f t="shared" si="27"/>
        <v>-2.3220408239998269E-2</v>
      </c>
      <c r="BV65" s="1">
        <f t="shared" si="28"/>
        <v>9.5261109925375287E-3</v>
      </c>
      <c r="BW65" s="1">
        <f t="shared" si="29"/>
        <v>-3.2976631869782835E-2</v>
      </c>
      <c r="BX65" s="1">
        <f t="shared" si="30"/>
        <v>0</v>
      </c>
      <c r="BY65" s="1">
        <f t="shared" si="31"/>
        <v>0</v>
      </c>
      <c r="BZ65" s="1">
        <f t="shared" si="32"/>
        <v>-1.898452738676859E-2</v>
      </c>
      <c r="CA65" s="1">
        <f t="shared" si="33"/>
        <v>3.084227527989869E-2</v>
      </c>
      <c r="CB65" s="1" t="e">
        <f t="shared" si="34"/>
        <v>#VALUE!</v>
      </c>
      <c r="CC65" s="1">
        <f t="shared" si="35"/>
        <v>1.5723594379456918E-2</v>
      </c>
      <c r="CD65" s="1">
        <f t="shared" si="36"/>
        <v>-7.7255109112885911E-3</v>
      </c>
      <c r="CE65" s="1">
        <f t="shared" si="37"/>
        <v>2.5461127000018013E-2</v>
      </c>
      <c r="CF65" s="1">
        <f t="shared" si="38"/>
        <v>1.539120790947246E-2</v>
      </c>
      <c r="CG65" s="1">
        <f t="shared" si="39"/>
        <v>-2.9239786914350141E-3</v>
      </c>
      <c r="CH65" s="1">
        <f t="shared" si="40"/>
        <v>-6.4779835041433032E-3</v>
      </c>
      <c r="CI65" s="1">
        <f t="shared" si="41"/>
        <v>-2.1381510643290191E-3</v>
      </c>
      <c r="CJ65" s="1">
        <f t="shared" si="42"/>
        <v>0</v>
      </c>
      <c r="CK65" s="1">
        <f t="shared" si="43"/>
        <v>-1.6028644406025361E-2</v>
      </c>
      <c r="CL65" s="1">
        <f t="shared" si="44"/>
        <v>-2.1574483715312676E-2</v>
      </c>
      <c r="CM65" s="1">
        <f t="shared" si="45"/>
        <v>4.0147375975955857E-2</v>
      </c>
    </row>
    <row r="66" spans="1:91">
      <c r="A66" s="7">
        <v>42010</v>
      </c>
      <c r="B66" s="8">
        <v>24.96</v>
      </c>
      <c r="C66" s="8">
        <v>13.76</v>
      </c>
      <c r="D66" s="8">
        <v>10.02</v>
      </c>
      <c r="E66" s="8">
        <v>28.9968</v>
      </c>
      <c r="F66" s="8">
        <v>2.5950000000000002</v>
      </c>
      <c r="G66" s="8">
        <v>9.7669999999999995</v>
      </c>
      <c r="H66" s="8">
        <v>11.9047</v>
      </c>
      <c r="I66" s="8">
        <v>7.3242000000000003</v>
      </c>
      <c r="J66" s="8">
        <v>10.3263</v>
      </c>
      <c r="K66" s="8">
        <v>14.514699999999999</v>
      </c>
      <c r="L66" s="8">
        <v>13.2759</v>
      </c>
      <c r="M66" s="8">
        <v>6.97</v>
      </c>
      <c r="N66" s="8">
        <v>5.5151000000000003</v>
      </c>
      <c r="O66" s="8">
        <v>15.2988</v>
      </c>
      <c r="P66" s="8">
        <v>10.7919</v>
      </c>
      <c r="Q66" s="8">
        <v>8.9700000000000006</v>
      </c>
      <c r="R66" s="8">
        <v>5.12</v>
      </c>
      <c r="S66" s="8">
        <v>57.438600000000001</v>
      </c>
      <c r="T66" s="8">
        <v>10.365500000000001</v>
      </c>
      <c r="U66" s="8">
        <v>17.5396</v>
      </c>
      <c r="V66" s="8">
        <v>6.0673000000000004</v>
      </c>
      <c r="W66" s="8">
        <v>15.4133</v>
      </c>
      <c r="X66" s="8">
        <v>5.2016999999999998</v>
      </c>
      <c r="Y66" s="8">
        <v>7.8409000000000004</v>
      </c>
      <c r="Z66" s="8">
        <v>8.9647000000000006</v>
      </c>
      <c r="AA66" s="8">
        <v>16.932500000000001</v>
      </c>
      <c r="AB66" s="8">
        <v>7.2675000000000001</v>
      </c>
      <c r="AC66" s="8">
        <v>10.9345</v>
      </c>
      <c r="AD66" s="8">
        <v>12.521100000000001</v>
      </c>
      <c r="AE66" s="8">
        <v>8.4570000000000007</v>
      </c>
      <c r="AF66" s="8">
        <v>17.027899999999999</v>
      </c>
      <c r="AG66" s="8">
        <v>6.0952999999999999</v>
      </c>
      <c r="AH66" s="8">
        <v>13.832100000000001</v>
      </c>
      <c r="AI66" s="8" t="s">
        <v>89</v>
      </c>
      <c r="AJ66" s="8">
        <v>6.36</v>
      </c>
      <c r="AK66" s="8">
        <v>17.804400000000001</v>
      </c>
      <c r="AL66" s="8">
        <v>9.0053000000000001</v>
      </c>
      <c r="AM66" s="8">
        <v>8.1752000000000002</v>
      </c>
      <c r="AN66" s="8">
        <v>6.78</v>
      </c>
      <c r="AO66" s="8">
        <v>34.68</v>
      </c>
      <c r="AP66" s="8">
        <v>14.2484</v>
      </c>
      <c r="AQ66" s="8">
        <v>5.7872000000000003</v>
      </c>
      <c r="AR66" s="8">
        <v>22.9222</v>
      </c>
      <c r="AS66" s="8">
        <v>7.3227000000000002</v>
      </c>
      <c r="AT66" s="8">
        <v>8.7065000000000001</v>
      </c>
      <c r="AU66" s="1">
        <f t="shared" si="1"/>
        <v>4.005439390185872E-2</v>
      </c>
      <c r="AV66" s="1">
        <f t="shared" si="2"/>
        <v>-2.4408964878924966E-2</v>
      </c>
      <c r="AW66" s="1">
        <f t="shared" si="3"/>
        <v>-1.9940186068643229E-3</v>
      </c>
      <c r="AX66" s="1">
        <f t="shared" si="4"/>
        <v>4.7946806106729856E-2</v>
      </c>
      <c r="AY66" s="1">
        <f t="shared" si="5"/>
        <v>-1.1913339268849854E-2</v>
      </c>
      <c r="AZ66" s="1">
        <f t="shared" si="6"/>
        <v>8.214252960923929E-3</v>
      </c>
      <c r="BA66" s="1">
        <f t="shared" si="7"/>
        <v>0</v>
      </c>
      <c r="BB66" s="1">
        <f t="shared" si="8"/>
        <v>1.7533556170874709E-2</v>
      </c>
      <c r="BC66" s="1">
        <f t="shared" si="9"/>
        <v>5.8165488237400975E-2</v>
      </c>
      <c r="BD66" s="1">
        <f t="shared" si="10"/>
        <v>4.2891866562579484E-2</v>
      </c>
      <c r="BE66" s="1">
        <f t="shared" si="11"/>
        <v>3.7355291850875716E-3</v>
      </c>
      <c r="BF66" s="1">
        <f t="shared" si="12"/>
        <v>0</v>
      </c>
      <c r="BG66" s="1">
        <f t="shared" si="13"/>
        <v>2.325984862196151E-2</v>
      </c>
      <c r="BH66" s="1">
        <f t="shared" si="14"/>
        <v>3.2519032148517368E-2</v>
      </c>
      <c r="BI66" s="1">
        <f t="shared" si="15"/>
        <v>1.2147351456089694E-2</v>
      </c>
      <c r="BJ66" s="1">
        <f t="shared" si="16"/>
        <v>0</v>
      </c>
      <c r="BK66" s="1">
        <f t="shared" si="17"/>
        <v>7.8431774610256966E-3</v>
      </c>
      <c r="BL66" s="1">
        <f t="shared" si="18"/>
        <v>0</v>
      </c>
      <c r="BM66" s="1">
        <f t="shared" si="19"/>
        <v>0</v>
      </c>
      <c r="BN66" s="1">
        <f t="shared" si="20"/>
        <v>5.0244789550428326E-2</v>
      </c>
      <c r="BO66" s="1">
        <f t="shared" si="21"/>
        <v>4.2885720503635927E-2</v>
      </c>
      <c r="BP66" s="1">
        <f t="shared" si="22"/>
        <v>-7.7038298917959658E-3</v>
      </c>
      <c r="BQ66" s="1">
        <f t="shared" si="23"/>
        <v>4.2090814075281147E-2</v>
      </c>
      <c r="BR66" s="1">
        <f t="shared" si="24"/>
        <v>3.9967334700105717E-2</v>
      </c>
      <c r="BS66" s="1">
        <f t="shared" si="25"/>
        <v>2.0271687726769017E-2</v>
      </c>
      <c r="BT66" s="1">
        <f t="shared" si="26"/>
        <v>4.5854568788942007E-2</v>
      </c>
      <c r="BU66" s="1">
        <f t="shared" si="27"/>
        <v>6.490276588654198E-2</v>
      </c>
      <c r="BV66" s="1">
        <f t="shared" si="28"/>
        <v>3.9034530842952719E-2</v>
      </c>
      <c r="BW66" s="1">
        <f t="shared" si="29"/>
        <v>6.8741327785896367E-2</v>
      </c>
      <c r="BX66" s="1">
        <f t="shared" si="30"/>
        <v>0</v>
      </c>
      <c r="BY66" s="1">
        <f t="shared" si="31"/>
        <v>0</v>
      </c>
      <c r="BZ66" s="1">
        <f t="shared" si="32"/>
        <v>2.7966056274309592E-2</v>
      </c>
      <c r="CA66" s="1">
        <f t="shared" si="33"/>
        <v>2.7760115760940618E-2</v>
      </c>
      <c r="CB66" s="1" t="e">
        <f t="shared" si="34"/>
        <v>#VALUE!</v>
      </c>
      <c r="CC66" s="1">
        <f t="shared" si="35"/>
        <v>-7.830893580548004E-3</v>
      </c>
      <c r="CD66" s="1">
        <f t="shared" si="36"/>
        <v>2.7762714481558426E-2</v>
      </c>
      <c r="CE66" s="1">
        <f t="shared" si="37"/>
        <v>-1.3204606570464961E-2</v>
      </c>
      <c r="CF66" s="1">
        <f t="shared" si="38"/>
        <v>-3.9549044531963062E-2</v>
      </c>
      <c r="CG66" s="1">
        <f t="shared" si="39"/>
        <v>-7.3475716303945671E-3</v>
      </c>
      <c r="CH66" s="1">
        <f t="shared" si="40"/>
        <v>-2.0266142445031221E-2</v>
      </c>
      <c r="CI66" s="1">
        <f t="shared" si="41"/>
        <v>1.9796872280596123E-2</v>
      </c>
      <c r="CJ66" s="1">
        <f t="shared" si="42"/>
        <v>0</v>
      </c>
      <c r="CK66" s="1">
        <f t="shared" si="43"/>
        <v>4.6907737449974451E-2</v>
      </c>
      <c r="CL66" s="1">
        <f t="shared" si="44"/>
        <v>0</v>
      </c>
      <c r="CM66" s="1">
        <f t="shared" si="45"/>
        <v>1.1505665987556313E-2</v>
      </c>
    </row>
    <row r="67" spans="1:91">
      <c r="A67" s="7">
        <v>42011</v>
      </c>
      <c r="B67" s="8">
        <v>24.4</v>
      </c>
      <c r="C67" s="8">
        <v>13.57</v>
      </c>
      <c r="D67" s="8">
        <v>10.15</v>
      </c>
      <c r="E67" s="8">
        <v>28.497699999999998</v>
      </c>
      <c r="F67" s="8">
        <v>2.5836999999999999</v>
      </c>
      <c r="G67" s="8">
        <v>9.7669999999999995</v>
      </c>
      <c r="H67" s="8">
        <v>11.9047</v>
      </c>
      <c r="I67" s="8">
        <v>7.3678999999999997</v>
      </c>
      <c r="J67" s="8">
        <v>10.172800000000001</v>
      </c>
      <c r="K67" s="8">
        <v>14.164999999999999</v>
      </c>
      <c r="L67" s="8">
        <v>13.2066</v>
      </c>
      <c r="M67" s="8">
        <v>6.97</v>
      </c>
      <c r="N67" s="8">
        <v>5.7218</v>
      </c>
      <c r="O67" s="8">
        <v>15.273899999999999</v>
      </c>
      <c r="P67" s="8">
        <v>10.7959</v>
      </c>
      <c r="Q67" s="8">
        <v>8.9700000000000006</v>
      </c>
      <c r="R67" s="8">
        <v>5.12</v>
      </c>
      <c r="S67" s="8">
        <v>57.438600000000001</v>
      </c>
      <c r="T67" s="8">
        <v>9.7064000000000004</v>
      </c>
      <c r="U67" s="8">
        <v>17.249700000000001</v>
      </c>
      <c r="V67" s="8">
        <v>5.9375</v>
      </c>
      <c r="W67" s="8">
        <v>15.3835</v>
      </c>
      <c r="X67" s="8">
        <v>5.2732000000000001</v>
      </c>
      <c r="Y67" s="8">
        <v>7.7412000000000001</v>
      </c>
      <c r="Z67" s="8">
        <v>8.8947000000000003</v>
      </c>
      <c r="AA67" s="8">
        <v>17.4758</v>
      </c>
      <c r="AB67" s="8">
        <v>7.0175000000000001</v>
      </c>
      <c r="AC67" s="8">
        <v>10.715199999999999</v>
      </c>
      <c r="AD67" s="8">
        <v>12.597099999999999</v>
      </c>
      <c r="AE67" s="8">
        <v>8.4570000000000007</v>
      </c>
      <c r="AF67" s="8">
        <v>17.027899999999999</v>
      </c>
      <c r="AG67" s="8">
        <v>5.9863</v>
      </c>
      <c r="AH67" s="8">
        <v>13.951700000000001</v>
      </c>
      <c r="AI67" s="8" t="s">
        <v>89</v>
      </c>
      <c r="AJ67" s="8">
        <v>6.4</v>
      </c>
      <c r="AK67" s="8">
        <v>18.421299999999999</v>
      </c>
      <c r="AL67" s="8">
        <v>8.9754000000000005</v>
      </c>
      <c r="AM67" s="8">
        <v>8.0252999999999997</v>
      </c>
      <c r="AN67" s="8">
        <v>6.71</v>
      </c>
      <c r="AO67" s="8">
        <v>33.6</v>
      </c>
      <c r="AP67" s="8">
        <v>14.6675</v>
      </c>
      <c r="AQ67" s="8">
        <v>6.3636999999999997</v>
      </c>
      <c r="AR67" s="8">
        <v>23.246099999999998</v>
      </c>
      <c r="AS67" s="8">
        <v>7.2149000000000001</v>
      </c>
      <c r="AT67" s="8">
        <v>8.6866000000000003</v>
      </c>
      <c r="AU67" s="1">
        <f t="shared" si="1"/>
        <v>-2.2691411202070633E-2</v>
      </c>
      <c r="AV67" s="1">
        <f t="shared" si="2"/>
        <v>-1.3904358658419991E-2</v>
      </c>
      <c r="AW67" s="1">
        <f t="shared" si="3"/>
        <v>1.2890609831077704E-2</v>
      </c>
      <c r="AX67" s="1">
        <f t="shared" si="4"/>
        <v>-1.7362096806792682E-2</v>
      </c>
      <c r="AY67" s="1">
        <f t="shared" si="5"/>
        <v>-4.3640365087228572E-3</v>
      </c>
      <c r="AZ67" s="1">
        <f t="shared" si="6"/>
        <v>0</v>
      </c>
      <c r="BA67" s="1">
        <f t="shared" si="7"/>
        <v>0</v>
      </c>
      <c r="BB67" s="1">
        <f t="shared" si="8"/>
        <v>5.9487927351045133E-3</v>
      </c>
      <c r="BC67" s="1">
        <f t="shared" si="9"/>
        <v>-1.4976547177318889E-2</v>
      </c>
      <c r="BD67" s="1">
        <f t="shared" si="10"/>
        <v>-2.4387795706322546E-2</v>
      </c>
      <c r="BE67" s="1">
        <f t="shared" si="11"/>
        <v>-5.2336568061095434E-3</v>
      </c>
      <c r="BF67" s="1">
        <f t="shared" si="12"/>
        <v>0</v>
      </c>
      <c r="BG67" s="1">
        <f t="shared" si="13"/>
        <v>3.6793656296002952E-2</v>
      </c>
      <c r="BH67" s="1">
        <f t="shared" si="14"/>
        <v>-1.6289045786379575E-3</v>
      </c>
      <c r="BI67" s="1">
        <f t="shared" si="15"/>
        <v>3.7057968350406867E-4</v>
      </c>
      <c r="BJ67" s="1">
        <f t="shared" si="16"/>
        <v>0</v>
      </c>
      <c r="BK67" s="1">
        <f t="shared" si="17"/>
        <v>0</v>
      </c>
      <c r="BL67" s="1">
        <f t="shared" si="18"/>
        <v>0</v>
      </c>
      <c r="BM67" s="1">
        <f t="shared" si="19"/>
        <v>-6.5697522235503847E-2</v>
      </c>
      <c r="BN67" s="1">
        <f t="shared" si="20"/>
        <v>-1.666642964510423E-2</v>
      </c>
      <c r="BO67" s="1">
        <f t="shared" si="21"/>
        <v>-2.1625526209434032E-2</v>
      </c>
      <c r="BP67" s="1">
        <f t="shared" si="22"/>
        <v>-1.9352666056682288E-3</v>
      </c>
      <c r="BQ67" s="1">
        <f t="shared" si="23"/>
        <v>1.3651893665078019E-2</v>
      </c>
      <c r="BR67" s="1">
        <f t="shared" si="24"/>
        <v>-1.2796909348077534E-2</v>
      </c>
      <c r="BS67" s="1">
        <f t="shared" si="25"/>
        <v>-7.8390492919147015E-3</v>
      </c>
      <c r="BT67" s="1">
        <f t="shared" si="26"/>
        <v>3.1582214650359042E-2</v>
      </c>
      <c r="BU67" s="1">
        <f t="shared" si="27"/>
        <v>-3.5005324196993426E-2</v>
      </c>
      <c r="BV67" s="1">
        <f t="shared" si="28"/>
        <v>-2.0259634172592023E-2</v>
      </c>
      <c r="BW67" s="1">
        <f t="shared" si="29"/>
        <v>6.0514074992288336E-3</v>
      </c>
      <c r="BX67" s="1">
        <f t="shared" si="30"/>
        <v>0</v>
      </c>
      <c r="BY67" s="1">
        <f t="shared" si="31"/>
        <v>0</v>
      </c>
      <c r="BZ67" s="1">
        <f t="shared" si="32"/>
        <v>-1.8044457280398829E-2</v>
      </c>
      <c r="CA67" s="1">
        <f t="shared" si="33"/>
        <v>8.6093866745193814E-3</v>
      </c>
      <c r="CB67" s="1" t="e">
        <f t="shared" si="34"/>
        <v>#VALUE!</v>
      </c>
      <c r="CC67" s="1">
        <f t="shared" si="35"/>
        <v>6.2696130135955208E-3</v>
      </c>
      <c r="CD67" s="1">
        <f t="shared" si="36"/>
        <v>3.4061986035673453E-2</v>
      </c>
      <c r="CE67" s="1">
        <f t="shared" si="37"/>
        <v>-3.3257912717568061E-3</v>
      </c>
      <c r="CF67" s="1">
        <f t="shared" si="38"/>
        <v>-1.8506129820946349E-2</v>
      </c>
      <c r="CG67" s="1">
        <f t="shared" si="39"/>
        <v>-1.0378150968713751E-2</v>
      </c>
      <c r="CH67" s="1">
        <f t="shared" si="40"/>
        <v>-3.1637084943182181E-2</v>
      </c>
      <c r="CI67" s="1">
        <f t="shared" si="41"/>
        <v>2.8989542108922794E-2</v>
      </c>
      <c r="CJ67" s="1">
        <f t="shared" si="42"/>
        <v>9.4961386985292329E-2</v>
      </c>
      <c r="CK67" s="1">
        <f t="shared" si="43"/>
        <v>1.4031502749061175E-2</v>
      </c>
      <c r="CL67" s="1">
        <f t="shared" si="44"/>
        <v>-1.4830780306968272E-2</v>
      </c>
      <c r="CM67" s="1">
        <f t="shared" si="45"/>
        <v>-2.2882647352444607E-3</v>
      </c>
    </row>
    <row r="68" spans="1:91">
      <c r="A68" s="7">
        <v>42012</v>
      </c>
      <c r="B68" s="8">
        <v>24</v>
      </c>
      <c r="C68" s="8">
        <v>13.85</v>
      </c>
      <c r="D68" s="8">
        <v>9.7799999999999994</v>
      </c>
      <c r="E68" s="8">
        <v>28.9069</v>
      </c>
      <c r="F68" s="8">
        <v>2.5695999999999999</v>
      </c>
      <c r="G68" s="8">
        <v>9.7669999999999995</v>
      </c>
      <c r="H68" s="8">
        <v>11.9047</v>
      </c>
      <c r="I68" s="8">
        <v>7.3956999999999997</v>
      </c>
      <c r="J68" s="8">
        <v>10.257199999999999</v>
      </c>
      <c r="K68" s="8">
        <v>14.164999999999999</v>
      </c>
      <c r="L68" s="8">
        <v>12.771000000000001</v>
      </c>
      <c r="M68" s="8">
        <v>6.97</v>
      </c>
      <c r="N68" s="8">
        <v>5.6083999999999996</v>
      </c>
      <c r="O68" s="8">
        <v>15.383699999999999</v>
      </c>
      <c r="P68" s="8">
        <v>10.582700000000001</v>
      </c>
      <c r="Q68" s="8">
        <v>8.9700000000000006</v>
      </c>
      <c r="R68" s="8">
        <v>5.07</v>
      </c>
      <c r="S68" s="8">
        <v>57.438600000000001</v>
      </c>
      <c r="T68" s="8">
        <v>9.3369</v>
      </c>
      <c r="U68" s="8">
        <v>17.789400000000001</v>
      </c>
      <c r="V68" s="8">
        <v>5.7427000000000001</v>
      </c>
      <c r="W68" s="8">
        <v>15.135</v>
      </c>
      <c r="X68" s="8">
        <v>5.1797000000000004</v>
      </c>
      <c r="Y68" s="8">
        <v>7.7651000000000003</v>
      </c>
      <c r="Z68" s="8">
        <v>8.8346999999999998</v>
      </c>
      <c r="AA68" s="8">
        <v>17.967099999999999</v>
      </c>
      <c r="AB68" s="8">
        <v>7.0575000000000001</v>
      </c>
      <c r="AC68" s="8">
        <v>10.844799999999999</v>
      </c>
      <c r="AD68" s="8">
        <v>12.3171</v>
      </c>
      <c r="AE68" s="8">
        <v>8.4570000000000007</v>
      </c>
      <c r="AF68" s="8">
        <v>17.027899999999999</v>
      </c>
      <c r="AG68" s="8">
        <v>6.0316999999999998</v>
      </c>
      <c r="AH68" s="8">
        <v>13.862</v>
      </c>
      <c r="AI68" s="8" t="s">
        <v>89</v>
      </c>
      <c r="AJ68" s="8">
        <v>6.31</v>
      </c>
      <c r="AK68" s="8">
        <v>19.595300000000002</v>
      </c>
      <c r="AL68" s="8">
        <v>8.9754000000000005</v>
      </c>
      <c r="AM68" s="8">
        <v>7.9053000000000004</v>
      </c>
      <c r="AN68" s="8">
        <v>6.63</v>
      </c>
      <c r="AO68" s="8">
        <v>34.89</v>
      </c>
      <c r="AP68" s="8">
        <v>14.507899999999999</v>
      </c>
      <c r="AQ68" s="8">
        <v>7.0011000000000001</v>
      </c>
      <c r="AR68" s="8">
        <v>23.363900000000001</v>
      </c>
      <c r="AS68" s="8">
        <v>7.1151</v>
      </c>
      <c r="AT68" s="8">
        <v>8.4077000000000002</v>
      </c>
      <c r="AU68" s="1">
        <f t="shared" si="1"/>
        <v>-1.6529301951210496E-2</v>
      </c>
      <c r="AV68" s="1">
        <f t="shared" si="2"/>
        <v>2.0423758786570101E-2</v>
      </c>
      <c r="AW68" s="1">
        <f t="shared" si="3"/>
        <v>-3.713422144107037E-2</v>
      </c>
      <c r="AX68" s="1">
        <f t="shared" si="4"/>
        <v>1.4256938682711162E-2</v>
      </c>
      <c r="AY68" s="1">
        <f t="shared" si="5"/>
        <v>-5.4722353388236833E-3</v>
      </c>
      <c r="AZ68" s="1">
        <f t="shared" si="6"/>
        <v>0</v>
      </c>
      <c r="BA68" s="1">
        <f t="shared" si="7"/>
        <v>0</v>
      </c>
      <c r="BB68" s="1">
        <f t="shared" si="8"/>
        <v>3.766023579224731E-3</v>
      </c>
      <c r="BC68" s="1">
        <f t="shared" si="9"/>
        <v>8.2624062796412545E-3</v>
      </c>
      <c r="BD68" s="1">
        <f t="shared" si="10"/>
        <v>0</v>
      </c>
      <c r="BE68" s="1">
        <f t="shared" si="11"/>
        <v>-3.3539729119851369E-2</v>
      </c>
      <c r="BF68" s="1">
        <f t="shared" si="12"/>
        <v>0</v>
      </c>
      <c r="BG68" s="1">
        <f t="shared" si="13"/>
        <v>-2.0017967338513909E-2</v>
      </c>
      <c r="BH68" s="1">
        <f t="shared" si="14"/>
        <v>7.1630179450026255E-3</v>
      </c>
      <c r="BI68" s="1">
        <f t="shared" si="15"/>
        <v>-1.9945840062702835E-2</v>
      </c>
      <c r="BJ68" s="1">
        <f t="shared" si="16"/>
        <v>0</v>
      </c>
      <c r="BK68" s="1">
        <f t="shared" si="17"/>
        <v>-9.8136214483244277E-3</v>
      </c>
      <c r="BL68" s="1">
        <f t="shared" si="18"/>
        <v>0</v>
      </c>
      <c r="BM68" s="1">
        <f t="shared" si="19"/>
        <v>-3.8811170389274174E-2</v>
      </c>
      <c r="BN68" s="1">
        <f t="shared" si="20"/>
        <v>3.080802227437518E-2</v>
      </c>
      <c r="BO68" s="1">
        <f t="shared" si="21"/>
        <v>-3.3358686349555855E-2</v>
      </c>
      <c r="BP68" s="1">
        <f t="shared" si="22"/>
        <v>-1.6285563984566043E-2</v>
      </c>
      <c r="BQ68" s="1">
        <f t="shared" si="23"/>
        <v>-1.7890249365343003E-2</v>
      </c>
      <c r="BR68" s="1">
        <f t="shared" si="24"/>
        <v>3.0826204737310903E-3</v>
      </c>
      <c r="BS68" s="1">
        <f t="shared" si="25"/>
        <v>-6.7684443984594722E-3</v>
      </c>
      <c r="BT68" s="1">
        <f t="shared" si="26"/>
        <v>2.7725240937113149E-2</v>
      </c>
      <c r="BU68" s="1">
        <f t="shared" si="27"/>
        <v>5.683851891606917E-3</v>
      </c>
      <c r="BV68" s="1">
        <f t="shared" si="28"/>
        <v>1.2022408256946449E-2</v>
      </c>
      <c r="BW68" s="1">
        <f t="shared" si="29"/>
        <v>-2.2478087950186687E-2</v>
      </c>
      <c r="BX68" s="1">
        <f t="shared" si="30"/>
        <v>0</v>
      </c>
      <c r="BY68" s="1">
        <f t="shared" si="31"/>
        <v>0</v>
      </c>
      <c r="BZ68" s="1">
        <f t="shared" si="32"/>
        <v>7.5553696066099629E-3</v>
      </c>
      <c r="CA68" s="1">
        <f t="shared" si="33"/>
        <v>-6.4500811460752594E-3</v>
      </c>
      <c r="CB68" s="1" t="e">
        <f t="shared" si="34"/>
        <v>#VALUE!</v>
      </c>
      <c r="CC68" s="1">
        <f t="shared" si="35"/>
        <v>-1.4162313812504435E-2</v>
      </c>
      <c r="CD68" s="1">
        <f t="shared" si="36"/>
        <v>6.17821377641814E-2</v>
      </c>
      <c r="CE68" s="1">
        <f t="shared" si="37"/>
        <v>0</v>
      </c>
      <c r="CF68" s="1">
        <f t="shared" si="38"/>
        <v>-1.506563088945212E-2</v>
      </c>
      <c r="CG68" s="1">
        <f t="shared" si="39"/>
        <v>-1.1994146785819337E-2</v>
      </c>
      <c r="CH68" s="1">
        <f t="shared" si="40"/>
        <v>3.7674188229523953E-2</v>
      </c>
      <c r="CI68" s="1">
        <f t="shared" si="41"/>
        <v>-1.094083316980532E-2</v>
      </c>
      <c r="CJ68" s="1">
        <f t="shared" si="42"/>
        <v>9.5457310365822057E-2</v>
      </c>
      <c r="CK68" s="1">
        <f t="shared" si="43"/>
        <v>5.0547200522479407E-3</v>
      </c>
      <c r="CL68" s="1">
        <f t="shared" si="44"/>
        <v>-1.3929045859101707E-2</v>
      </c>
      <c r="CM68" s="1">
        <f t="shared" si="45"/>
        <v>-3.2633655768434799E-2</v>
      </c>
    </row>
    <row r="69" spans="1:91">
      <c r="A69" s="7">
        <v>42013</v>
      </c>
      <c r="B69" s="8">
        <v>22.8</v>
      </c>
      <c r="C69" s="8">
        <v>13.58</v>
      </c>
      <c r="D69" s="8">
        <v>9.75</v>
      </c>
      <c r="E69" s="8">
        <v>27.9587</v>
      </c>
      <c r="F69" s="8">
        <v>2.5103</v>
      </c>
      <c r="G69" s="8">
        <v>9.7669999999999995</v>
      </c>
      <c r="H69" s="8">
        <v>11.9047</v>
      </c>
      <c r="I69" s="8">
        <v>7.3281000000000001</v>
      </c>
      <c r="J69" s="8">
        <v>10.065300000000001</v>
      </c>
      <c r="K69" s="8">
        <v>14.4048</v>
      </c>
      <c r="L69" s="8">
        <v>12.4047</v>
      </c>
      <c r="M69" s="8">
        <v>6.97</v>
      </c>
      <c r="N69" s="8">
        <v>5.4550000000000001</v>
      </c>
      <c r="O69" s="8">
        <v>15.393700000000001</v>
      </c>
      <c r="P69" s="8">
        <v>10.3339</v>
      </c>
      <c r="Q69" s="8">
        <v>8.9700000000000006</v>
      </c>
      <c r="R69" s="8">
        <v>4.97</v>
      </c>
      <c r="S69" s="8">
        <v>57.438600000000001</v>
      </c>
      <c r="T69" s="8">
        <v>9.2870000000000008</v>
      </c>
      <c r="U69" s="8">
        <v>17.869399999999999</v>
      </c>
      <c r="V69" s="8">
        <v>5.7676999999999996</v>
      </c>
      <c r="W69" s="8">
        <v>15.135</v>
      </c>
      <c r="X69" s="8">
        <v>5.1082000000000001</v>
      </c>
      <c r="Y69" s="8">
        <v>7.7610999999999999</v>
      </c>
      <c r="Z69" s="8">
        <v>8.8747000000000007</v>
      </c>
      <c r="AA69" s="8">
        <v>17.959099999999999</v>
      </c>
      <c r="AB69" s="8">
        <v>6.7740999999999998</v>
      </c>
      <c r="AC69" s="8">
        <v>10.7651</v>
      </c>
      <c r="AD69" s="8">
        <v>12.693</v>
      </c>
      <c r="AE69" s="8">
        <v>8.4570000000000007</v>
      </c>
      <c r="AF69" s="8">
        <v>17.027899999999999</v>
      </c>
      <c r="AG69" s="8">
        <v>6.0316999999999998</v>
      </c>
      <c r="AH69" s="8">
        <v>13.7524</v>
      </c>
      <c r="AI69" s="8" t="s">
        <v>89</v>
      </c>
      <c r="AJ69" s="8">
        <v>6.24</v>
      </c>
      <c r="AK69" s="8">
        <v>19.446100000000001</v>
      </c>
      <c r="AL69" s="8">
        <v>8.9853000000000005</v>
      </c>
      <c r="AM69" s="8">
        <v>7.7454000000000001</v>
      </c>
      <c r="AN69" s="8">
        <v>6.63</v>
      </c>
      <c r="AO69" s="8">
        <v>38.21</v>
      </c>
      <c r="AP69" s="8">
        <v>14.1586</v>
      </c>
      <c r="AQ69" s="8">
        <v>6.4413</v>
      </c>
      <c r="AR69" s="8">
        <v>24.492899999999999</v>
      </c>
      <c r="AS69" s="8">
        <v>7.0552000000000001</v>
      </c>
      <c r="AT69" s="8">
        <v>8.2980999999999998</v>
      </c>
      <c r="AU69" s="1">
        <f t="shared" si="1"/>
        <v>-5.1293294387550592E-2</v>
      </c>
      <c r="AV69" s="1">
        <f t="shared" si="2"/>
        <v>-1.9687110502797811E-2</v>
      </c>
      <c r="AW69" s="1">
        <f t="shared" si="3"/>
        <v>-3.0721990369699803E-3</v>
      </c>
      <c r="AX69" s="1">
        <f t="shared" si="4"/>
        <v>-3.3351899654531003E-2</v>
      </c>
      <c r="AY69" s="1">
        <f t="shared" si="5"/>
        <v>-2.3347976856436969E-2</v>
      </c>
      <c r="AZ69" s="1">
        <f t="shared" si="6"/>
        <v>0</v>
      </c>
      <c r="BA69" s="1">
        <f t="shared" si="7"/>
        <v>0</v>
      </c>
      <c r="BB69" s="1">
        <f t="shared" si="8"/>
        <v>-9.182476669072237E-3</v>
      </c>
      <c r="BC69" s="1">
        <f t="shared" si="9"/>
        <v>-1.8886033107115896E-2</v>
      </c>
      <c r="BD69" s="1">
        <f t="shared" si="10"/>
        <v>1.6787351089595504E-2</v>
      </c>
      <c r="BE69" s="1">
        <f t="shared" si="11"/>
        <v>-2.9101542459649465E-2</v>
      </c>
      <c r="BF69" s="1">
        <f t="shared" si="12"/>
        <v>0</v>
      </c>
      <c r="BG69" s="1">
        <f t="shared" si="13"/>
        <v>-2.7732854579805233E-2</v>
      </c>
      <c r="BH69" s="1">
        <f t="shared" si="14"/>
        <v>6.4982749367370474E-4</v>
      </c>
      <c r="BI69" s="1">
        <f t="shared" si="15"/>
        <v>-2.379083933714421E-2</v>
      </c>
      <c r="BJ69" s="1">
        <f t="shared" si="16"/>
        <v>0</v>
      </c>
      <c r="BK69" s="1">
        <f t="shared" si="17"/>
        <v>-1.992097749455457E-2</v>
      </c>
      <c r="BL69" s="1">
        <f t="shared" si="18"/>
        <v>0</v>
      </c>
      <c r="BM69" s="1">
        <f t="shared" si="19"/>
        <v>-5.3587185723804609E-3</v>
      </c>
      <c r="BN69" s="1">
        <f t="shared" si="20"/>
        <v>4.4869784860845918E-3</v>
      </c>
      <c r="BO69" s="1">
        <f t="shared" si="21"/>
        <v>4.3439045231197237E-3</v>
      </c>
      <c r="BP69" s="1">
        <f t="shared" si="22"/>
        <v>0</v>
      </c>
      <c r="BQ69" s="1">
        <f t="shared" si="23"/>
        <v>-1.3900047864735088E-2</v>
      </c>
      <c r="BR69" s="1">
        <f t="shared" si="24"/>
        <v>-5.1525809129060463E-4</v>
      </c>
      <c r="BS69" s="1">
        <f t="shared" si="25"/>
        <v>4.5173826354889535E-3</v>
      </c>
      <c r="BT69" s="1">
        <f t="shared" si="26"/>
        <v>-4.4535743453133492E-4</v>
      </c>
      <c r="BU69" s="1">
        <f t="shared" si="27"/>
        <v>-4.0984364532346884E-2</v>
      </c>
      <c r="BV69" s="1">
        <f t="shared" si="28"/>
        <v>-7.3762822937362138E-3</v>
      </c>
      <c r="BW69" s="1">
        <f t="shared" si="29"/>
        <v>3.0062119619538308E-2</v>
      </c>
      <c r="BX69" s="1">
        <f t="shared" si="30"/>
        <v>0</v>
      </c>
      <c r="BY69" s="1">
        <f t="shared" si="31"/>
        <v>0</v>
      </c>
      <c r="BZ69" s="1">
        <f t="shared" si="32"/>
        <v>0</v>
      </c>
      <c r="CA69" s="1">
        <f t="shared" si="33"/>
        <v>-7.9379291599526169E-3</v>
      </c>
      <c r="CB69" s="1" t="e">
        <f t="shared" si="34"/>
        <v>#VALUE!</v>
      </c>
      <c r="CC69" s="1">
        <f t="shared" si="35"/>
        <v>-1.1155494171785518E-2</v>
      </c>
      <c r="CD69" s="1">
        <f t="shared" si="36"/>
        <v>-7.6432057424757893E-3</v>
      </c>
      <c r="CE69" s="1">
        <f t="shared" si="37"/>
        <v>1.1024070334255676E-3</v>
      </c>
      <c r="CF69" s="1">
        <f t="shared" si="38"/>
        <v>-2.0434301846882441E-2</v>
      </c>
      <c r="CG69" s="1">
        <f t="shared" si="39"/>
        <v>0</v>
      </c>
      <c r="CH69" s="1">
        <f t="shared" si="40"/>
        <v>9.0897006260125757E-2</v>
      </c>
      <c r="CI69" s="1">
        <f t="shared" si="41"/>
        <v>-2.4371115326962567E-2</v>
      </c>
      <c r="CJ69" s="1">
        <f t="shared" si="42"/>
        <v>-8.3336896468176658E-2</v>
      </c>
      <c r="CK69" s="1">
        <f t="shared" si="43"/>
        <v>4.7191183553485061E-2</v>
      </c>
      <c r="CL69" s="1">
        <f t="shared" si="44"/>
        <v>-8.4543526649876188E-3</v>
      </c>
      <c r="CM69" s="1">
        <f t="shared" si="45"/>
        <v>-1.3121379698909141E-2</v>
      </c>
    </row>
    <row r="70" spans="1:91">
      <c r="A70" s="7">
        <v>42016</v>
      </c>
      <c r="B70" s="8">
        <v>23.88</v>
      </c>
      <c r="C70" s="8">
        <v>13.01</v>
      </c>
      <c r="D70" s="8">
        <v>9.3800000000000008</v>
      </c>
      <c r="E70" s="8">
        <v>28.0685</v>
      </c>
      <c r="F70" s="8">
        <v>2.4087000000000001</v>
      </c>
      <c r="G70" s="8">
        <v>9.7669999999999995</v>
      </c>
      <c r="H70" s="8">
        <v>11.9047</v>
      </c>
      <c r="I70" s="8">
        <v>7.2286999999999999</v>
      </c>
      <c r="J70" s="8">
        <v>9.5968999999999998</v>
      </c>
      <c r="K70" s="8">
        <v>15.483700000000001</v>
      </c>
      <c r="L70" s="8">
        <v>12.2364</v>
      </c>
      <c r="M70" s="8">
        <v>6.97</v>
      </c>
      <c r="N70" s="8">
        <v>5.3550000000000004</v>
      </c>
      <c r="O70" s="8">
        <v>15.6585</v>
      </c>
      <c r="P70" s="8">
        <v>10.3378</v>
      </c>
      <c r="Q70" s="8">
        <v>8.9700000000000006</v>
      </c>
      <c r="R70" s="8">
        <v>4.87</v>
      </c>
      <c r="S70" s="8">
        <v>57.438600000000001</v>
      </c>
      <c r="T70" s="8">
        <v>8.7576999999999998</v>
      </c>
      <c r="U70" s="8">
        <v>17.4696</v>
      </c>
      <c r="V70" s="8">
        <v>5.6727999999999996</v>
      </c>
      <c r="W70" s="8">
        <v>14.817</v>
      </c>
      <c r="X70" s="8">
        <v>4.9653</v>
      </c>
      <c r="Y70" s="8">
        <v>7.6135000000000002</v>
      </c>
      <c r="Z70" s="8">
        <v>8.8047000000000004</v>
      </c>
      <c r="AA70" s="8">
        <v>17.963100000000001</v>
      </c>
      <c r="AB70" s="8">
        <v>6.5606999999999998</v>
      </c>
      <c r="AC70" s="8">
        <v>10.6554</v>
      </c>
      <c r="AD70" s="8">
        <v>12.1891</v>
      </c>
      <c r="AE70" s="8">
        <v>8.4570000000000007</v>
      </c>
      <c r="AF70" s="8">
        <v>17.027899999999999</v>
      </c>
      <c r="AG70" s="8">
        <v>5.9771999999999998</v>
      </c>
      <c r="AH70" s="8">
        <v>13.652699999999999</v>
      </c>
      <c r="AI70" s="8" t="s">
        <v>89</v>
      </c>
      <c r="AJ70" s="8">
        <v>6.1</v>
      </c>
      <c r="AK70" s="8">
        <v>19.759499999999999</v>
      </c>
      <c r="AL70" s="8">
        <v>8.6562999999999999</v>
      </c>
      <c r="AM70" s="8">
        <v>7.4055999999999997</v>
      </c>
      <c r="AN70" s="8">
        <v>6.67</v>
      </c>
      <c r="AO70" s="8">
        <v>39.06</v>
      </c>
      <c r="AP70" s="8">
        <v>14.2784</v>
      </c>
      <c r="AQ70" s="8">
        <v>6.2473000000000001</v>
      </c>
      <c r="AR70" s="8">
        <v>24.748100000000001</v>
      </c>
      <c r="AS70" s="8">
        <v>7.1391</v>
      </c>
      <c r="AT70" s="8">
        <v>8.1685999999999996</v>
      </c>
      <c r="AU70" s="1">
        <f t="shared" ref="AU70:AU133" si="46">LN(B70)-LN(B69)</f>
        <v>4.62807525640061E-2</v>
      </c>
      <c r="AV70" s="1">
        <f t="shared" ref="AV70:AV133" si="47">LN(C70)-LN(C69)</f>
        <v>-4.28798296061359E-2</v>
      </c>
      <c r="AW70" s="1">
        <f t="shared" ref="AW70:AW133" si="48">LN(D70)-LN(D69)</f>
        <v>-3.8687521991622731E-2</v>
      </c>
      <c r="AX70" s="1">
        <f t="shared" ref="AX70:AX133" si="49">LN(E70)-LN(E69)</f>
        <v>3.9195298201155637E-3</v>
      </c>
      <c r="AY70" s="1">
        <f t="shared" ref="AY70:AY133" si="50">LN(F70)-LN(F69)</f>
        <v>-4.1315085037257449E-2</v>
      </c>
      <c r="AZ70" s="1">
        <f t="shared" ref="AZ70:AZ133" si="51">LN(G70)-LN(G69)</f>
        <v>0</v>
      </c>
      <c r="BA70" s="1">
        <f t="shared" ref="BA70:BA133" si="52">LN(H70)-LN(H69)</f>
        <v>0</v>
      </c>
      <c r="BB70" s="1">
        <f t="shared" ref="BB70:BB133" si="53">LN(I70)-LN(I69)</f>
        <v>-1.3657059925736625E-2</v>
      </c>
      <c r="BC70" s="1">
        <f t="shared" ref="BC70:BC133" si="54">LN(J70)-LN(J69)</f>
        <v>-4.7653735248561535E-2</v>
      </c>
      <c r="BD70" s="1">
        <f t="shared" ref="BD70:BD133" si="55">LN(K70)-LN(K69)</f>
        <v>7.2226373317088477E-2</v>
      </c>
      <c r="BE70" s="1">
        <f t="shared" ref="BE70:BE133" si="56">LN(L70)-LN(L69)</f>
        <v>-1.3660316878432166E-2</v>
      </c>
      <c r="BF70" s="1">
        <f t="shared" ref="BF70:BF133" si="57">LN(M70)-LN(M69)</f>
        <v>0</v>
      </c>
      <c r="BG70" s="1">
        <f t="shared" ref="BG70:BG133" si="58">LN(N70)-LN(N69)</f>
        <v>-1.8501915385321865E-2</v>
      </c>
      <c r="BH70" s="1">
        <f t="shared" ref="BH70:BH133" si="59">LN(O70)-LN(O69)</f>
        <v>1.705556572434741E-2</v>
      </c>
      <c r="BI70" s="1">
        <f t="shared" ref="BI70:BI133" si="60">LN(P70)-LN(P69)</f>
        <v>3.7732746182195243E-4</v>
      </c>
      <c r="BJ70" s="1">
        <f t="shared" ref="BJ70:BJ133" si="61">LN(Q70)-LN(Q69)</f>
        <v>0</v>
      </c>
      <c r="BK70" s="1">
        <f t="shared" ref="BK70:BK133" si="62">LN(R70)-LN(R69)</f>
        <v>-2.0325903014038804E-2</v>
      </c>
      <c r="BL70" s="1">
        <f t="shared" ref="BL70:BL133" si="63">LN(S70)-LN(S69)</f>
        <v>0</v>
      </c>
      <c r="BM70" s="1">
        <f t="shared" ref="BM70:BM133" si="64">LN(T70)-LN(T69)</f>
        <v>-5.8682259397341063E-2</v>
      </c>
      <c r="BN70" s="1">
        <f t="shared" ref="BN70:BN133" si="65">LN(U70)-LN(U69)</f>
        <v>-2.2627525292229667E-2</v>
      </c>
      <c r="BO70" s="1">
        <f t="shared" ref="BO70:BO133" si="66">LN(V70)-LN(V69)</f>
        <v>-1.6590564526673734E-2</v>
      </c>
      <c r="BP70" s="1">
        <f t="shared" ref="BP70:BP133" si="67">LN(W70)-LN(W69)</f>
        <v>-2.1234772247084255E-2</v>
      </c>
      <c r="BQ70" s="1">
        <f t="shared" ref="BQ70:BQ133" si="68">LN(X70)-LN(X69)</f>
        <v>-2.8373373039132455E-2</v>
      </c>
      <c r="BR70" s="1">
        <f t="shared" ref="BR70:BR133" si="69">LN(Y70)-LN(Y69)</f>
        <v>-1.9201089427849816E-2</v>
      </c>
      <c r="BS70" s="1">
        <f t="shared" ref="BS70:BS133" si="70">LN(Z70)-LN(Z69)</f>
        <v>-7.9188621557846339E-3</v>
      </c>
      <c r="BT70" s="1">
        <f t="shared" ref="BT70:BT133" si="71">LN(AA70)-LN(AA69)</f>
        <v>2.227035101709518E-4</v>
      </c>
      <c r="BU70" s="1">
        <f t="shared" ref="BU70:BU133" si="72">LN(AB70)-LN(AB69)</f>
        <v>-3.2009212032910517E-2</v>
      </c>
      <c r="BV70" s="1">
        <f t="shared" ref="BV70:BV133" si="73">LN(AC70)-LN(AC69)</f>
        <v>-1.0242614230391744E-2</v>
      </c>
      <c r="BW70" s="1">
        <f t="shared" ref="BW70:BW133" si="74">LN(AD70)-LN(AD69)</f>
        <v>-4.0508550647526675E-2</v>
      </c>
      <c r="BX70" s="1">
        <f t="shared" ref="BX70:BX133" si="75">LN(AE70)-LN(AE69)</f>
        <v>0</v>
      </c>
      <c r="BY70" s="1">
        <f t="shared" ref="BY70:BY133" si="76">LN(AF70)-LN(AF69)</f>
        <v>0</v>
      </c>
      <c r="BZ70" s="1">
        <f t="shared" ref="BZ70:BZ133" si="77">LN(AG70)-LN(AG69)</f>
        <v>-9.0766638357298035E-3</v>
      </c>
      <c r="CA70" s="1">
        <f t="shared" ref="CA70:CA133" si="78">LN(AH70)-LN(AH69)</f>
        <v>-7.2760500673445527E-3</v>
      </c>
      <c r="CB70" s="1" t="e">
        <f t="shared" ref="CB70:CB133" si="79">LN(AI70)-LN(AI69)</f>
        <v>#VALUE!</v>
      </c>
      <c r="CC70" s="1">
        <f t="shared" ref="CC70:CC133" si="80">LN(AJ70)-LN(AJ69)</f>
        <v>-2.2691411202070855E-2</v>
      </c>
      <c r="CD70" s="1">
        <f t="shared" ref="CD70:CD133" si="81">LN(AK70)-LN(AK69)</f>
        <v>1.59878525358641E-2</v>
      </c>
      <c r="CE70" s="1">
        <f t="shared" ref="CE70:CE133" si="82">LN(AL70)-LN(AL69)</f>
        <v>-3.730252911554377E-2</v>
      </c>
      <c r="CF70" s="1">
        <f t="shared" ref="CF70:CF133" si="83">LN(AM70)-LN(AM69)</f>
        <v>-4.4862647987716997E-2</v>
      </c>
      <c r="CG70" s="1">
        <f t="shared" ref="CG70:CG133" si="84">LN(AN70)-LN(AN69)</f>
        <v>6.0150557297611318E-3</v>
      </c>
      <c r="CH70" s="1">
        <f t="shared" ref="CH70:CH133" si="85">LN(AO70)-LN(AO69)</f>
        <v>2.2001663989724474E-2</v>
      </c>
      <c r="CI70" s="1">
        <f t="shared" ref="CI70:CI133" si="86">LN(AP70)-LN(AP69)</f>
        <v>8.4256924949115408E-3</v>
      </c>
      <c r="CJ70" s="1">
        <f t="shared" ref="CJ70:CJ133" si="87">LN(AQ70)-LN(AQ69)</f>
        <v>-3.0581012689206544E-2</v>
      </c>
      <c r="CK70" s="1">
        <f t="shared" ref="CK70:CK133" si="88">LN(AR70)-LN(AR69)</f>
        <v>1.036543875778051E-2</v>
      </c>
      <c r="CL70" s="1">
        <f t="shared" ref="CL70:CL133" si="89">LN(AS70)-LN(AS69)</f>
        <v>1.1821784394469237E-2</v>
      </c>
      <c r="CM70" s="1">
        <f t="shared" ref="CM70:CM133" si="90">LN(AT70)-LN(AT69)</f>
        <v>-1.5729037375498578E-2</v>
      </c>
    </row>
    <row r="71" spans="1:91">
      <c r="A71" s="7">
        <v>42017</v>
      </c>
      <c r="B71" s="8">
        <v>25.32</v>
      </c>
      <c r="C71" s="8">
        <v>13.2</v>
      </c>
      <c r="D71" s="8">
        <v>9.42</v>
      </c>
      <c r="E71" s="8">
        <v>27.948699999999999</v>
      </c>
      <c r="F71" s="8">
        <v>2.4510000000000001</v>
      </c>
      <c r="G71" s="8">
        <v>9.7669999999999995</v>
      </c>
      <c r="H71" s="8">
        <v>11.9047</v>
      </c>
      <c r="I71" s="8">
        <v>7.5149999999999997</v>
      </c>
      <c r="J71" s="8">
        <v>10.2342</v>
      </c>
      <c r="K71" s="8">
        <v>15.573600000000001</v>
      </c>
      <c r="L71" s="8">
        <v>12.6027</v>
      </c>
      <c r="M71" s="8">
        <v>6.97</v>
      </c>
      <c r="N71" s="8">
        <v>5.375</v>
      </c>
      <c r="O71" s="8">
        <v>16.287800000000001</v>
      </c>
      <c r="P71" s="8">
        <v>10.341799999999999</v>
      </c>
      <c r="Q71" s="8">
        <v>8.9700000000000006</v>
      </c>
      <c r="R71" s="8">
        <v>4.9400000000000004</v>
      </c>
      <c r="S71" s="8">
        <v>57.438600000000001</v>
      </c>
      <c r="T71" s="8">
        <v>8.7576999999999998</v>
      </c>
      <c r="U71" s="8">
        <v>18.129200000000001</v>
      </c>
      <c r="V71" s="8">
        <v>5.6928000000000001</v>
      </c>
      <c r="W71" s="8">
        <v>14.995900000000001</v>
      </c>
      <c r="X71" s="8">
        <v>4.9927999999999999</v>
      </c>
      <c r="Y71" s="8">
        <v>7.8369999999999997</v>
      </c>
      <c r="Z71" s="8">
        <v>8.9246999999999996</v>
      </c>
      <c r="AA71" s="8">
        <v>19.173400000000001</v>
      </c>
      <c r="AB71" s="8">
        <v>6.7708000000000004</v>
      </c>
      <c r="AC71" s="8">
        <v>10.7651</v>
      </c>
      <c r="AD71" s="8">
        <v>12.3171</v>
      </c>
      <c r="AE71" s="8">
        <v>8.4570000000000007</v>
      </c>
      <c r="AF71" s="8">
        <v>17.027899999999999</v>
      </c>
      <c r="AG71" s="8">
        <v>6.2179000000000002</v>
      </c>
      <c r="AH71" s="8">
        <v>14.0314</v>
      </c>
      <c r="AI71" s="8" t="s">
        <v>89</v>
      </c>
      <c r="AJ71" s="8">
        <v>6.13</v>
      </c>
      <c r="AK71" s="8">
        <v>19.809200000000001</v>
      </c>
      <c r="AL71" s="8">
        <v>8.7460000000000004</v>
      </c>
      <c r="AM71" s="8">
        <v>7.8154000000000003</v>
      </c>
      <c r="AN71" s="8">
        <v>6.62</v>
      </c>
      <c r="AO71" s="8">
        <v>38.29</v>
      </c>
      <c r="AP71" s="8">
        <v>14.5777</v>
      </c>
      <c r="AQ71" s="8">
        <v>6.2140000000000004</v>
      </c>
      <c r="AR71" s="8">
        <v>24.659800000000001</v>
      </c>
      <c r="AS71" s="8">
        <v>7.3227000000000002</v>
      </c>
      <c r="AT71" s="8">
        <v>8.3079999999999998</v>
      </c>
      <c r="AU71" s="1">
        <f t="shared" si="46"/>
        <v>5.8553308751574384E-2</v>
      </c>
      <c r="AV71" s="1">
        <f t="shared" si="47"/>
        <v>1.4498537067911155E-2</v>
      </c>
      <c r="AW71" s="1">
        <f t="shared" si="48"/>
        <v>4.255325570138524E-3</v>
      </c>
      <c r="AX71" s="1">
        <f t="shared" si="49"/>
        <v>-4.2772642204509381E-3</v>
      </c>
      <c r="AY71" s="1">
        <f t="shared" si="50"/>
        <v>1.7408921669364474E-2</v>
      </c>
      <c r="AZ71" s="1">
        <f t="shared" si="51"/>
        <v>0</v>
      </c>
      <c r="BA71" s="1">
        <f t="shared" si="52"/>
        <v>0</v>
      </c>
      <c r="BB71" s="1">
        <f t="shared" si="53"/>
        <v>3.88418095637455E-2</v>
      </c>
      <c r="BC71" s="1">
        <f t="shared" si="54"/>
        <v>6.4294923234434975E-2</v>
      </c>
      <c r="BD71" s="1">
        <f t="shared" si="55"/>
        <v>5.7893153037675837E-3</v>
      </c>
      <c r="BE71" s="1">
        <f t="shared" si="56"/>
        <v>2.949596053977066E-2</v>
      </c>
      <c r="BF71" s="1">
        <f t="shared" si="57"/>
        <v>0</v>
      </c>
      <c r="BG71" s="1">
        <f t="shared" si="58"/>
        <v>3.727870114014209E-3</v>
      </c>
      <c r="BH71" s="1">
        <f t="shared" si="59"/>
        <v>3.9402460780010085E-2</v>
      </c>
      <c r="BI71" s="1">
        <f t="shared" si="60"/>
        <v>3.8685468286470126E-4</v>
      </c>
      <c r="BJ71" s="1">
        <f t="shared" si="61"/>
        <v>0</v>
      </c>
      <c r="BK71" s="1">
        <f t="shared" si="62"/>
        <v>1.4271394105332735E-2</v>
      </c>
      <c r="BL71" s="1">
        <f t="shared" si="63"/>
        <v>0</v>
      </c>
      <c r="BM71" s="1">
        <f t="shared" si="64"/>
        <v>0</v>
      </c>
      <c r="BN71" s="1">
        <f t="shared" si="65"/>
        <v>3.7061670544757508E-2</v>
      </c>
      <c r="BO71" s="1">
        <f t="shared" si="66"/>
        <v>3.5193954817291928E-3</v>
      </c>
      <c r="BP71" s="1">
        <f t="shared" si="67"/>
        <v>1.200166017991533E-2</v>
      </c>
      <c r="BQ71" s="1">
        <f t="shared" si="68"/>
        <v>5.5231560052289019E-3</v>
      </c>
      <c r="BR71" s="1">
        <f t="shared" si="69"/>
        <v>2.8933120772077547E-2</v>
      </c>
      <c r="BS71" s="1">
        <f t="shared" si="70"/>
        <v>1.3537043837914542E-2</v>
      </c>
      <c r="BT71" s="1">
        <f t="shared" si="71"/>
        <v>6.5204248020063194E-2</v>
      </c>
      <c r="BU71" s="1">
        <f t="shared" si="72"/>
        <v>3.1521943752555126E-2</v>
      </c>
      <c r="BV71" s="1">
        <f t="shared" si="73"/>
        <v>1.0242614230391744E-2</v>
      </c>
      <c r="BW71" s="1">
        <f t="shared" si="74"/>
        <v>1.0446431027988368E-2</v>
      </c>
      <c r="BX71" s="1">
        <f t="shared" si="75"/>
        <v>0</v>
      </c>
      <c r="BY71" s="1">
        <f t="shared" si="76"/>
        <v>0</v>
      </c>
      <c r="BZ71" s="1">
        <f t="shared" si="77"/>
        <v>3.9479998280549822E-2</v>
      </c>
      <c r="CA71" s="1">
        <f t="shared" si="78"/>
        <v>2.7360371040052289E-2</v>
      </c>
      <c r="CB71" s="1" t="e">
        <f t="shared" si="79"/>
        <v>#VALUE!</v>
      </c>
      <c r="CC71" s="1">
        <f t="shared" si="80"/>
        <v>4.9059787688545686E-3</v>
      </c>
      <c r="CD71" s="1">
        <f t="shared" si="81"/>
        <v>2.5120878945399383E-3</v>
      </c>
      <c r="CE71" s="1">
        <f t="shared" si="82"/>
        <v>1.0309073446513661E-2</v>
      </c>
      <c r="CF71" s="1">
        <f t="shared" si="83"/>
        <v>5.3859675413979957E-2</v>
      </c>
      <c r="CG71" s="1">
        <f t="shared" si="84"/>
        <v>-7.524489978615323E-3</v>
      </c>
      <c r="CH71" s="1">
        <f t="shared" si="85"/>
        <v>-1.9910159959329654E-2</v>
      </c>
      <c r="CI71" s="1">
        <f t="shared" si="86"/>
        <v>2.0745057977660686E-2</v>
      </c>
      <c r="CJ71" s="1">
        <f t="shared" si="87"/>
        <v>-5.3445594385719275E-3</v>
      </c>
      <c r="CK71" s="1">
        <f t="shared" si="88"/>
        <v>-3.5743309879143759E-3</v>
      </c>
      <c r="CL71" s="1">
        <f t="shared" si="89"/>
        <v>2.5392394436588361E-2</v>
      </c>
      <c r="CM71" s="1">
        <f t="shared" si="90"/>
        <v>1.6921370454652696E-2</v>
      </c>
    </row>
    <row r="72" spans="1:91">
      <c r="A72" s="7">
        <v>42018</v>
      </c>
      <c r="B72" s="8">
        <v>25.5</v>
      </c>
      <c r="C72" s="8">
        <v>13.1</v>
      </c>
      <c r="D72" s="8">
        <v>9.49</v>
      </c>
      <c r="E72" s="8">
        <v>27.858899999999998</v>
      </c>
      <c r="F72" s="8">
        <v>2.4651000000000001</v>
      </c>
      <c r="G72" s="8">
        <v>9.7669999999999995</v>
      </c>
      <c r="H72" s="8">
        <v>11.9047</v>
      </c>
      <c r="I72" s="8">
        <v>7.4474</v>
      </c>
      <c r="J72" s="8">
        <v>10.3954</v>
      </c>
      <c r="K72" s="8">
        <v>15.683400000000001</v>
      </c>
      <c r="L72" s="8">
        <v>12.474</v>
      </c>
      <c r="M72" s="8">
        <v>7.03</v>
      </c>
      <c r="N72" s="8">
        <v>5.3216999999999999</v>
      </c>
      <c r="O72" s="8">
        <v>16.108000000000001</v>
      </c>
      <c r="P72" s="8">
        <v>10.148300000000001</v>
      </c>
      <c r="Q72" s="8">
        <v>8.9700000000000006</v>
      </c>
      <c r="R72" s="8">
        <v>5.16</v>
      </c>
      <c r="S72" s="8">
        <v>57.438600000000001</v>
      </c>
      <c r="T72" s="8">
        <v>8.5879999999999992</v>
      </c>
      <c r="U72" s="8">
        <v>18.1692</v>
      </c>
      <c r="V72" s="8">
        <v>5.7626999999999997</v>
      </c>
      <c r="W72" s="8">
        <v>15.264200000000001</v>
      </c>
      <c r="X72" s="8">
        <v>5.1797000000000004</v>
      </c>
      <c r="Y72" s="8">
        <v>7.9486999999999997</v>
      </c>
      <c r="Z72" s="8">
        <v>9.0546000000000006</v>
      </c>
      <c r="AA72" s="8">
        <v>19.341200000000001</v>
      </c>
      <c r="AB72" s="8">
        <v>6.4340999999999999</v>
      </c>
      <c r="AC72" s="8">
        <v>10.595599999999999</v>
      </c>
      <c r="AD72" s="8">
        <v>12.2211</v>
      </c>
      <c r="AE72" s="8">
        <v>8.4570000000000007</v>
      </c>
      <c r="AF72" s="8">
        <v>17.027899999999999</v>
      </c>
      <c r="AG72" s="8">
        <v>6.1497999999999999</v>
      </c>
      <c r="AH72" s="8">
        <v>13.931699999999999</v>
      </c>
      <c r="AI72" s="8" t="s">
        <v>89</v>
      </c>
      <c r="AJ72" s="8">
        <v>6</v>
      </c>
      <c r="AK72" s="8">
        <v>21.187200000000001</v>
      </c>
      <c r="AL72" s="8">
        <v>8.7161000000000008</v>
      </c>
      <c r="AM72" s="8">
        <v>7.8954000000000004</v>
      </c>
      <c r="AN72" s="8">
        <v>6.57</v>
      </c>
      <c r="AO72" s="8">
        <v>36.78</v>
      </c>
      <c r="AP72" s="8">
        <v>14.5677</v>
      </c>
      <c r="AQ72" s="8">
        <v>5.8869999999999996</v>
      </c>
      <c r="AR72" s="8">
        <v>24.5518</v>
      </c>
      <c r="AS72" s="8">
        <v>7.2747999999999999</v>
      </c>
      <c r="AT72" s="8">
        <v>8.1685999999999996</v>
      </c>
      <c r="AU72" s="1">
        <f t="shared" si="46"/>
        <v>7.0838548884046837E-3</v>
      </c>
      <c r="AV72" s="1">
        <f t="shared" si="47"/>
        <v>-7.6045993852194016E-3</v>
      </c>
      <c r="AW72" s="1">
        <f t="shared" si="48"/>
        <v>7.4035240335645902E-3</v>
      </c>
      <c r="AX72" s="1">
        <f t="shared" si="49"/>
        <v>-3.2182024492568573E-3</v>
      </c>
      <c r="AY72" s="1">
        <f t="shared" si="50"/>
        <v>5.7362700771392827E-3</v>
      </c>
      <c r="AZ72" s="1">
        <f t="shared" si="51"/>
        <v>0</v>
      </c>
      <c r="BA72" s="1">
        <f t="shared" si="52"/>
        <v>0</v>
      </c>
      <c r="BB72" s="1">
        <f t="shared" si="53"/>
        <v>-9.0360450143904814E-3</v>
      </c>
      <c r="BC72" s="1">
        <f t="shared" si="54"/>
        <v>1.5628347715373359E-2</v>
      </c>
      <c r="BD72" s="1">
        <f t="shared" si="55"/>
        <v>7.0256551583374183E-3</v>
      </c>
      <c r="BE72" s="1">
        <f t="shared" si="56"/>
        <v>-1.0264598611883002E-2</v>
      </c>
      <c r="BF72" s="1">
        <f t="shared" si="57"/>
        <v>8.5714810501409389E-3</v>
      </c>
      <c r="BG72" s="1">
        <f t="shared" si="58"/>
        <v>-9.9657728328599315E-3</v>
      </c>
      <c r="BH72" s="1">
        <f t="shared" si="59"/>
        <v>-1.1100318325127922E-2</v>
      </c>
      <c r="BI72" s="1">
        <f t="shared" si="60"/>
        <v>-1.8887731392374985E-2</v>
      </c>
      <c r="BJ72" s="1">
        <f t="shared" si="61"/>
        <v>0</v>
      </c>
      <c r="BK72" s="1">
        <f t="shared" si="62"/>
        <v>4.3571248293640119E-2</v>
      </c>
      <c r="BL72" s="1">
        <f t="shared" si="63"/>
        <v>0</v>
      </c>
      <c r="BM72" s="1">
        <f t="shared" si="64"/>
        <v>-1.956743337999578E-2</v>
      </c>
      <c r="BN72" s="1">
        <f t="shared" si="65"/>
        <v>2.203954785411355E-3</v>
      </c>
      <c r="BO72" s="1">
        <f t="shared" si="66"/>
        <v>1.2203896389459734E-2</v>
      </c>
      <c r="BP72" s="1">
        <f t="shared" si="67"/>
        <v>1.7733386938944662E-2</v>
      </c>
      <c r="BQ72" s="1">
        <f t="shared" si="68"/>
        <v>3.675026489863864E-2</v>
      </c>
      <c r="BR72" s="1">
        <f t="shared" si="69"/>
        <v>1.4152285211752602E-2</v>
      </c>
      <c r="BS72" s="1">
        <f t="shared" si="70"/>
        <v>1.4450202215042562E-2</v>
      </c>
      <c r="BT72" s="1">
        <f t="shared" si="71"/>
        <v>8.7136338799842505E-3</v>
      </c>
      <c r="BU72" s="1">
        <f t="shared" si="72"/>
        <v>-5.100727720591669E-2</v>
      </c>
      <c r="BV72" s="1">
        <f t="shared" si="73"/>
        <v>-1.5870599533963858E-2</v>
      </c>
      <c r="BW72" s="1">
        <f t="shared" si="74"/>
        <v>-7.8245747276701749E-3</v>
      </c>
      <c r="BX72" s="1">
        <f t="shared" si="75"/>
        <v>0</v>
      </c>
      <c r="BY72" s="1">
        <f t="shared" si="76"/>
        <v>0</v>
      </c>
      <c r="BZ72" s="1">
        <f t="shared" si="77"/>
        <v>-1.1012668201224818E-2</v>
      </c>
      <c r="CA72" s="1">
        <f t="shared" si="78"/>
        <v>-7.1308561977030394E-3</v>
      </c>
      <c r="CB72" s="1" t="e">
        <f t="shared" si="79"/>
        <v>#VALUE!</v>
      </c>
      <c r="CC72" s="1">
        <f t="shared" si="80"/>
        <v>-2.1435280720065064E-2</v>
      </c>
      <c r="CD72" s="1">
        <f t="shared" si="81"/>
        <v>6.7250749497995699E-2</v>
      </c>
      <c r="CE72" s="1">
        <f t="shared" si="82"/>
        <v>-3.4245628213489532E-3</v>
      </c>
      <c r="CF72" s="1">
        <f t="shared" si="83"/>
        <v>1.0184165217168584E-2</v>
      </c>
      <c r="CG72" s="1">
        <f t="shared" si="84"/>
        <v>-7.5815374523977574E-3</v>
      </c>
      <c r="CH72" s="1">
        <f t="shared" si="85"/>
        <v>-4.023454631302803E-2</v>
      </c>
      <c r="CI72" s="1">
        <f t="shared" si="86"/>
        <v>-6.8621466114082708E-4</v>
      </c>
      <c r="CJ72" s="1">
        <f t="shared" si="87"/>
        <v>-5.4058280924731417E-2</v>
      </c>
      <c r="CK72" s="1">
        <f t="shared" si="88"/>
        <v>-4.3892160948599823E-3</v>
      </c>
      <c r="CL72" s="1">
        <f t="shared" si="89"/>
        <v>-6.5627911521657367E-3</v>
      </c>
      <c r="CM72" s="1">
        <f t="shared" si="90"/>
        <v>-1.6921370454652696E-2</v>
      </c>
    </row>
    <row r="73" spans="1:91">
      <c r="A73" s="7">
        <v>42019</v>
      </c>
      <c r="B73" s="8">
        <v>25.81</v>
      </c>
      <c r="C73" s="8">
        <v>13.23</v>
      </c>
      <c r="D73" s="8">
        <v>10.06</v>
      </c>
      <c r="E73" s="8">
        <v>28.5276</v>
      </c>
      <c r="F73" s="8">
        <v>2.4962</v>
      </c>
      <c r="G73" s="8">
        <v>9.7669999999999995</v>
      </c>
      <c r="H73" s="8">
        <v>11.9047</v>
      </c>
      <c r="I73" s="8">
        <v>7.4474</v>
      </c>
      <c r="J73" s="8">
        <v>10.487500000000001</v>
      </c>
      <c r="K73" s="8">
        <v>15.853300000000001</v>
      </c>
      <c r="L73" s="8">
        <v>12.6225</v>
      </c>
      <c r="M73" s="8">
        <v>6.8</v>
      </c>
      <c r="N73" s="8">
        <v>5.3883000000000001</v>
      </c>
      <c r="O73" s="8">
        <v>16.2578</v>
      </c>
      <c r="P73" s="8">
        <v>10.341799999999999</v>
      </c>
      <c r="Q73" s="8">
        <v>8.9700000000000006</v>
      </c>
      <c r="R73" s="8">
        <v>5.0999999999999996</v>
      </c>
      <c r="S73" s="8">
        <v>57.438600000000001</v>
      </c>
      <c r="T73" s="8">
        <v>8.6877999999999993</v>
      </c>
      <c r="U73" s="8">
        <v>18.029299999999999</v>
      </c>
      <c r="V73" s="8">
        <v>5.7827000000000002</v>
      </c>
      <c r="W73" s="8">
        <v>15.771000000000001</v>
      </c>
      <c r="X73" s="8">
        <v>5.1467000000000001</v>
      </c>
      <c r="Y73" s="8">
        <v>7.8449</v>
      </c>
      <c r="Z73" s="8">
        <v>9.0145999999999997</v>
      </c>
      <c r="AA73" s="8">
        <v>18.774000000000001</v>
      </c>
      <c r="AB73" s="8">
        <v>6.4673999999999996</v>
      </c>
      <c r="AC73" s="8">
        <v>10.6754</v>
      </c>
      <c r="AD73" s="8">
        <v>12.1212</v>
      </c>
      <c r="AE73" s="8">
        <v>8.4570000000000007</v>
      </c>
      <c r="AF73" s="8">
        <v>17.027899999999999</v>
      </c>
      <c r="AG73" s="8">
        <v>6.1634000000000002</v>
      </c>
      <c r="AH73" s="8">
        <v>14.151</v>
      </c>
      <c r="AI73" s="8" t="s">
        <v>89</v>
      </c>
      <c r="AJ73" s="8">
        <v>6.13</v>
      </c>
      <c r="AK73" s="8">
        <v>20.998200000000001</v>
      </c>
      <c r="AL73" s="8">
        <v>8.8956</v>
      </c>
      <c r="AM73" s="8">
        <v>8.0352999999999994</v>
      </c>
      <c r="AN73" s="8">
        <v>6.53</v>
      </c>
      <c r="AO73" s="8">
        <v>39.119999999999997</v>
      </c>
      <c r="AP73" s="8">
        <v>14.747299999999999</v>
      </c>
      <c r="AQ73" s="8">
        <v>6.0754000000000001</v>
      </c>
      <c r="AR73" s="8">
        <v>24.6401</v>
      </c>
      <c r="AS73" s="8">
        <v>7.2348999999999997</v>
      </c>
      <c r="AT73" s="8">
        <v>8.2682000000000002</v>
      </c>
      <c r="AU73" s="1">
        <f t="shared" si="46"/>
        <v>1.2083561566142098E-2</v>
      </c>
      <c r="AV73" s="1">
        <f t="shared" si="47"/>
        <v>9.8747479197585086E-3</v>
      </c>
      <c r="AW73" s="1">
        <f t="shared" si="48"/>
        <v>5.8328552049756954E-2</v>
      </c>
      <c r="AX73" s="1">
        <f t="shared" si="49"/>
        <v>2.3719555267845305E-2</v>
      </c>
      <c r="AY73" s="1">
        <f t="shared" si="50"/>
        <v>1.2537200879101484E-2</v>
      </c>
      <c r="AZ73" s="1">
        <f t="shared" si="51"/>
        <v>0</v>
      </c>
      <c r="BA73" s="1">
        <f t="shared" si="52"/>
        <v>0</v>
      </c>
      <c r="BB73" s="1">
        <f t="shared" si="53"/>
        <v>0</v>
      </c>
      <c r="BC73" s="1">
        <f t="shared" si="54"/>
        <v>8.8206711852061304E-3</v>
      </c>
      <c r="BD73" s="1">
        <f t="shared" si="55"/>
        <v>1.0774852393759193E-2</v>
      </c>
      <c r="BE73" s="1">
        <f t="shared" si="56"/>
        <v>1.1834457647002861E-2</v>
      </c>
      <c r="BF73" s="1">
        <f t="shared" si="57"/>
        <v>-3.3264093640512415E-2</v>
      </c>
      <c r="BG73" s="1">
        <f t="shared" si="58"/>
        <v>1.2437135104522268E-2</v>
      </c>
      <c r="BH73" s="1">
        <f t="shared" si="59"/>
        <v>9.2567506233893759E-3</v>
      </c>
      <c r="BI73" s="1">
        <f t="shared" si="60"/>
        <v>1.8887731392374985E-2</v>
      </c>
      <c r="BJ73" s="1">
        <f t="shared" si="61"/>
        <v>0</v>
      </c>
      <c r="BK73" s="1">
        <f t="shared" si="62"/>
        <v>-1.1696039763191335E-2</v>
      </c>
      <c r="BL73" s="1">
        <f t="shared" si="63"/>
        <v>0</v>
      </c>
      <c r="BM73" s="1">
        <f t="shared" si="64"/>
        <v>1.1553862652248004E-2</v>
      </c>
      <c r="BN73" s="1">
        <f t="shared" si="65"/>
        <v>-7.7296405405609114E-3</v>
      </c>
      <c r="BO73" s="1">
        <f t="shared" si="66"/>
        <v>3.4645867627971505E-3</v>
      </c>
      <c r="BP73" s="1">
        <f t="shared" si="67"/>
        <v>3.2662593159963116E-2</v>
      </c>
      <c r="BQ73" s="1">
        <f t="shared" si="68"/>
        <v>-6.3914069448502975E-3</v>
      </c>
      <c r="BR73" s="1">
        <f t="shared" si="69"/>
        <v>-1.3144754151321436E-2</v>
      </c>
      <c r="BS73" s="1">
        <f t="shared" si="70"/>
        <v>-4.4274306931635365E-3</v>
      </c>
      <c r="BT73" s="1">
        <f t="shared" si="71"/>
        <v>-2.976460175528084E-2</v>
      </c>
      <c r="BU73" s="1">
        <f t="shared" si="72"/>
        <v>5.1622019066122071E-3</v>
      </c>
      <c r="BV73" s="1">
        <f t="shared" si="73"/>
        <v>7.5032085357782385E-3</v>
      </c>
      <c r="BW73" s="1">
        <f t="shared" si="74"/>
        <v>-8.2079804178296634E-3</v>
      </c>
      <c r="BX73" s="1">
        <f t="shared" si="75"/>
        <v>0</v>
      </c>
      <c r="BY73" s="1">
        <f t="shared" si="76"/>
        <v>0</v>
      </c>
      <c r="BZ73" s="1">
        <f t="shared" si="77"/>
        <v>2.2090123656508531E-3</v>
      </c>
      <c r="CA73" s="1">
        <f t="shared" si="78"/>
        <v>1.5618473859389415E-2</v>
      </c>
      <c r="CB73" s="1" t="e">
        <f t="shared" si="79"/>
        <v>#VALUE!</v>
      </c>
      <c r="CC73" s="1">
        <f t="shared" si="80"/>
        <v>2.1435280720065064E-2</v>
      </c>
      <c r="CD73" s="1">
        <f t="shared" si="81"/>
        <v>-8.9605059843607116E-3</v>
      </c>
      <c r="CE73" s="1">
        <f t="shared" si="82"/>
        <v>2.0384882299157248E-2</v>
      </c>
      <c r="CF73" s="1">
        <f t="shared" si="83"/>
        <v>1.7564023742614232E-2</v>
      </c>
      <c r="CG73" s="1">
        <f t="shared" si="84"/>
        <v>-6.1068892081794779E-3</v>
      </c>
      <c r="CH73" s="1">
        <f t="shared" si="85"/>
        <v>6.1679625990441522E-2</v>
      </c>
      <c r="CI73" s="1">
        <f t="shared" si="86"/>
        <v>1.225326604997834E-2</v>
      </c>
      <c r="CJ73" s="1">
        <f t="shared" si="87"/>
        <v>3.1501300634291018E-2</v>
      </c>
      <c r="CK73" s="1">
        <f t="shared" si="88"/>
        <v>3.5900257902734545E-3</v>
      </c>
      <c r="CL73" s="1">
        <f t="shared" si="89"/>
        <v>-5.4997829828682399E-3</v>
      </c>
      <c r="CM73" s="1">
        <f t="shared" si="90"/>
        <v>1.211929561457481E-2</v>
      </c>
    </row>
    <row r="74" spans="1:91">
      <c r="A74" s="7">
        <v>42020</v>
      </c>
      <c r="B74" s="8">
        <v>26.05</v>
      </c>
      <c r="C74" s="8">
        <v>13.28</v>
      </c>
      <c r="D74" s="8">
        <v>10.26</v>
      </c>
      <c r="E74" s="8">
        <v>28.867000000000001</v>
      </c>
      <c r="F74" s="8">
        <v>2.5215999999999998</v>
      </c>
      <c r="G74" s="8">
        <v>9.7669999999999995</v>
      </c>
      <c r="H74" s="8">
        <v>11.9047</v>
      </c>
      <c r="I74" s="8">
        <v>7.4871999999999996</v>
      </c>
      <c r="J74" s="8">
        <v>10.4108</v>
      </c>
      <c r="K74" s="8">
        <v>16.502600000000001</v>
      </c>
      <c r="L74" s="8">
        <v>12.642300000000001</v>
      </c>
      <c r="M74" s="8">
        <v>6.81</v>
      </c>
      <c r="N74" s="8">
        <v>5.4817</v>
      </c>
      <c r="O74" s="8">
        <v>16.4176</v>
      </c>
      <c r="P74" s="8">
        <v>10.3536</v>
      </c>
      <c r="Q74" s="8">
        <v>8.9700000000000006</v>
      </c>
      <c r="R74" s="8">
        <v>5.0999999999999996</v>
      </c>
      <c r="S74" s="8">
        <v>57.438600000000001</v>
      </c>
      <c r="T74" s="8">
        <v>8.7776999999999994</v>
      </c>
      <c r="U74" s="8">
        <v>18.139199999999999</v>
      </c>
      <c r="V74" s="8">
        <v>5.7676999999999996</v>
      </c>
      <c r="W74" s="8">
        <v>15.472899999999999</v>
      </c>
      <c r="X74" s="8">
        <v>5.1741999999999999</v>
      </c>
      <c r="Y74" s="8">
        <v>8.0564</v>
      </c>
      <c r="Z74" s="8">
        <v>9.0345999999999993</v>
      </c>
      <c r="AA74" s="8">
        <v>18.793900000000001</v>
      </c>
      <c r="AB74" s="8">
        <v>6.6140999999999996</v>
      </c>
      <c r="AC74" s="8">
        <v>10.785</v>
      </c>
      <c r="AD74" s="8">
        <v>12.717000000000001</v>
      </c>
      <c r="AE74" s="8">
        <v>8.4570000000000007</v>
      </c>
      <c r="AF74" s="8">
        <v>17.027899999999999</v>
      </c>
      <c r="AG74" s="8">
        <v>6.2815000000000003</v>
      </c>
      <c r="AH74" s="8">
        <v>14.210800000000001</v>
      </c>
      <c r="AI74" s="8" t="s">
        <v>89</v>
      </c>
      <c r="AJ74" s="8">
        <v>6.16</v>
      </c>
      <c r="AK74" s="8">
        <v>20.993200000000002</v>
      </c>
      <c r="AL74" s="8">
        <v>8.9754000000000005</v>
      </c>
      <c r="AM74" s="8">
        <v>7.9553000000000003</v>
      </c>
      <c r="AN74" s="8">
        <v>6.67</v>
      </c>
      <c r="AO74" s="8">
        <v>38.909999999999997</v>
      </c>
      <c r="AP74" s="8">
        <v>14.7972</v>
      </c>
      <c r="AQ74" s="8">
        <v>6.6852</v>
      </c>
      <c r="AR74" s="8">
        <v>24.9346</v>
      </c>
      <c r="AS74" s="8">
        <v>7.1550000000000002</v>
      </c>
      <c r="AT74" s="8">
        <v>8.3478999999999992</v>
      </c>
      <c r="AU74" s="1">
        <f t="shared" si="46"/>
        <v>9.2557544688536275E-3</v>
      </c>
      <c r="AV74" s="1">
        <f t="shared" si="47"/>
        <v>3.772165921423376E-3</v>
      </c>
      <c r="AW74" s="1">
        <f t="shared" si="48"/>
        <v>1.968567507103014E-2</v>
      </c>
      <c r="AX74" s="1">
        <f t="shared" si="49"/>
        <v>1.1827034467630337E-2</v>
      </c>
      <c r="AY74" s="1">
        <f t="shared" si="50"/>
        <v>1.012404517920662E-2</v>
      </c>
      <c r="AZ74" s="1">
        <f t="shared" si="51"/>
        <v>0</v>
      </c>
      <c r="BA74" s="1">
        <f t="shared" si="52"/>
        <v>0</v>
      </c>
      <c r="BB74" s="1">
        <f t="shared" si="53"/>
        <v>5.3299176703625051E-3</v>
      </c>
      <c r="BC74" s="1">
        <f t="shared" si="54"/>
        <v>-7.340342935716837E-3</v>
      </c>
      <c r="BD74" s="1">
        <f t="shared" si="55"/>
        <v>4.0140263705326973E-2</v>
      </c>
      <c r="BE74" s="1">
        <f t="shared" si="56"/>
        <v>1.5673984400126351E-3</v>
      </c>
      <c r="BF74" s="1">
        <f t="shared" si="57"/>
        <v>1.469507979359852E-3</v>
      </c>
      <c r="BG74" s="1">
        <f t="shared" si="58"/>
        <v>1.7185335544679603E-2</v>
      </c>
      <c r="BH74" s="1">
        <f t="shared" si="59"/>
        <v>9.7811365132103312E-3</v>
      </c>
      <c r="BI74" s="1">
        <f t="shared" si="60"/>
        <v>1.1403501530509175E-3</v>
      </c>
      <c r="BJ74" s="1">
        <f t="shared" si="61"/>
        <v>0</v>
      </c>
      <c r="BK74" s="1">
        <f t="shared" si="62"/>
        <v>0</v>
      </c>
      <c r="BL74" s="1">
        <f t="shared" si="63"/>
        <v>0</v>
      </c>
      <c r="BM74" s="1">
        <f t="shared" si="64"/>
        <v>1.0294671663269028E-2</v>
      </c>
      <c r="BN74" s="1">
        <f t="shared" si="65"/>
        <v>6.0771300015685092E-3</v>
      </c>
      <c r="BO74" s="1">
        <f t="shared" si="66"/>
        <v>-2.5973141073123429E-3</v>
      </c>
      <c r="BP74" s="1">
        <f t="shared" si="67"/>
        <v>-1.9082703889576891E-2</v>
      </c>
      <c r="BQ74" s="1">
        <f t="shared" si="68"/>
        <v>5.3290052377990005E-3</v>
      </c>
      <c r="BR74" s="1">
        <f t="shared" si="69"/>
        <v>2.6603167485430568E-2</v>
      </c>
      <c r="BS74" s="1">
        <f t="shared" si="70"/>
        <v>2.2161656123982354E-3</v>
      </c>
      <c r="BT74" s="1">
        <f t="shared" si="71"/>
        <v>1.0594151848382083E-3</v>
      </c>
      <c r="BU74" s="1">
        <f t="shared" si="72"/>
        <v>2.242956085540726E-2</v>
      </c>
      <c r="BV74" s="1">
        <f t="shared" si="73"/>
        <v>1.0214250702446304E-2</v>
      </c>
      <c r="BW74" s="1">
        <f t="shared" si="74"/>
        <v>4.7983695397608273E-2</v>
      </c>
      <c r="BX74" s="1">
        <f t="shared" si="75"/>
        <v>0</v>
      </c>
      <c r="BY74" s="1">
        <f t="shared" si="76"/>
        <v>0</v>
      </c>
      <c r="BZ74" s="1">
        <f t="shared" si="77"/>
        <v>1.8980232132258745E-2</v>
      </c>
      <c r="CA74" s="1">
        <f t="shared" si="78"/>
        <v>4.2169459355019256E-3</v>
      </c>
      <c r="CB74" s="1" t="e">
        <f t="shared" si="79"/>
        <v>#VALUE!</v>
      </c>
      <c r="CC74" s="1">
        <f t="shared" si="80"/>
        <v>4.8820275973084915E-3</v>
      </c>
      <c r="CD74" s="1">
        <f t="shared" si="81"/>
        <v>-2.381440020400305E-4</v>
      </c>
      <c r="CE74" s="1">
        <f t="shared" si="82"/>
        <v>8.9307291577962467E-3</v>
      </c>
      <c r="CF74" s="1">
        <f t="shared" si="83"/>
        <v>-1.0005961935226182E-2</v>
      </c>
      <c r="CG74" s="1">
        <f t="shared" si="84"/>
        <v>2.1212916639192558E-2</v>
      </c>
      <c r="CH74" s="1">
        <f t="shared" si="85"/>
        <v>-5.3825581701545389E-3</v>
      </c>
      <c r="CI74" s="1">
        <f t="shared" si="86"/>
        <v>3.3779584998279155E-3</v>
      </c>
      <c r="CJ74" s="1">
        <f t="shared" si="87"/>
        <v>9.5648297152217898E-2</v>
      </c>
      <c r="CK74" s="1">
        <f t="shared" si="88"/>
        <v>1.1881200062332287E-2</v>
      </c>
      <c r="CL74" s="1">
        <f t="shared" si="89"/>
        <v>-1.1105125279443184E-2</v>
      </c>
      <c r="CM74" s="1">
        <f t="shared" si="90"/>
        <v>9.5931790523122729E-3</v>
      </c>
    </row>
    <row r="75" spans="1:91">
      <c r="A75" s="7">
        <v>42023</v>
      </c>
      <c r="B75" s="8">
        <v>24.47</v>
      </c>
      <c r="C75" s="8">
        <v>12.7</v>
      </c>
      <c r="D75" s="8">
        <v>10.130000000000001</v>
      </c>
      <c r="E75" s="8">
        <v>27.928699999999999</v>
      </c>
      <c r="F75" s="8">
        <v>2.4735999999999998</v>
      </c>
      <c r="G75" s="8">
        <v>9.7669999999999995</v>
      </c>
      <c r="H75" s="8">
        <v>11.9047</v>
      </c>
      <c r="I75" s="8">
        <v>7.4077000000000002</v>
      </c>
      <c r="J75" s="8">
        <v>10.157400000000001</v>
      </c>
      <c r="K75" s="8">
        <v>16.972100000000001</v>
      </c>
      <c r="L75" s="8">
        <v>12.087899999999999</v>
      </c>
      <c r="M75" s="8">
        <v>6.59</v>
      </c>
      <c r="N75" s="8">
        <v>5.2949999999999999</v>
      </c>
      <c r="O75" s="8">
        <v>17.077000000000002</v>
      </c>
      <c r="P75" s="8">
        <v>9.8362999999999996</v>
      </c>
      <c r="Q75" s="8">
        <v>8.9700000000000006</v>
      </c>
      <c r="R75" s="8">
        <v>5.01</v>
      </c>
      <c r="S75" s="8">
        <v>57.438600000000001</v>
      </c>
      <c r="T75" s="8">
        <v>8.5579999999999998</v>
      </c>
      <c r="U75" s="8">
        <v>17.239699999999999</v>
      </c>
      <c r="V75" s="8">
        <v>5.5879000000000003</v>
      </c>
      <c r="W75" s="8">
        <v>14.995900000000001</v>
      </c>
      <c r="X75" s="8">
        <v>5.1797000000000004</v>
      </c>
      <c r="Y75" s="8">
        <v>7.9686000000000003</v>
      </c>
      <c r="Z75" s="8">
        <v>8.7347999999999999</v>
      </c>
      <c r="AA75" s="8">
        <v>18.4344</v>
      </c>
      <c r="AB75" s="8">
        <v>6.5640999999999998</v>
      </c>
      <c r="AC75" s="8">
        <v>10.496</v>
      </c>
      <c r="AD75" s="8">
        <v>13.9887</v>
      </c>
      <c r="AE75" s="8">
        <v>8.4570000000000007</v>
      </c>
      <c r="AF75" s="8">
        <v>17.027899999999999</v>
      </c>
      <c r="AG75" s="8">
        <v>6.1589</v>
      </c>
      <c r="AH75" s="8">
        <v>13.702500000000001</v>
      </c>
      <c r="AI75" s="8" t="s">
        <v>89</v>
      </c>
      <c r="AJ75" s="8">
        <v>5.86</v>
      </c>
      <c r="AK75" s="8">
        <v>20.475899999999999</v>
      </c>
      <c r="AL75" s="8">
        <v>8.5465999999999998</v>
      </c>
      <c r="AM75" s="8">
        <v>7.6855000000000002</v>
      </c>
      <c r="AN75" s="8">
        <v>6.87</v>
      </c>
      <c r="AO75" s="8">
        <v>37.799999999999997</v>
      </c>
      <c r="AP75" s="8">
        <v>14.2684</v>
      </c>
      <c r="AQ75" s="8">
        <v>7.0343999999999998</v>
      </c>
      <c r="AR75" s="8">
        <v>25.288</v>
      </c>
      <c r="AS75" s="8">
        <v>7.2108999999999996</v>
      </c>
      <c r="AT75" s="8">
        <v>7.7701000000000002</v>
      </c>
      <c r="AU75" s="1">
        <f t="shared" si="46"/>
        <v>-6.256989074479602E-2</v>
      </c>
      <c r="AV75" s="1">
        <f t="shared" si="47"/>
        <v>-4.4657150583741867E-2</v>
      </c>
      <c r="AW75" s="1">
        <f t="shared" si="48"/>
        <v>-1.2751521482031514E-2</v>
      </c>
      <c r="AX75" s="1">
        <f t="shared" si="49"/>
        <v>-3.304424023764696E-2</v>
      </c>
      <c r="AY75" s="1">
        <f t="shared" si="50"/>
        <v>-1.9219041270457149E-2</v>
      </c>
      <c r="AZ75" s="1">
        <f t="shared" si="51"/>
        <v>0</v>
      </c>
      <c r="BA75" s="1">
        <f t="shared" si="52"/>
        <v>0</v>
      </c>
      <c r="BB75" s="1">
        <f t="shared" si="53"/>
        <v>-1.0674896097306874E-2</v>
      </c>
      <c r="BC75" s="1">
        <f t="shared" si="54"/>
        <v>-2.4641224968485531E-2</v>
      </c>
      <c r="BD75" s="1">
        <f t="shared" si="55"/>
        <v>2.8052875129871868E-2</v>
      </c>
      <c r="BE75" s="1">
        <f t="shared" si="56"/>
        <v>-4.4843381921834791E-2</v>
      </c>
      <c r="BF75" s="1">
        <f t="shared" si="57"/>
        <v>-3.2838771647005105E-2</v>
      </c>
      <c r="BG75" s="1">
        <f t="shared" si="58"/>
        <v>-3.4652292776698568E-2</v>
      </c>
      <c r="BH75" s="1">
        <f t="shared" si="59"/>
        <v>3.9378598779294283E-2</v>
      </c>
      <c r="BI75" s="1">
        <f t="shared" si="60"/>
        <v>-5.1254661228705256E-2</v>
      </c>
      <c r="BJ75" s="1">
        <f t="shared" si="61"/>
        <v>0</v>
      </c>
      <c r="BK75" s="1">
        <f t="shared" si="62"/>
        <v>-1.7804624633506627E-2</v>
      </c>
      <c r="BL75" s="1">
        <f t="shared" si="63"/>
        <v>0</v>
      </c>
      <c r="BM75" s="1">
        <f t="shared" si="64"/>
        <v>-2.5347896337426512E-2</v>
      </c>
      <c r="BN75" s="1">
        <f t="shared" si="65"/>
        <v>-5.0860478589167535E-2</v>
      </c>
      <c r="BO75" s="1">
        <f t="shared" si="66"/>
        <v>-3.1669841790070707E-2</v>
      </c>
      <c r="BP75" s="1">
        <f t="shared" si="67"/>
        <v>-3.1313276209330887E-2</v>
      </c>
      <c r="BQ75" s="1">
        <f t="shared" si="68"/>
        <v>1.062401707051297E-3</v>
      </c>
      <c r="BR75" s="1">
        <f t="shared" si="69"/>
        <v>-1.095798796446612E-2</v>
      </c>
      <c r="BS75" s="1">
        <f t="shared" si="70"/>
        <v>-3.3746603859582169E-2</v>
      </c>
      <c r="BT75" s="1">
        <f t="shared" si="71"/>
        <v>-1.9313864729193941E-2</v>
      </c>
      <c r="BU75" s="1">
        <f t="shared" si="72"/>
        <v>-7.5883261640681265E-3</v>
      </c>
      <c r="BV75" s="1">
        <f t="shared" si="73"/>
        <v>-2.7162047639386344E-2</v>
      </c>
      <c r="BW75" s="1">
        <f t="shared" si="74"/>
        <v>9.5310179804324768E-2</v>
      </c>
      <c r="BX75" s="1">
        <f t="shared" si="75"/>
        <v>0</v>
      </c>
      <c r="BY75" s="1">
        <f t="shared" si="76"/>
        <v>0</v>
      </c>
      <c r="BZ75" s="1">
        <f t="shared" si="77"/>
        <v>-1.9710615291254507E-2</v>
      </c>
      <c r="CA75" s="1">
        <f t="shared" si="78"/>
        <v>-3.6423940967601709E-2</v>
      </c>
      <c r="CB75" s="1" t="e">
        <f t="shared" si="79"/>
        <v>#VALUE!</v>
      </c>
      <c r="CC75" s="1">
        <f t="shared" si="80"/>
        <v>-4.9927173956507254E-2</v>
      </c>
      <c r="CD75" s="1">
        <f t="shared" si="81"/>
        <v>-2.4949990944938882E-2</v>
      </c>
      <c r="CE75" s="1">
        <f t="shared" si="82"/>
        <v>-4.8953958584408763E-2</v>
      </c>
      <c r="CF75" s="1">
        <f t="shared" si="83"/>
        <v>-3.4502936526551231E-2</v>
      </c>
      <c r="CG75" s="1">
        <f t="shared" si="84"/>
        <v>2.9544246306725697E-2</v>
      </c>
      <c r="CH75" s="1">
        <f t="shared" si="85"/>
        <v>-2.894218437092011E-2</v>
      </c>
      <c r="CI75" s="1">
        <f t="shared" si="86"/>
        <v>-3.6390671815563103E-2</v>
      </c>
      <c r="CJ75" s="1">
        <f t="shared" si="87"/>
        <v>5.0916271250022183E-2</v>
      </c>
      <c r="CK75" s="1">
        <f t="shared" si="88"/>
        <v>1.4073577752342192E-2</v>
      </c>
      <c r="CL75" s="1">
        <f t="shared" si="89"/>
        <v>7.7823571279289627E-3</v>
      </c>
      <c r="CM75" s="1">
        <f t="shared" si="90"/>
        <v>-7.172697591649202E-2</v>
      </c>
    </row>
    <row r="76" spans="1:91">
      <c r="A76" s="7">
        <v>42024</v>
      </c>
      <c r="B76" s="8">
        <v>24.81</v>
      </c>
      <c r="C76" s="8">
        <v>13.1</v>
      </c>
      <c r="D76" s="8">
        <v>10.42</v>
      </c>
      <c r="E76" s="8">
        <v>29.2563</v>
      </c>
      <c r="F76" s="8">
        <v>2.5413999999999999</v>
      </c>
      <c r="G76" s="8">
        <v>9.7669999999999995</v>
      </c>
      <c r="H76" s="8">
        <v>11.9047</v>
      </c>
      <c r="I76" s="8">
        <v>7.5984999999999996</v>
      </c>
      <c r="J76" s="8">
        <v>10.81</v>
      </c>
      <c r="K76" s="8">
        <v>17.581399999999999</v>
      </c>
      <c r="L76" s="8">
        <v>12.177</v>
      </c>
      <c r="M76" s="8">
        <v>6.94</v>
      </c>
      <c r="N76" s="8">
        <v>5.4550000000000001</v>
      </c>
      <c r="O76" s="8">
        <v>17.656300000000002</v>
      </c>
      <c r="P76" s="8">
        <v>10.097</v>
      </c>
      <c r="Q76" s="8">
        <v>8.9700000000000006</v>
      </c>
      <c r="R76" s="8">
        <v>5.16</v>
      </c>
      <c r="S76" s="8">
        <v>57.438600000000001</v>
      </c>
      <c r="T76" s="8">
        <v>8.7676999999999996</v>
      </c>
      <c r="U76" s="8">
        <v>18.269100000000002</v>
      </c>
      <c r="V76" s="8">
        <v>5.7626999999999997</v>
      </c>
      <c r="W76" s="8">
        <v>15.462999999999999</v>
      </c>
      <c r="X76" s="8">
        <v>5.6031000000000004</v>
      </c>
      <c r="Y76" s="8">
        <v>8.3277999999999999</v>
      </c>
      <c r="Z76" s="8">
        <v>9.0846</v>
      </c>
      <c r="AA76" s="8">
        <v>19.2134</v>
      </c>
      <c r="AB76" s="8">
        <v>6.9707999999999997</v>
      </c>
      <c r="AC76" s="8">
        <v>10.984400000000001</v>
      </c>
      <c r="AD76" s="8">
        <v>15.388400000000001</v>
      </c>
      <c r="AE76" s="8">
        <v>8.4570000000000007</v>
      </c>
      <c r="AF76" s="8">
        <v>18.733699999999999</v>
      </c>
      <c r="AG76" s="8">
        <v>6.3996000000000004</v>
      </c>
      <c r="AH76" s="8">
        <v>14.370200000000001</v>
      </c>
      <c r="AI76" s="8" t="s">
        <v>89</v>
      </c>
      <c r="AJ76" s="8">
        <v>5.97</v>
      </c>
      <c r="AK76" s="8">
        <v>21.973199999999999</v>
      </c>
      <c r="AL76" s="8">
        <v>8.7161000000000008</v>
      </c>
      <c r="AM76" s="8">
        <v>8.1652000000000005</v>
      </c>
      <c r="AN76" s="8">
        <v>7.29</v>
      </c>
      <c r="AO76" s="8">
        <v>41.41</v>
      </c>
      <c r="AP76" s="8">
        <v>14.617599999999999</v>
      </c>
      <c r="AQ76" s="8">
        <v>7.5332999999999997</v>
      </c>
      <c r="AR76" s="8">
        <v>26.083200000000001</v>
      </c>
      <c r="AS76" s="8">
        <v>7.694</v>
      </c>
      <c r="AT76" s="8">
        <v>7.9493999999999998</v>
      </c>
      <c r="AU76" s="1">
        <f t="shared" si="46"/>
        <v>1.3798920249129765E-2</v>
      </c>
      <c r="AV76" s="1">
        <f t="shared" si="47"/>
        <v>3.1010236742559982E-2</v>
      </c>
      <c r="AW76" s="1">
        <f t="shared" si="48"/>
        <v>2.8225718064629035E-2</v>
      </c>
      <c r="AX76" s="1">
        <f t="shared" si="49"/>
        <v>4.644010116124031E-2</v>
      </c>
      <c r="AY76" s="1">
        <f t="shared" si="50"/>
        <v>2.7040530877331159E-2</v>
      </c>
      <c r="AZ76" s="1">
        <f t="shared" si="51"/>
        <v>0</v>
      </c>
      <c r="BA76" s="1">
        <f t="shared" si="52"/>
        <v>0</v>
      </c>
      <c r="BB76" s="1">
        <f t="shared" si="53"/>
        <v>2.5430859627919578E-2</v>
      </c>
      <c r="BC76" s="1">
        <f t="shared" si="54"/>
        <v>6.2269127761994447E-2</v>
      </c>
      <c r="BD76" s="1">
        <f t="shared" si="55"/>
        <v>3.5270705655973345E-2</v>
      </c>
      <c r="BE76" s="1">
        <f t="shared" si="56"/>
        <v>7.3439742557588339E-3</v>
      </c>
      <c r="BF76" s="1">
        <f t="shared" si="57"/>
        <v>5.1748426004297299E-2</v>
      </c>
      <c r="BG76" s="1">
        <f t="shared" si="58"/>
        <v>2.9769640231664285E-2</v>
      </c>
      <c r="BH76" s="1">
        <f t="shared" si="59"/>
        <v>3.336013129601012E-2</v>
      </c>
      <c r="BI76" s="1">
        <f t="shared" si="60"/>
        <v>2.6158725930024662E-2</v>
      </c>
      <c r="BJ76" s="1">
        <f t="shared" si="61"/>
        <v>0</v>
      </c>
      <c r="BK76" s="1">
        <f t="shared" si="62"/>
        <v>2.9500664396697962E-2</v>
      </c>
      <c r="BL76" s="1">
        <f t="shared" si="63"/>
        <v>0</v>
      </c>
      <c r="BM76" s="1">
        <f t="shared" si="64"/>
        <v>2.4207996297209711E-2</v>
      </c>
      <c r="BN76" s="1">
        <f t="shared" si="65"/>
        <v>5.7996244400774888E-2</v>
      </c>
      <c r="BO76" s="1">
        <f t="shared" si="66"/>
        <v>3.08025691345859E-2</v>
      </c>
      <c r="BP76" s="1">
        <f t="shared" si="67"/>
        <v>3.0673243086780655E-2</v>
      </c>
      <c r="BQ76" s="1">
        <f t="shared" si="68"/>
        <v>7.8572876469199082E-2</v>
      </c>
      <c r="BR76" s="1">
        <f t="shared" si="69"/>
        <v>4.4090497002334139E-2</v>
      </c>
      <c r="BS76" s="1">
        <f t="shared" si="70"/>
        <v>3.9265625330168863E-2</v>
      </c>
      <c r="BT76" s="1">
        <f t="shared" si="71"/>
        <v>4.1389467899377586E-2</v>
      </c>
      <c r="BU76" s="1">
        <f t="shared" si="72"/>
        <v>6.0114588079510423E-2</v>
      </c>
      <c r="BV76" s="1">
        <f t="shared" si="73"/>
        <v>4.5481852206840312E-2</v>
      </c>
      <c r="BW76" s="1">
        <f t="shared" si="74"/>
        <v>9.5364117990526687E-2</v>
      </c>
      <c r="BX76" s="1">
        <f t="shared" si="75"/>
        <v>0</v>
      </c>
      <c r="BY76" s="1">
        <f t="shared" si="76"/>
        <v>9.5470865725354237E-2</v>
      </c>
      <c r="BZ76" s="1">
        <f t="shared" si="77"/>
        <v>3.8337298241338802E-2</v>
      </c>
      <c r="CA76" s="1">
        <f t="shared" si="78"/>
        <v>4.7578319940427605E-2</v>
      </c>
      <c r="CB76" s="1" t="e">
        <f t="shared" si="79"/>
        <v>#VALUE!</v>
      </c>
      <c r="CC76" s="1">
        <f t="shared" si="80"/>
        <v>1.8597323815589428E-2</v>
      </c>
      <c r="CD76" s="1">
        <f t="shared" si="81"/>
        <v>7.0574944136480688E-2</v>
      </c>
      <c r="CE76" s="1">
        <f t="shared" si="82"/>
        <v>1.9638347127455269E-2</v>
      </c>
      <c r="CF76" s="1">
        <f t="shared" si="83"/>
        <v>6.0545784234442124E-2</v>
      </c>
      <c r="CG76" s="1">
        <f t="shared" si="84"/>
        <v>5.9339439786308956E-2</v>
      </c>
      <c r="CH76" s="1">
        <f t="shared" si="85"/>
        <v>9.1213294931933753E-2</v>
      </c>
      <c r="CI76" s="1">
        <f t="shared" si="86"/>
        <v>2.4178980292605345E-2</v>
      </c>
      <c r="CJ76" s="1">
        <f t="shared" si="87"/>
        <v>6.8520793738924723E-2</v>
      </c>
      <c r="CK76" s="1">
        <f t="shared" si="88"/>
        <v>3.0961454004684974E-2</v>
      </c>
      <c r="CL76" s="1">
        <f t="shared" si="89"/>
        <v>6.4847034193759923E-2</v>
      </c>
      <c r="CM76" s="1">
        <f t="shared" si="90"/>
        <v>2.2813419810387092E-2</v>
      </c>
    </row>
    <row r="77" spans="1:91">
      <c r="A77" s="7">
        <v>42025</v>
      </c>
      <c r="B77" s="8">
        <v>26.17</v>
      </c>
      <c r="C77" s="8">
        <v>13.7</v>
      </c>
      <c r="D77" s="8">
        <v>10.58</v>
      </c>
      <c r="E77" s="8">
        <v>29.945</v>
      </c>
      <c r="F77" s="8">
        <v>2.5413999999999999</v>
      </c>
      <c r="G77" s="8">
        <v>9.7669999999999995</v>
      </c>
      <c r="H77" s="8">
        <v>11.9047</v>
      </c>
      <c r="I77" s="8">
        <v>7.6542000000000003</v>
      </c>
      <c r="J77" s="8">
        <v>10.9712</v>
      </c>
      <c r="K77" s="8">
        <v>18.230799999999999</v>
      </c>
      <c r="L77" s="8">
        <v>12.6027</v>
      </c>
      <c r="M77" s="8">
        <v>7.04</v>
      </c>
      <c r="N77" s="8">
        <v>5.5884</v>
      </c>
      <c r="O77" s="8">
        <v>18.300699999999999</v>
      </c>
      <c r="P77" s="8">
        <v>10.3062</v>
      </c>
      <c r="Q77" s="8">
        <v>8.9700000000000006</v>
      </c>
      <c r="R77" s="8">
        <v>5.21</v>
      </c>
      <c r="S77" s="8">
        <v>57.438600000000001</v>
      </c>
      <c r="T77" s="8">
        <v>9.0273000000000003</v>
      </c>
      <c r="U77" s="8">
        <v>19.188600000000001</v>
      </c>
      <c r="V77" s="8">
        <v>5.9275000000000002</v>
      </c>
      <c r="W77" s="8">
        <v>15.6717</v>
      </c>
      <c r="X77" s="8">
        <v>5.6635999999999997</v>
      </c>
      <c r="Y77" s="8">
        <v>8.7067999999999994</v>
      </c>
      <c r="Z77" s="8">
        <v>9.2044999999999995</v>
      </c>
      <c r="AA77" s="8">
        <v>19.477</v>
      </c>
      <c r="AB77" s="8">
        <v>7.0808</v>
      </c>
      <c r="AC77" s="8">
        <v>11.1837</v>
      </c>
      <c r="AD77" s="8">
        <v>16.308199999999999</v>
      </c>
      <c r="AE77" s="8">
        <v>8.4570000000000007</v>
      </c>
      <c r="AF77" s="8">
        <v>20.609100000000002</v>
      </c>
      <c r="AG77" s="8">
        <v>6.6539000000000001</v>
      </c>
      <c r="AH77" s="8">
        <v>14.589499999999999</v>
      </c>
      <c r="AI77" s="8" t="s">
        <v>89</v>
      </c>
      <c r="AJ77" s="8">
        <v>6.14</v>
      </c>
      <c r="AK77" s="8">
        <v>21.8339</v>
      </c>
      <c r="AL77" s="8">
        <v>8.8457000000000008</v>
      </c>
      <c r="AM77" s="8">
        <v>8.2451000000000008</v>
      </c>
      <c r="AN77" s="8">
        <v>7.08</v>
      </c>
      <c r="AO77" s="8">
        <v>42.75</v>
      </c>
      <c r="AP77" s="8">
        <v>15.0167</v>
      </c>
      <c r="AQ77" s="8">
        <v>7.5942999999999996</v>
      </c>
      <c r="AR77" s="8">
        <v>27.977799999999998</v>
      </c>
      <c r="AS77" s="8">
        <v>8.1692</v>
      </c>
      <c r="AT77" s="8">
        <v>8.1188000000000002</v>
      </c>
      <c r="AU77" s="1">
        <f t="shared" si="46"/>
        <v>5.3366918838344546E-2</v>
      </c>
      <c r="AV77" s="1">
        <f t="shared" si="47"/>
        <v>4.4783602626973451E-2</v>
      </c>
      <c r="AW77" s="1">
        <f t="shared" si="48"/>
        <v>1.5238390104932442E-2</v>
      </c>
      <c r="AX77" s="1">
        <f t="shared" si="49"/>
        <v>2.3267430615111717E-2</v>
      </c>
      <c r="AY77" s="1">
        <f t="shared" si="50"/>
        <v>0</v>
      </c>
      <c r="AZ77" s="1">
        <f t="shared" si="51"/>
        <v>0</v>
      </c>
      <c r="BA77" s="1">
        <f t="shared" si="52"/>
        <v>0</v>
      </c>
      <c r="BB77" s="1">
        <f t="shared" si="53"/>
        <v>7.3036573986398068E-3</v>
      </c>
      <c r="BC77" s="1">
        <f t="shared" si="54"/>
        <v>1.4802025896845983E-2</v>
      </c>
      <c r="BD77" s="1">
        <f t="shared" si="55"/>
        <v>3.6270946399683091E-2</v>
      </c>
      <c r="BE77" s="1">
        <f t="shared" si="56"/>
        <v>3.4362150190943463E-2</v>
      </c>
      <c r="BF77" s="1">
        <f t="shared" si="57"/>
        <v>1.4306395651237924E-2</v>
      </c>
      <c r="BG77" s="1">
        <f t="shared" si="58"/>
        <v>2.4160401509160767E-2</v>
      </c>
      <c r="BH77" s="1">
        <f t="shared" si="59"/>
        <v>3.5846650280818793E-2</v>
      </c>
      <c r="BI77" s="1">
        <f t="shared" si="60"/>
        <v>2.0507305866713565E-2</v>
      </c>
      <c r="BJ77" s="1">
        <f t="shared" si="61"/>
        <v>0</v>
      </c>
      <c r="BK77" s="1">
        <f t="shared" si="62"/>
        <v>9.6432762718041687E-3</v>
      </c>
      <c r="BL77" s="1">
        <f t="shared" si="63"/>
        <v>0</v>
      </c>
      <c r="BM77" s="1">
        <f t="shared" si="64"/>
        <v>2.917880510439419E-2</v>
      </c>
      <c r="BN77" s="1">
        <f t="shared" si="65"/>
        <v>4.9105244601595821E-2</v>
      </c>
      <c r="BO77" s="1">
        <f t="shared" si="66"/>
        <v>2.8196424078584803E-2</v>
      </c>
      <c r="BP77" s="1">
        <f t="shared" si="67"/>
        <v>1.3406464546125818E-2</v>
      </c>
      <c r="BQ77" s="1">
        <f t="shared" si="68"/>
        <v>1.0739716423144641E-2</v>
      </c>
      <c r="BR77" s="1">
        <f t="shared" si="69"/>
        <v>4.4505013904087676E-2</v>
      </c>
      <c r="BS77" s="1">
        <f t="shared" si="70"/>
        <v>1.3111822644235716E-2</v>
      </c>
      <c r="BT77" s="1">
        <f t="shared" si="71"/>
        <v>1.3626329977940443E-2</v>
      </c>
      <c r="BU77" s="1">
        <f t="shared" si="72"/>
        <v>1.5656899868180085E-2</v>
      </c>
      <c r="BV77" s="1">
        <f t="shared" si="73"/>
        <v>1.798127668877525E-2</v>
      </c>
      <c r="BW77" s="1">
        <f t="shared" si="74"/>
        <v>5.8054069967893085E-2</v>
      </c>
      <c r="BX77" s="1">
        <f t="shared" si="75"/>
        <v>0</v>
      </c>
      <c r="BY77" s="1">
        <f t="shared" si="76"/>
        <v>9.540868483289211E-2</v>
      </c>
      <c r="BZ77" s="1">
        <f t="shared" si="77"/>
        <v>3.8967660516682212E-2</v>
      </c>
      <c r="CA77" s="1">
        <f t="shared" si="78"/>
        <v>1.5145474020922478E-2</v>
      </c>
      <c r="CB77" s="1" t="e">
        <f t="shared" si="79"/>
        <v>#VALUE!</v>
      </c>
      <c r="CC77" s="1">
        <f t="shared" si="80"/>
        <v>2.8077814754540409E-2</v>
      </c>
      <c r="CD77" s="1">
        <f t="shared" si="81"/>
        <v>-6.3597211187658154E-3</v>
      </c>
      <c r="CE77" s="1">
        <f t="shared" si="82"/>
        <v>1.4759575068394426E-2</v>
      </c>
      <c r="CF77" s="1">
        <f t="shared" si="83"/>
        <v>9.7378635834854954E-3</v>
      </c>
      <c r="CG77" s="1">
        <f t="shared" si="84"/>
        <v>-2.9229638314938411E-2</v>
      </c>
      <c r="CH77" s="1">
        <f t="shared" si="85"/>
        <v>3.1846797825293205E-2</v>
      </c>
      <c r="CI77" s="1">
        <f t="shared" si="86"/>
        <v>2.693663298021054E-2</v>
      </c>
      <c r="CJ77" s="1">
        <f t="shared" si="87"/>
        <v>8.0647730800009754E-3</v>
      </c>
      <c r="CK77" s="1">
        <f t="shared" si="88"/>
        <v>7.0119909636885858E-2</v>
      </c>
      <c r="CL77" s="1">
        <f t="shared" si="89"/>
        <v>5.9930180530762378E-2</v>
      </c>
      <c r="CM77" s="1">
        <f t="shared" si="90"/>
        <v>2.1085905881339073E-2</v>
      </c>
    </row>
    <row r="78" spans="1:91">
      <c r="A78" s="7">
        <v>42026</v>
      </c>
      <c r="B78" s="8">
        <v>25.99</v>
      </c>
      <c r="C78" s="8">
        <v>13.89</v>
      </c>
      <c r="D78" s="8">
        <v>10.68</v>
      </c>
      <c r="E78" s="8">
        <v>30.124700000000001</v>
      </c>
      <c r="F78" s="8">
        <v>2.7955000000000001</v>
      </c>
      <c r="G78" s="8">
        <v>9.7669999999999995</v>
      </c>
      <c r="H78" s="8">
        <v>11.9047</v>
      </c>
      <c r="I78" s="8">
        <v>7.6661000000000001</v>
      </c>
      <c r="J78" s="8">
        <v>11.1325</v>
      </c>
      <c r="K78" s="8">
        <v>18.96</v>
      </c>
      <c r="L78" s="8">
        <v>13.0185</v>
      </c>
      <c r="M78" s="8">
        <v>7.24</v>
      </c>
      <c r="N78" s="8">
        <v>5.6284000000000001</v>
      </c>
      <c r="O78" s="8">
        <v>18.026</v>
      </c>
      <c r="P78" s="8">
        <v>10.5037</v>
      </c>
      <c r="Q78" s="8">
        <v>8.9700000000000006</v>
      </c>
      <c r="R78" s="8">
        <v>5.29</v>
      </c>
      <c r="S78" s="8">
        <v>57.438600000000001</v>
      </c>
      <c r="T78" s="8">
        <v>9.1471999999999998</v>
      </c>
      <c r="U78" s="8">
        <v>19.3385</v>
      </c>
      <c r="V78" s="8">
        <v>5.9124999999999996</v>
      </c>
      <c r="W78" s="8">
        <v>15.701499999999999</v>
      </c>
      <c r="X78" s="8">
        <v>5.7680999999999996</v>
      </c>
      <c r="Y78" s="8">
        <v>8.8903999999999996</v>
      </c>
      <c r="Z78" s="8">
        <v>9.3045000000000009</v>
      </c>
      <c r="AA78" s="8">
        <v>19.365100000000002</v>
      </c>
      <c r="AB78" s="8">
        <v>7.3108000000000004</v>
      </c>
      <c r="AC78" s="8">
        <v>11.502700000000001</v>
      </c>
      <c r="AD78" s="8">
        <v>17.939800000000002</v>
      </c>
      <c r="AE78" s="8">
        <v>8.4570000000000007</v>
      </c>
      <c r="AF78" s="8">
        <v>22.673999999999999</v>
      </c>
      <c r="AG78" s="8">
        <v>6.6448999999999998</v>
      </c>
      <c r="AH78" s="8">
        <v>15.018000000000001</v>
      </c>
      <c r="AI78" s="8" t="s">
        <v>89</v>
      </c>
      <c r="AJ78" s="8">
        <v>6.41</v>
      </c>
      <c r="AK78" s="8">
        <v>23.0776</v>
      </c>
      <c r="AL78" s="8">
        <v>8.9754000000000005</v>
      </c>
      <c r="AM78" s="8">
        <v>8.2451000000000008</v>
      </c>
      <c r="AN78" s="8">
        <v>7.16</v>
      </c>
      <c r="AO78" s="8">
        <v>42.75</v>
      </c>
      <c r="AP78" s="8">
        <v>15.645300000000001</v>
      </c>
      <c r="AQ78" s="8">
        <v>7.5388000000000002</v>
      </c>
      <c r="AR78" s="8">
        <v>27.86</v>
      </c>
      <c r="AS78" s="8">
        <v>8.2569999999999997</v>
      </c>
      <c r="AT78" s="8">
        <v>8.1984999999999992</v>
      </c>
      <c r="AU78" s="1">
        <f t="shared" si="46"/>
        <v>-6.901867888655655E-3</v>
      </c>
      <c r="AV78" s="1">
        <f t="shared" si="47"/>
        <v>1.377332393217312E-2</v>
      </c>
      <c r="AW78" s="1">
        <f t="shared" si="48"/>
        <v>9.4074071018952488E-3</v>
      </c>
      <c r="AX78" s="1">
        <f t="shared" si="49"/>
        <v>5.9830675385832421E-3</v>
      </c>
      <c r="AY78" s="1">
        <f t="shared" si="50"/>
        <v>9.5295871196266146E-2</v>
      </c>
      <c r="AZ78" s="1">
        <f t="shared" si="51"/>
        <v>0</v>
      </c>
      <c r="BA78" s="1">
        <f t="shared" si="52"/>
        <v>0</v>
      </c>
      <c r="BB78" s="1">
        <f t="shared" si="53"/>
        <v>1.5534946956958784E-3</v>
      </c>
      <c r="BC78" s="1">
        <f t="shared" si="54"/>
        <v>1.4595100665757865E-2</v>
      </c>
      <c r="BD78" s="1">
        <f t="shared" si="55"/>
        <v>3.9219025390992535E-2</v>
      </c>
      <c r="BE78" s="1">
        <f t="shared" si="56"/>
        <v>3.2460346054457911E-2</v>
      </c>
      <c r="BF78" s="1">
        <f t="shared" si="57"/>
        <v>2.8013036227674037E-2</v>
      </c>
      <c r="BG78" s="1">
        <f t="shared" si="58"/>
        <v>7.1321891377686963E-3</v>
      </c>
      <c r="BH78" s="1">
        <f t="shared" si="59"/>
        <v>-1.5124150347712639E-2</v>
      </c>
      <c r="BI78" s="1">
        <f t="shared" si="60"/>
        <v>1.8981920155374699E-2</v>
      </c>
      <c r="BJ78" s="1">
        <f t="shared" si="61"/>
        <v>0</v>
      </c>
      <c r="BK78" s="1">
        <f t="shared" si="62"/>
        <v>1.5238390104932442E-2</v>
      </c>
      <c r="BL78" s="1">
        <f t="shared" si="63"/>
        <v>0</v>
      </c>
      <c r="BM78" s="1">
        <f t="shared" si="64"/>
        <v>1.3194502131340879E-2</v>
      </c>
      <c r="BN78" s="1">
        <f t="shared" si="65"/>
        <v>7.7815748606031576E-3</v>
      </c>
      <c r="BO78" s="1">
        <f t="shared" si="66"/>
        <v>-2.5337851393720801E-3</v>
      </c>
      <c r="BP78" s="1">
        <f t="shared" si="67"/>
        <v>1.8997111523280097E-3</v>
      </c>
      <c r="BQ78" s="1">
        <f t="shared" si="68"/>
        <v>1.8283004435584838E-2</v>
      </c>
      <c r="BR78" s="1">
        <f t="shared" si="69"/>
        <v>2.0867713330754878E-2</v>
      </c>
      <c r="BS78" s="1">
        <f t="shared" si="70"/>
        <v>1.0805659194665029E-2</v>
      </c>
      <c r="BT78" s="1">
        <f t="shared" si="71"/>
        <v>-5.7618053387904489E-3</v>
      </c>
      <c r="BU78" s="1">
        <f t="shared" si="72"/>
        <v>3.1965811225619811E-2</v>
      </c>
      <c r="BV78" s="1">
        <f t="shared" si="73"/>
        <v>2.8124429323427513E-2</v>
      </c>
      <c r="BW78" s="1">
        <f t="shared" si="74"/>
        <v>9.535365949513519E-2</v>
      </c>
      <c r="BX78" s="1">
        <f t="shared" si="75"/>
        <v>0</v>
      </c>
      <c r="BY78" s="1">
        <f t="shared" si="76"/>
        <v>9.5486167768790153E-2</v>
      </c>
      <c r="BZ78" s="1">
        <f t="shared" si="77"/>
        <v>-1.3535057860836197E-3</v>
      </c>
      <c r="CA78" s="1">
        <f t="shared" si="78"/>
        <v>2.8947389778207544E-2</v>
      </c>
      <c r="CB78" s="1" t="e">
        <f t="shared" si="79"/>
        <v>#VALUE!</v>
      </c>
      <c r="CC78" s="1">
        <f t="shared" si="80"/>
        <v>4.3034528773527647E-2</v>
      </c>
      <c r="CD78" s="1">
        <f t="shared" si="81"/>
        <v>5.5398642263018605E-2</v>
      </c>
      <c r="CE78" s="1">
        <f t="shared" si="82"/>
        <v>1.4556036388559068E-2</v>
      </c>
      <c r="CF78" s="1">
        <f t="shared" si="83"/>
        <v>0</v>
      </c>
      <c r="CG78" s="1">
        <f t="shared" si="84"/>
        <v>1.1236073266925883E-2</v>
      </c>
      <c r="CH78" s="1">
        <f t="shared" si="85"/>
        <v>0</v>
      </c>
      <c r="CI78" s="1">
        <f t="shared" si="86"/>
        <v>4.1007637252815421E-2</v>
      </c>
      <c r="CJ78" s="1">
        <f t="shared" si="87"/>
        <v>-7.3349477412452124E-3</v>
      </c>
      <c r="CK78" s="1">
        <f t="shared" si="88"/>
        <v>-4.2193702032276015E-3</v>
      </c>
      <c r="CL78" s="1">
        <f t="shared" si="89"/>
        <v>1.0690340574425861E-2</v>
      </c>
      <c r="CM78" s="1">
        <f t="shared" si="90"/>
        <v>9.768850706451282E-3</v>
      </c>
    </row>
    <row r="79" spans="1:91">
      <c r="A79" s="7">
        <v>42027</v>
      </c>
      <c r="B79" s="8">
        <v>26.9</v>
      </c>
      <c r="C79" s="8">
        <v>13.82</v>
      </c>
      <c r="D79" s="8">
        <v>10.5</v>
      </c>
      <c r="E79" s="8">
        <v>29.436</v>
      </c>
      <c r="F79" s="8">
        <v>2.7418999999999998</v>
      </c>
      <c r="G79" s="8">
        <v>9.7669999999999995</v>
      </c>
      <c r="H79" s="8">
        <v>11.9047</v>
      </c>
      <c r="I79" s="8">
        <v>7.7336999999999998</v>
      </c>
      <c r="J79" s="8">
        <v>10.9405</v>
      </c>
      <c r="K79" s="8">
        <v>18.680299999999999</v>
      </c>
      <c r="L79" s="8">
        <v>13.1472</v>
      </c>
      <c r="M79" s="8">
        <v>7.16</v>
      </c>
      <c r="N79" s="8">
        <v>5.6951000000000001</v>
      </c>
      <c r="O79" s="8">
        <v>18.0609</v>
      </c>
      <c r="P79" s="8">
        <v>10.365500000000001</v>
      </c>
      <c r="Q79" s="8">
        <v>8.9700000000000006</v>
      </c>
      <c r="R79" s="8">
        <v>5.24</v>
      </c>
      <c r="S79" s="8">
        <v>57.438600000000001</v>
      </c>
      <c r="T79" s="8">
        <v>9.0074000000000005</v>
      </c>
      <c r="U79" s="8">
        <v>18.858799999999999</v>
      </c>
      <c r="V79" s="8">
        <v>5.8175999999999997</v>
      </c>
      <c r="W79" s="8">
        <v>15.6518</v>
      </c>
      <c r="X79" s="8">
        <v>5.7186000000000003</v>
      </c>
      <c r="Y79" s="8">
        <v>8.6430000000000007</v>
      </c>
      <c r="Z79" s="8">
        <v>9.2345000000000006</v>
      </c>
      <c r="AA79" s="8">
        <v>18.754000000000001</v>
      </c>
      <c r="AB79" s="8">
        <v>7.1007999999999996</v>
      </c>
      <c r="AC79" s="8">
        <v>11.2934</v>
      </c>
      <c r="AD79" s="8">
        <v>17.867799999999999</v>
      </c>
      <c r="AE79" s="8">
        <v>8.4570000000000007</v>
      </c>
      <c r="AF79" s="8">
        <v>24.938400000000001</v>
      </c>
      <c r="AG79" s="8">
        <v>6.5677000000000003</v>
      </c>
      <c r="AH79" s="8">
        <v>14.848599999999999</v>
      </c>
      <c r="AI79" s="8" t="s">
        <v>89</v>
      </c>
      <c r="AJ79" s="8">
        <v>6.47</v>
      </c>
      <c r="AK79" s="8">
        <v>22.898499999999999</v>
      </c>
      <c r="AL79" s="8">
        <v>9.0451999999999995</v>
      </c>
      <c r="AM79" s="8">
        <v>8.0152999999999999</v>
      </c>
      <c r="AN79" s="8">
        <v>7.13</v>
      </c>
      <c r="AO79" s="8">
        <v>42.75</v>
      </c>
      <c r="AP79" s="8">
        <v>15.1464</v>
      </c>
      <c r="AQ79" s="8">
        <v>7.3281999999999998</v>
      </c>
      <c r="AR79" s="8">
        <v>27.948399999999999</v>
      </c>
      <c r="AS79" s="8">
        <v>8.1930999999999994</v>
      </c>
      <c r="AT79" s="8">
        <v>8.1088000000000005</v>
      </c>
      <c r="AU79" s="1">
        <f t="shared" si="46"/>
        <v>3.4414437954394472E-2</v>
      </c>
      <c r="AV79" s="1">
        <f t="shared" si="47"/>
        <v>-5.0523384267284754E-3</v>
      </c>
      <c r="AW79" s="1">
        <f t="shared" si="48"/>
        <v>-1.6997576368571021E-2</v>
      </c>
      <c r="AX79" s="1">
        <f t="shared" si="49"/>
        <v>-2.3127018190656212E-2</v>
      </c>
      <c r="AY79" s="1">
        <f t="shared" si="50"/>
        <v>-1.9359870739601215E-2</v>
      </c>
      <c r="AZ79" s="1">
        <f t="shared" si="51"/>
        <v>0</v>
      </c>
      <c r="BA79" s="1">
        <f t="shared" si="52"/>
        <v>0</v>
      </c>
      <c r="BB79" s="1">
        <f t="shared" si="53"/>
        <v>8.7793911874012309E-3</v>
      </c>
      <c r="BC79" s="1">
        <f t="shared" si="54"/>
        <v>-1.7397258425151385E-2</v>
      </c>
      <c r="BD79" s="1">
        <f t="shared" si="55"/>
        <v>-1.4862004197965462E-2</v>
      </c>
      <c r="BE79" s="1">
        <f t="shared" si="56"/>
        <v>9.8373854245146219E-3</v>
      </c>
      <c r="BF79" s="1">
        <f t="shared" si="57"/>
        <v>-1.1111225425070703E-2</v>
      </c>
      <c r="BG79" s="1">
        <f t="shared" si="58"/>
        <v>1.1780946075530929E-2</v>
      </c>
      <c r="BH79" s="1">
        <f t="shared" si="59"/>
        <v>1.9342204999976964E-3</v>
      </c>
      <c r="BI79" s="1">
        <f t="shared" si="60"/>
        <v>-1.3244592053242243E-2</v>
      </c>
      <c r="BJ79" s="1">
        <f t="shared" si="61"/>
        <v>0</v>
      </c>
      <c r="BK79" s="1">
        <f t="shared" si="62"/>
        <v>-9.4967475372571553E-3</v>
      </c>
      <c r="BL79" s="1">
        <f t="shared" si="63"/>
        <v>0</v>
      </c>
      <c r="BM79" s="1">
        <f t="shared" si="64"/>
        <v>-1.5401359808646209E-2</v>
      </c>
      <c r="BN79" s="1">
        <f t="shared" si="65"/>
        <v>-2.5118279097181784E-2</v>
      </c>
      <c r="BO79" s="1">
        <f t="shared" si="66"/>
        <v>-1.6180948257083605E-2</v>
      </c>
      <c r="BP79" s="1">
        <f t="shared" si="67"/>
        <v>-3.1703228449742049E-3</v>
      </c>
      <c r="BQ79" s="1">
        <f t="shared" si="68"/>
        <v>-8.6187166747653254E-3</v>
      </c>
      <c r="BR79" s="1">
        <f t="shared" si="69"/>
        <v>-2.8222298118798506E-2</v>
      </c>
      <c r="BS79" s="1">
        <f t="shared" si="70"/>
        <v>-7.5516837653157864E-3</v>
      </c>
      <c r="BT79" s="1">
        <f t="shared" si="71"/>
        <v>-3.2065413911538609E-2</v>
      </c>
      <c r="BU79" s="1">
        <f t="shared" si="72"/>
        <v>-2.9145253142012439E-2</v>
      </c>
      <c r="BV79" s="1">
        <f t="shared" si="73"/>
        <v>-1.8363306134734803E-2</v>
      </c>
      <c r="BW79" s="1">
        <f t="shared" si="74"/>
        <v>-4.0214980637993669E-3</v>
      </c>
      <c r="BX79" s="1">
        <f t="shared" si="75"/>
        <v>0</v>
      </c>
      <c r="BY79" s="1">
        <f t="shared" si="76"/>
        <v>9.518989062900296E-2</v>
      </c>
      <c r="BZ79" s="1">
        <f t="shared" si="77"/>
        <v>-1.1685948040943916E-2</v>
      </c>
      <c r="CA79" s="1">
        <f t="shared" si="78"/>
        <v>-1.1343896967530132E-2</v>
      </c>
      <c r="CB79" s="1" t="e">
        <f t="shared" si="79"/>
        <v>#VALUE!</v>
      </c>
      <c r="CC79" s="1">
        <f t="shared" si="80"/>
        <v>9.316837580230386E-3</v>
      </c>
      <c r="CD79" s="1">
        <f t="shared" si="81"/>
        <v>-7.7910438663577608E-3</v>
      </c>
      <c r="CE79" s="1">
        <f t="shared" si="82"/>
        <v>7.7467286403685165E-3</v>
      </c>
      <c r="CF79" s="1">
        <f t="shared" si="83"/>
        <v>-2.8266869320650034E-2</v>
      </c>
      <c r="CG79" s="1">
        <f t="shared" si="84"/>
        <v>-4.1987465463497742E-3</v>
      </c>
      <c r="CH79" s="1">
        <f t="shared" si="85"/>
        <v>0</v>
      </c>
      <c r="CI79" s="1">
        <f t="shared" si="86"/>
        <v>-3.2407672436413737E-2</v>
      </c>
      <c r="CJ79" s="1">
        <f t="shared" si="87"/>
        <v>-2.8333098584523153E-2</v>
      </c>
      <c r="CK79" s="1">
        <f t="shared" si="88"/>
        <v>3.1679845303851373E-3</v>
      </c>
      <c r="CL79" s="1">
        <f t="shared" si="89"/>
        <v>-7.7689888087850711E-3</v>
      </c>
      <c r="CM79" s="1">
        <f t="shared" si="90"/>
        <v>-1.1001319003157484E-2</v>
      </c>
    </row>
    <row r="80" spans="1:91">
      <c r="A80" s="7">
        <v>42030</v>
      </c>
      <c r="B80" s="8">
        <v>28.7</v>
      </c>
      <c r="C80" s="8">
        <v>14.1</v>
      </c>
      <c r="D80" s="8">
        <v>10.67</v>
      </c>
      <c r="E80" s="8">
        <v>29.585699999999999</v>
      </c>
      <c r="F80" s="8">
        <v>2.8012000000000001</v>
      </c>
      <c r="G80" s="8">
        <v>9.7669999999999995</v>
      </c>
      <c r="H80" s="8">
        <v>11.9047</v>
      </c>
      <c r="I80" s="8">
        <v>7.8728999999999996</v>
      </c>
      <c r="J80" s="8">
        <v>11.0403</v>
      </c>
      <c r="K80" s="8">
        <v>18.200800000000001</v>
      </c>
      <c r="L80" s="8">
        <v>13.592700000000001</v>
      </c>
      <c r="M80" s="8">
        <v>7.25</v>
      </c>
      <c r="N80" s="8">
        <v>5.9752000000000001</v>
      </c>
      <c r="O80" s="8">
        <v>18.340599999999998</v>
      </c>
      <c r="P80" s="8">
        <v>10.5984</v>
      </c>
      <c r="Q80" s="8">
        <v>8.9700000000000006</v>
      </c>
      <c r="R80" s="8">
        <v>5.41</v>
      </c>
      <c r="S80" s="8">
        <v>57.438600000000001</v>
      </c>
      <c r="T80" s="8">
        <v>9.1571999999999996</v>
      </c>
      <c r="U80" s="8">
        <v>19.3385</v>
      </c>
      <c r="V80" s="8">
        <v>6.0124000000000004</v>
      </c>
      <c r="W80" s="8">
        <v>15.999599999999999</v>
      </c>
      <c r="X80" s="8">
        <v>5.6140999999999996</v>
      </c>
      <c r="Y80" s="8">
        <v>8.9741999999999997</v>
      </c>
      <c r="Z80" s="8">
        <v>9.3843999999999994</v>
      </c>
      <c r="AA80" s="8">
        <v>18.849900000000002</v>
      </c>
      <c r="AB80" s="8">
        <v>7.1707999999999998</v>
      </c>
      <c r="AC80" s="8">
        <v>11.771800000000001</v>
      </c>
      <c r="AD80" s="8">
        <v>18.123799999999999</v>
      </c>
      <c r="AE80" s="8">
        <v>8.4570000000000007</v>
      </c>
      <c r="AF80" s="8">
        <v>24.369800000000001</v>
      </c>
      <c r="AG80" s="8">
        <v>6.5857999999999999</v>
      </c>
      <c r="AH80" s="8">
        <v>14.9482</v>
      </c>
      <c r="AI80" s="8" t="s">
        <v>89</v>
      </c>
      <c r="AJ80" s="8">
        <v>6.79</v>
      </c>
      <c r="AK80" s="8">
        <v>22.938300000000002</v>
      </c>
      <c r="AL80" s="8">
        <v>9.1648999999999994</v>
      </c>
      <c r="AM80" s="8">
        <v>8.0952000000000002</v>
      </c>
      <c r="AN80" s="8">
        <v>7.17</v>
      </c>
      <c r="AO80" s="8">
        <v>42.75</v>
      </c>
      <c r="AP80" s="8">
        <v>15.326000000000001</v>
      </c>
      <c r="AQ80" s="8">
        <v>7.4501999999999997</v>
      </c>
      <c r="AR80" s="8">
        <v>27.958200000000001</v>
      </c>
      <c r="AS80" s="8">
        <v>8.4966000000000008</v>
      </c>
      <c r="AT80" s="8">
        <v>8.2881</v>
      </c>
      <c r="AU80" s="1">
        <f t="shared" si="46"/>
        <v>6.4770836157782341E-2</v>
      </c>
      <c r="AV80" s="1">
        <f t="shared" si="47"/>
        <v>2.0057979044598717E-2</v>
      </c>
      <c r="AW80" s="1">
        <f t="shared" si="48"/>
        <v>1.6060808150184513E-2</v>
      </c>
      <c r="AX80" s="1">
        <f t="shared" si="49"/>
        <v>5.0727214232333395E-3</v>
      </c>
      <c r="AY80" s="1">
        <f t="shared" si="50"/>
        <v>2.1396786054263872E-2</v>
      </c>
      <c r="AZ80" s="1">
        <f t="shared" si="51"/>
        <v>0</v>
      </c>
      <c r="BA80" s="1">
        <f t="shared" si="52"/>
        <v>0</v>
      </c>
      <c r="BB80" s="1">
        <f t="shared" si="53"/>
        <v>1.7839079809892855E-2</v>
      </c>
      <c r="BC80" s="1">
        <f t="shared" si="54"/>
        <v>9.080714604219331E-3</v>
      </c>
      <c r="BD80" s="1">
        <f t="shared" si="55"/>
        <v>-2.6003943468243307E-2</v>
      </c>
      <c r="BE80" s="1">
        <f t="shared" si="56"/>
        <v>3.3324075731592018E-2</v>
      </c>
      <c r="BF80" s="1">
        <f t="shared" si="57"/>
        <v>1.2491487894028985E-2</v>
      </c>
      <c r="BG80" s="1">
        <f t="shared" si="58"/>
        <v>4.801141405322551E-2</v>
      </c>
      <c r="BH80" s="1">
        <f t="shared" si="59"/>
        <v>1.536780103519364E-2</v>
      </c>
      <c r="BI80" s="1">
        <f t="shared" si="60"/>
        <v>2.222006233766427E-2</v>
      </c>
      <c r="BJ80" s="1">
        <f t="shared" si="61"/>
        <v>0</v>
      </c>
      <c r="BK80" s="1">
        <f t="shared" si="62"/>
        <v>3.1927594525439362E-2</v>
      </c>
      <c r="BL80" s="1">
        <f t="shared" si="63"/>
        <v>0</v>
      </c>
      <c r="BM80" s="1">
        <f t="shared" si="64"/>
        <v>1.6493993382526995E-2</v>
      </c>
      <c r="BN80" s="1">
        <f t="shared" si="65"/>
        <v>2.5118279097181784E-2</v>
      </c>
      <c r="BO80" s="1">
        <f t="shared" si="66"/>
        <v>3.2936197715966342E-2</v>
      </c>
      <c r="BP80" s="1">
        <f t="shared" si="67"/>
        <v>2.1977795580502946E-2</v>
      </c>
      <c r="BQ80" s="1">
        <f t="shared" si="68"/>
        <v>-1.8442729797121249E-2</v>
      </c>
      <c r="BR80" s="1">
        <f t="shared" si="69"/>
        <v>3.7604049140697704E-2</v>
      </c>
      <c r="BS80" s="1">
        <f t="shared" si="70"/>
        <v>1.6102265854844422E-2</v>
      </c>
      <c r="BT80" s="1">
        <f t="shared" si="71"/>
        <v>5.1005458427266781E-3</v>
      </c>
      <c r="BU80" s="1">
        <f t="shared" si="72"/>
        <v>9.8097706424087328E-3</v>
      </c>
      <c r="BV80" s="1">
        <f t="shared" si="73"/>
        <v>4.1488356474331134E-2</v>
      </c>
      <c r="BW80" s="1">
        <f t="shared" si="74"/>
        <v>1.422578141972286E-2</v>
      </c>
      <c r="BX80" s="1">
        <f t="shared" si="75"/>
        <v>0</v>
      </c>
      <c r="BY80" s="1">
        <f t="shared" si="76"/>
        <v>-2.3064123432624761E-2</v>
      </c>
      <c r="BZ80" s="1">
        <f t="shared" si="77"/>
        <v>2.7521209448999606E-3</v>
      </c>
      <c r="CA80" s="1">
        <f t="shared" si="78"/>
        <v>6.6853065399179457E-3</v>
      </c>
      <c r="CB80" s="1" t="e">
        <f t="shared" si="79"/>
        <v>#VALUE!</v>
      </c>
      <c r="CC80" s="1">
        <f t="shared" si="80"/>
        <v>4.8274833057795563E-2</v>
      </c>
      <c r="CD80" s="1">
        <f t="shared" si="81"/>
        <v>1.7365963593571898E-3</v>
      </c>
      <c r="CE80" s="1">
        <f t="shared" si="82"/>
        <v>1.3146739890699255E-2</v>
      </c>
      <c r="CF80" s="1">
        <f t="shared" si="83"/>
        <v>9.9190782532856403E-3</v>
      </c>
      <c r="CG80" s="1">
        <f t="shared" si="84"/>
        <v>5.5944201853244113E-3</v>
      </c>
      <c r="CH80" s="1">
        <f t="shared" si="85"/>
        <v>0</v>
      </c>
      <c r="CI80" s="1">
        <f t="shared" si="86"/>
        <v>1.1787852592210157E-2</v>
      </c>
      <c r="CJ80" s="1">
        <f t="shared" si="87"/>
        <v>1.6510958092901706E-2</v>
      </c>
      <c r="CK80" s="1">
        <f t="shared" si="88"/>
        <v>3.5058472882942837E-4</v>
      </c>
      <c r="CL80" s="1">
        <f t="shared" si="89"/>
        <v>3.6373746848424648E-2</v>
      </c>
      <c r="CM80" s="1">
        <f t="shared" si="90"/>
        <v>2.1870859376775353E-2</v>
      </c>
    </row>
    <row r="81" spans="1:91">
      <c r="A81" s="7">
        <v>42031</v>
      </c>
      <c r="B81" s="8">
        <v>28.01</v>
      </c>
      <c r="C81" s="8">
        <v>14.19</v>
      </c>
      <c r="D81" s="8">
        <v>10.56</v>
      </c>
      <c r="E81" s="8">
        <v>29.156500000000001</v>
      </c>
      <c r="F81" s="8">
        <v>2.8012000000000001</v>
      </c>
      <c r="G81" s="8">
        <v>9.7669999999999995</v>
      </c>
      <c r="H81" s="8">
        <v>11.9047</v>
      </c>
      <c r="I81" s="8">
        <v>7.9165999999999999</v>
      </c>
      <c r="J81" s="8">
        <v>10.9405</v>
      </c>
      <c r="K81" s="8">
        <v>18.6403</v>
      </c>
      <c r="L81" s="8">
        <v>13.2462</v>
      </c>
      <c r="M81" s="8">
        <v>7.27</v>
      </c>
      <c r="N81" s="8">
        <v>5.8617999999999997</v>
      </c>
      <c r="O81" s="8">
        <v>17.741299999999999</v>
      </c>
      <c r="P81" s="8">
        <v>10.7761</v>
      </c>
      <c r="Q81" s="8">
        <v>8.9700000000000006</v>
      </c>
      <c r="R81" s="8">
        <v>5.44</v>
      </c>
      <c r="S81" s="8">
        <v>57.438600000000001</v>
      </c>
      <c r="T81" s="8">
        <v>9.0672999999999995</v>
      </c>
      <c r="U81" s="8">
        <v>18.938700000000001</v>
      </c>
      <c r="V81" s="8">
        <v>6.6116000000000001</v>
      </c>
      <c r="W81" s="8">
        <v>16.059200000000001</v>
      </c>
      <c r="X81" s="8">
        <v>5.9055</v>
      </c>
      <c r="Y81" s="8">
        <v>8.9303000000000008</v>
      </c>
      <c r="Z81" s="8">
        <v>9.2545000000000002</v>
      </c>
      <c r="AA81" s="8">
        <v>18.821899999999999</v>
      </c>
      <c r="AB81" s="8">
        <v>7.6074999999999999</v>
      </c>
      <c r="AC81" s="8">
        <v>11.652200000000001</v>
      </c>
      <c r="AD81" s="8">
        <v>17.459900000000001</v>
      </c>
      <c r="AE81" s="8">
        <v>8.4570000000000007</v>
      </c>
      <c r="AF81" s="8">
        <v>25.2377</v>
      </c>
      <c r="AG81" s="8">
        <v>6.5857999999999999</v>
      </c>
      <c r="AH81" s="8">
        <v>14.898400000000001</v>
      </c>
      <c r="AI81" s="8" t="s">
        <v>89</v>
      </c>
      <c r="AJ81" s="8">
        <v>6.68</v>
      </c>
      <c r="AK81" s="8">
        <v>22.440899999999999</v>
      </c>
      <c r="AL81" s="8">
        <v>8.9953000000000003</v>
      </c>
      <c r="AM81" s="8">
        <v>8.1852</v>
      </c>
      <c r="AN81" s="8">
        <v>7.17</v>
      </c>
      <c r="AO81" s="8">
        <v>42.75</v>
      </c>
      <c r="AP81" s="8">
        <v>16.2041</v>
      </c>
      <c r="AQ81" s="8">
        <v>7.2062999999999997</v>
      </c>
      <c r="AR81" s="8">
        <v>27.202300000000001</v>
      </c>
      <c r="AS81" s="8">
        <v>8.4566999999999997</v>
      </c>
      <c r="AT81" s="8">
        <v>8.3579000000000008</v>
      </c>
      <c r="AU81" s="1">
        <f t="shared" si="46"/>
        <v>-2.4335533493558437E-2</v>
      </c>
      <c r="AV81" s="1">
        <f t="shared" si="47"/>
        <v>6.3626937878287215E-3</v>
      </c>
      <c r="AW81" s="1">
        <f t="shared" si="48"/>
        <v>-1.0362787035546717E-2</v>
      </c>
      <c r="AX81" s="1">
        <f t="shared" si="49"/>
        <v>-1.461326398583962E-2</v>
      </c>
      <c r="AY81" s="1">
        <f t="shared" si="50"/>
        <v>0</v>
      </c>
      <c r="AZ81" s="1">
        <f t="shared" si="51"/>
        <v>0</v>
      </c>
      <c r="BA81" s="1">
        <f t="shared" si="52"/>
        <v>0</v>
      </c>
      <c r="BB81" s="1">
        <f t="shared" si="53"/>
        <v>5.5353382412994812E-3</v>
      </c>
      <c r="BC81" s="1">
        <f t="shared" si="54"/>
        <v>-9.080714604219331E-3</v>
      </c>
      <c r="BD81" s="1">
        <f t="shared" si="55"/>
        <v>2.3860354387865268E-2</v>
      </c>
      <c r="BE81" s="1">
        <f t="shared" si="56"/>
        <v>-2.5822165079797621E-2</v>
      </c>
      <c r="BF81" s="1">
        <f t="shared" si="57"/>
        <v>2.7548226788445263E-3</v>
      </c>
      <c r="BG81" s="1">
        <f t="shared" si="58"/>
        <v>-1.916084640250082E-2</v>
      </c>
      <c r="BH81" s="1">
        <f t="shared" si="59"/>
        <v>-3.3221926751343833E-2</v>
      </c>
      <c r="BI81" s="1">
        <f t="shared" si="60"/>
        <v>1.6627672617528511E-2</v>
      </c>
      <c r="BJ81" s="1">
        <f t="shared" si="61"/>
        <v>0</v>
      </c>
      <c r="BK81" s="1">
        <f t="shared" si="62"/>
        <v>5.5299680094611503E-3</v>
      </c>
      <c r="BL81" s="1">
        <f t="shared" si="63"/>
        <v>0</v>
      </c>
      <c r="BM81" s="1">
        <f t="shared" si="64"/>
        <v>-9.8659199660353636E-3</v>
      </c>
      <c r="BN81" s="1">
        <f t="shared" si="65"/>
        <v>-2.0890479956343189E-2</v>
      </c>
      <c r="BO81" s="1">
        <f t="shared" si="66"/>
        <v>9.5001678784127019E-2</v>
      </c>
      <c r="BP81" s="1">
        <f t="shared" si="67"/>
        <v>3.7181721501227116E-3</v>
      </c>
      <c r="BQ81" s="1">
        <f t="shared" si="68"/>
        <v>5.0602829677387939E-2</v>
      </c>
      <c r="BR81" s="1">
        <f t="shared" si="69"/>
        <v>-4.9038049622178725E-3</v>
      </c>
      <c r="BS81" s="1">
        <f t="shared" si="70"/>
        <v>-1.3938816474039051E-2</v>
      </c>
      <c r="BT81" s="1">
        <f t="shared" si="71"/>
        <v>-1.4865233493535079E-3</v>
      </c>
      <c r="BU81" s="1">
        <f t="shared" si="72"/>
        <v>5.9117378390442621E-2</v>
      </c>
      <c r="BV81" s="1">
        <f t="shared" si="73"/>
        <v>-1.0211837375201593E-2</v>
      </c>
      <c r="BW81" s="1">
        <f t="shared" si="74"/>
        <v>-3.7319168634220024E-2</v>
      </c>
      <c r="BX81" s="1">
        <f t="shared" si="75"/>
        <v>0</v>
      </c>
      <c r="BY81" s="1">
        <f t="shared" si="76"/>
        <v>3.4994247530975908E-2</v>
      </c>
      <c r="BZ81" s="1">
        <f t="shared" si="77"/>
        <v>0</v>
      </c>
      <c r="CA81" s="1">
        <f t="shared" si="78"/>
        <v>-3.3370666149208361E-3</v>
      </c>
      <c r="CB81" s="1" t="e">
        <f t="shared" si="79"/>
        <v>#VALUE!</v>
      </c>
      <c r="CC81" s="1">
        <f t="shared" si="80"/>
        <v>-1.6332954022050483E-2</v>
      </c>
      <c r="CD81" s="1">
        <f t="shared" si="81"/>
        <v>-2.1922815788678385E-2</v>
      </c>
      <c r="CE81" s="1">
        <f t="shared" si="82"/>
        <v>-1.867875144891995E-2</v>
      </c>
      <c r="CF81" s="1">
        <f t="shared" si="83"/>
        <v>1.105635203312394E-2</v>
      </c>
      <c r="CG81" s="1">
        <f t="shared" si="84"/>
        <v>0</v>
      </c>
      <c r="CH81" s="1">
        <f t="shared" si="85"/>
        <v>0</v>
      </c>
      <c r="CI81" s="1">
        <f t="shared" si="86"/>
        <v>5.5713564088913703E-2</v>
      </c>
      <c r="CJ81" s="1">
        <f t="shared" si="87"/>
        <v>-3.3285234236043904E-2</v>
      </c>
      <c r="CK81" s="1">
        <f t="shared" si="88"/>
        <v>-2.740900906028898E-2</v>
      </c>
      <c r="CL81" s="1">
        <f t="shared" si="89"/>
        <v>-4.7070568762368481E-3</v>
      </c>
      <c r="CM81" s="1">
        <f t="shared" si="90"/>
        <v>8.386448287915016E-3</v>
      </c>
    </row>
    <row r="82" spans="1:91">
      <c r="A82" s="7">
        <v>42032</v>
      </c>
      <c r="B82" s="8">
        <v>28.41</v>
      </c>
      <c r="C82" s="8">
        <v>14.67</v>
      </c>
      <c r="D82" s="8">
        <v>10.59</v>
      </c>
      <c r="E82" s="8">
        <v>28.847000000000001</v>
      </c>
      <c r="F82" s="8">
        <v>2.8068</v>
      </c>
      <c r="G82" s="8">
        <v>9.7669999999999995</v>
      </c>
      <c r="H82" s="8">
        <v>11.9047</v>
      </c>
      <c r="I82" s="8">
        <v>8.0597999999999992</v>
      </c>
      <c r="J82" s="8">
        <v>10.8254</v>
      </c>
      <c r="K82" s="8">
        <v>19.879000000000001</v>
      </c>
      <c r="L82" s="8">
        <v>12.850199999999999</v>
      </c>
      <c r="M82" s="8">
        <v>7.18</v>
      </c>
      <c r="N82" s="8">
        <v>5.7950999999999997</v>
      </c>
      <c r="O82" s="8">
        <v>17.636399999999998</v>
      </c>
      <c r="P82" s="8">
        <v>10.7209</v>
      </c>
      <c r="Q82" s="8">
        <v>8.9700000000000006</v>
      </c>
      <c r="R82" s="8">
        <v>5.37</v>
      </c>
      <c r="S82" s="8">
        <v>57.438600000000001</v>
      </c>
      <c r="T82" s="8">
        <v>9.2870000000000008</v>
      </c>
      <c r="U82" s="8">
        <v>19.378499999999999</v>
      </c>
      <c r="V82" s="8">
        <v>6.3369999999999997</v>
      </c>
      <c r="W82" s="8">
        <v>16.407</v>
      </c>
      <c r="X82" s="8">
        <v>5.7351000000000001</v>
      </c>
      <c r="Y82" s="8">
        <v>9.0140999999999991</v>
      </c>
      <c r="Z82" s="8">
        <v>9.2545000000000002</v>
      </c>
      <c r="AA82" s="8">
        <v>19.2653</v>
      </c>
      <c r="AB82" s="8">
        <v>7.7842000000000002</v>
      </c>
      <c r="AC82" s="8">
        <v>11.5525</v>
      </c>
      <c r="AD82" s="8">
        <v>17.175999999999998</v>
      </c>
      <c r="AE82" s="8">
        <v>8.4570000000000007</v>
      </c>
      <c r="AF82" s="8">
        <v>24.629200000000001</v>
      </c>
      <c r="AG82" s="8">
        <v>6.8083999999999998</v>
      </c>
      <c r="AH82" s="8">
        <v>14.459899999999999</v>
      </c>
      <c r="AI82" s="8" t="s">
        <v>89</v>
      </c>
      <c r="AJ82" s="8">
        <v>6.68</v>
      </c>
      <c r="AK82" s="8">
        <v>22.923400000000001</v>
      </c>
      <c r="AL82" s="8">
        <v>8.8457000000000008</v>
      </c>
      <c r="AM82" s="8">
        <v>8.1752000000000002</v>
      </c>
      <c r="AN82" s="8">
        <v>7.26</v>
      </c>
      <c r="AO82" s="8">
        <v>42.75</v>
      </c>
      <c r="AP82" s="8">
        <v>15.954700000000001</v>
      </c>
      <c r="AQ82" s="8">
        <v>7.0232999999999999</v>
      </c>
      <c r="AR82" s="8">
        <v>27.86</v>
      </c>
      <c r="AS82" s="8">
        <v>8.3489000000000004</v>
      </c>
      <c r="AT82" s="8">
        <v>8.3678000000000008</v>
      </c>
      <c r="AU82" s="1">
        <f t="shared" si="46"/>
        <v>1.4179606594079353E-2</v>
      </c>
      <c r="AV82" s="1">
        <f t="shared" si="47"/>
        <v>3.3267100982939279E-2</v>
      </c>
      <c r="AW82" s="1">
        <f t="shared" si="48"/>
        <v>2.8368813351997701E-3</v>
      </c>
      <c r="AX82" s="1">
        <f t="shared" si="49"/>
        <v>-1.0671871089752649E-2</v>
      </c>
      <c r="AY82" s="1">
        <f t="shared" si="50"/>
        <v>1.9971475967708319E-3</v>
      </c>
      <c r="AZ82" s="1">
        <f t="shared" si="51"/>
        <v>0</v>
      </c>
      <c r="BA82" s="1">
        <f t="shared" si="52"/>
        <v>0</v>
      </c>
      <c r="BB82" s="1">
        <f t="shared" si="53"/>
        <v>1.7926921590433409E-2</v>
      </c>
      <c r="BC82" s="1">
        <f t="shared" si="54"/>
        <v>-1.057627508155079E-2</v>
      </c>
      <c r="BD82" s="1">
        <f t="shared" si="55"/>
        <v>6.4337994603851811E-2</v>
      </c>
      <c r="BE82" s="1">
        <f t="shared" si="56"/>
        <v>-3.0351343424138477E-2</v>
      </c>
      <c r="BF82" s="1">
        <f t="shared" si="57"/>
        <v>-1.2456908485295015E-2</v>
      </c>
      <c r="BG82" s="1">
        <f t="shared" si="58"/>
        <v>-1.1443990759999023E-2</v>
      </c>
      <c r="BH82" s="1">
        <f t="shared" si="59"/>
        <v>-5.9303067995637448E-3</v>
      </c>
      <c r="BI82" s="1">
        <f t="shared" si="60"/>
        <v>-5.1356116037286625E-3</v>
      </c>
      <c r="BJ82" s="1">
        <f t="shared" si="61"/>
        <v>0</v>
      </c>
      <c r="BK82" s="1">
        <f t="shared" si="62"/>
        <v>-1.2951152347077999E-2</v>
      </c>
      <c r="BL82" s="1">
        <f t="shared" si="63"/>
        <v>0</v>
      </c>
      <c r="BM82" s="1">
        <f t="shared" si="64"/>
        <v>2.3941037658456121E-2</v>
      </c>
      <c r="BN82" s="1">
        <f t="shared" si="65"/>
        <v>2.2956756487668262E-2</v>
      </c>
      <c r="BO82" s="1">
        <f t="shared" si="66"/>
        <v>-4.2420211719681244E-2</v>
      </c>
      <c r="BP82" s="1">
        <f t="shared" si="67"/>
        <v>2.1426178955346487E-2</v>
      </c>
      <c r="BQ82" s="1">
        <f t="shared" si="68"/>
        <v>-2.9278932848819439E-2</v>
      </c>
      <c r="BR82" s="1">
        <f t="shared" si="69"/>
        <v>9.3400291119438705E-3</v>
      </c>
      <c r="BS82" s="1">
        <f t="shared" si="70"/>
        <v>0</v>
      </c>
      <c r="BT82" s="1">
        <f t="shared" si="71"/>
        <v>2.3284464747406641E-2</v>
      </c>
      <c r="BU82" s="1">
        <f t="shared" si="72"/>
        <v>2.2961435495366445E-2</v>
      </c>
      <c r="BV82" s="1">
        <f t="shared" si="73"/>
        <v>-8.5931396228868806E-3</v>
      </c>
      <c r="BW82" s="1">
        <f t="shared" si="74"/>
        <v>-1.63937624417132E-2</v>
      </c>
      <c r="BX82" s="1">
        <f t="shared" si="75"/>
        <v>0</v>
      </c>
      <c r="BY82" s="1">
        <f t="shared" si="76"/>
        <v>-2.4406177432399812E-2</v>
      </c>
      <c r="BZ82" s="1">
        <f t="shared" si="77"/>
        <v>3.3241327904706353E-2</v>
      </c>
      <c r="CA82" s="1">
        <f t="shared" si="78"/>
        <v>-2.9874523557775756E-2</v>
      </c>
      <c r="CB82" s="1" t="e">
        <f t="shared" si="79"/>
        <v>#VALUE!</v>
      </c>
      <c r="CC82" s="1">
        <f t="shared" si="80"/>
        <v>0</v>
      </c>
      <c r="CD82" s="1">
        <f t="shared" si="81"/>
        <v>2.1273036102175347E-2</v>
      </c>
      <c r="CE82" s="1">
        <f t="shared" si="82"/>
        <v>-1.6770753470706889E-2</v>
      </c>
      <c r="CF82" s="1">
        <f t="shared" si="83"/>
        <v>-1.2224641506746181E-3</v>
      </c>
      <c r="CG82" s="1">
        <f t="shared" si="84"/>
        <v>1.2474174225175716E-2</v>
      </c>
      <c r="CH82" s="1">
        <f t="shared" si="85"/>
        <v>0</v>
      </c>
      <c r="CI82" s="1">
        <f t="shared" si="86"/>
        <v>-1.5510839966804468E-2</v>
      </c>
      <c r="CJ82" s="1">
        <f t="shared" si="87"/>
        <v>-2.5722450380425643E-2</v>
      </c>
      <c r="CK82" s="1">
        <f t="shared" si="88"/>
        <v>2.3890439801074415E-2</v>
      </c>
      <c r="CL82" s="1">
        <f t="shared" si="89"/>
        <v>-1.2829232940894553E-2</v>
      </c>
      <c r="CM82" s="1">
        <f t="shared" si="90"/>
        <v>1.1838070940113354E-3</v>
      </c>
    </row>
    <row r="83" spans="1:91">
      <c r="A83" s="7">
        <v>42033</v>
      </c>
      <c r="B83" s="8">
        <v>27.91</v>
      </c>
      <c r="C83" s="8">
        <v>14.34</v>
      </c>
      <c r="D83" s="8">
        <v>10.51</v>
      </c>
      <c r="E83" s="8">
        <v>28.9069</v>
      </c>
      <c r="F83" s="8">
        <v>2.8294000000000001</v>
      </c>
      <c r="G83" s="8">
        <v>9.7669999999999995</v>
      </c>
      <c r="H83" s="8">
        <v>11.9047</v>
      </c>
      <c r="I83" s="8">
        <v>7.9564000000000004</v>
      </c>
      <c r="J83" s="8">
        <v>10.6104</v>
      </c>
      <c r="K83" s="8">
        <v>18.670300000000001</v>
      </c>
      <c r="L83" s="8">
        <v>12.5235</v>
      </c>
      <c r="M83" s="8">
        <v>7.15</v>
      </c>
      <c r="N83" s="8">
        <v>5.8085000000000004</v>
      </c>
      <c r="O83" s="8">
        <v>17.081900000000001</v>
      </c>
      <c r="P83" s="8">
        <v>10.5471</v>
      </c>
      <c r="Q83" s="8">
        <v>8.9700000000000006</v>
      </c>
      <c r="R83" s="8">
        <v>5.29</v>
      </c>
      <c r="S83" s="8">
        <v>57.438600000000001</v>
      </c>
      <c r="T83" s="8">
        <v>9.0973000000000006</v>
      </c>
      <c r="U83" s="8">
        <v>19.038699999999999</v>
      </c>
      <c r="V83" s="8">
        <v>6.3719000000000001</v>
      </c>
      <c r="W83" s="8">
        <v>16.267900000000001</v>
      </c>
      <c r="X83" s="8">
        <v>5.9770000000000003</v>
      </c>
      <c r="Y83" s="8">
        <v>8.9063999999999997</v>
      </c>
      <c r="Z83" s="8">
        <v>9.1944999999999997</v>
      </c>
      <c r="AA83" s="8">
        <v>18.873799999999999</v>
      </c>
      <c r="AB83" s="8">
        <v>7.9009</v>
      </c>
      <c r="AC83" s="8">
        <v>11.4628</v>
      </c>
      <c r="AD83" s="8">
        <v>17.599900000000002</v>
      </c>
      <c r="AE83" s="8">
        <v>8.4570000000000007</v>
      </c>
      <c r="AF83" s="8">
        <v>25.886099999999999</v>
      </c>
      <c r="AG83" s="8">
        <v>6.8083999999999998</v>
      </c>
      <c r="AH83" s="8">
        <v>14.459899999999999</v>
      </c>
      <c r="AI83" s="8" t="s">
        <v>89</v>
      </c>
      <c r="AJ83" s="8">
        <v>6.65</v>
      </c>
      <c r="AK83" s="8">
        <v>22.336400000000001</v>
      </c>
      <c r="AL83" s="8">
        <v>8.6562999999999999</v>
      </c>
      <c r="AM83" s="8">
        <v>8.1852</v>
      </c>
      <c r="AN83" s="8">
        <v>7.09</v>
      </c>
      <c r="AO83" s="8">
        <v>42.75</v>
      </c>
      <c r="AP83" s="8">
        <v>15.944699999999999</v>
      </c>
      <c r="AQ83" s="8">
        <v>7.1619000000000002</v>
      </c>
      <c r="AR83" s="8">
        <v>27.997499999999999</v>
      </c>
      <c r="AS83" s="8">
        <v>8.3887999999999998</v>
      </c>
      <c r="AT83" s="8">
        <v>8.3279999999999994</v>
      </c>
      <c r="AU83" s="1">
        <f t="shared" si="46"/>
        <v>-1.7756148317865428E-2</v>
      </c>
      <c r="AV83" s="1">
        <f t="shared" si="47"/>
        <v>-2.275175698341636E-2</v>
      </c>
      <c r="AW83" s="1">
        <f t="shared" si="48"/>
        <v>-7.5829747244555712E-3</v>
      </c>
      <c r="AX83" s="1">
        <f t="shared" si="49"/>
        <v>2.0743195343744247E-3</v>
      </c>
      <c r="AY83" s="1">
        <f t="shared" si="50"/>
        <v>8.0196306467004153E-3</v>
      </c>
      <c r="AZ83" s="1">
        <f t="shared" si="51"/>
        <v>0</v>
      </c>
      <c r="BA83" s="1">
        <f t="shared" si="52"/>
        <v>0</v>
      </c>
      <c r="BB83" s="1">
        <f t="shared" si="53"/>
        <v>-1.2912106066116369E-2</v>
      </c>
      <c r="BC83" s="1">
        <f t="shared" si="54"/>
        <v>-2.0060572509012164E-2</v>
      </c>
      <c r="BD83" s="1">
        <f t="shared" si="55"/>
        <v>-6.272987216866488E-2</v>
      </c>
      <c r="BE83" s="1">
        <f t="shared" si="56"/>
        <v>-2.5752496102414479E-2</v>
      </c>
      <c r="BF83" s="1">
        <f t="shared" si="57"/>
        <v>-4.1870263542165276E-3</v>
      </c>
      <c r="BG83" s="1">
        <f t="shared" si="58"/>
        <v>2.3096290731723368E-3</v>
      </c>
      <c r="BH83" s="1">
        <f t="shared" si="59"/>
        <v>-3.1945524727124752E-2</v>
      </c>
      <c r="BI83" s="1">
        <f t="shared" si="60"/>
        <v>-1.6344166723854858E-2</v>
      </c>
      <c r="BJ83" s="1">
        <f t="shared" si="61"/>
        <v>0</v>
      </c>
      <c r="BK83" s="1">
        <f t="shared" si="62"/>
        <v>-1.5009662650565359E-2</v>
      </c>
      <c r="BL83" s="1">
        <f t="shared" si="63"/>
        <v>0</v>
      </c>
      <c r="BM83" s="1">
        <f t="shared" si="64"/>
        <v>-2.0637906592901878E-2</v>
      </c>
      <c r="BN83" s="1">
        <f t="shared" si="65"/>
        <v>-1.7690454365035357E-2</v>
      </c>
      <c r="BO83" s="1">
        <f t="shared" si="66"/>
        <v>5.4922279235138927E-3</v>
      </c>
      <c r="BP83" s="1">
        <f t="shared" si="67"/>
        <v>-8.5142320437885388E-3</v>
      </c>
      <c r="BQ83" s="1">
        <f t="shared" si="68"/>
        <v>4.1313582621171907E-2</v>
      </c>
      <c r="BR83" s="1">
        <f t="shared" si="69"/>
        <v>-1.2019898628564452E-2</v>
      </c>
      <c r="BS83" s="1">
        <f t="shared" si="70"/>
        <v>-6.5044405158638519E-3</v>
      </c>
      <c r="BT83" s="1">
        <f t="shared" si="71"/>
        <v>-2.0530833283114891E-2</v>
      </c>
      <c r="BU83" s="1">
        <f t="shared" si="72"/>
        <v>1.4880638750401687E-2</v>
      </c>
      <c r="BV83" s="1">
        <f t="shared" si="73"/>
        <v>-7.7948542212085137E-3</v>
      </c>
      <c r="BW83" s="1">
        <f t="shared" si="74"/>
        <v>2.4380159633302867E-2</v>
      </c>
      <c r="BX83" s="1">
        <f t="shared" si="75"/>
        <v>0</v>
      </c>
      <c r="BY83" s="1">
        <f t="shared" si="76"/>
        <v>4.9773414214442369E-2</v>
      </c>
      <c r="BZ83" s="1">
        <f t="shared" si="77"/>
        <v>0</v>
      </c>
      <c r="CA83" s="1">
        <f t="shared" si="78"/>
        <v>0</v>
      </c>
      <c r="CB83" s="1" t="e">
        <f t="shared" si="79"/>
        <v>#VALUE!</v>
      </c>
      <c r="CC83" s="1">
        <f t="shared" si="80"/>
        <v>-4.5011328807913475E-3</v>
      </c>
      <c r="CD83" s="1">
        <f t="shared" si="81"/>
        <v>-2.5940588175214607E-2</v>
      </c>
      <c r="CE83" s="1">
        <f t="shared" si="82"/>
        <v>-2.1644085693559134E-2</v>
      </c>
      <c r="CF83" s="1">
        <f t="shared" si="83"/>
        <v>1.2224641506746181E-3</v>
      </c>
      <c r="CG83" s="1">
        <f t="shared" si="84"/>
        <v>-2.3694488292668625E-2</v>
      </c>
      <c r="CH83" s="1">
        <f t="shared" si="85"/>
        <v>0</v>
      </c>
      <c r="CI83" s="1">
        <f t="shared" si="86"/>
        <v>-6.2697106074605102E-4</v>
      </c>
      <c r="CJ83" s="1">
        <f t="shared" si="87"/>
        <v>1.9542115846233665E-2</v>
      </c>
      <c r="CK83" s="1">
        <f t="shared" si="88"/>
        <v>4.923252123051558E-3</v>
      </c>
      <c r="CL83" s="1">
        <f t="shared" si="89"/>
        <v>4.7676891783314801E-3</v>
      </c>
      <c r="CM83" s="1">
        <f t="shared" si="90"/>
        <v>-4.7676751506622317E-3</v>
      </c>
    </row>
    <row r="84" spans="1:91">
      <c r="A84" s="7">
        <v>42034</v>
      </c>
      <c r="B84" s="8">
        <v>27.43</v>
      </c>
      <c r="C84" s="8">
        <v>14.67</v>
      </c>
      <c r="D84" s="8">
        <v>10.199999999999999</v>
      </c>
      <c r="E84" s="8">
        <v>28.697299999999998</v>
      </c>
      <c r="F84" s="8">
        <v>2.9565000000000001</v>
      </c>
      <c r="G84" s="8">
        <v>9.7669999999999995</v>
      </c>
      <c r="H84" s="8">
        <v>11.9047</v>
      </c>
      <c r="I84" s="8">
        <v>7.9603999999999999</v>
      </c>
      <c r="J84" s="8">
        <v>10.341699999999999</v>
      </c>
      <c r="K84" s="8">
        <v>17.911100000000001</v>
      </c>
      <c r="L84" s="8">
        <v>12.632400000000001</v>
      </c>
      <c r="M84" s="8">
        <v>7.1</v>
      </c>
      <c r="N84" s="8">
        <v>5.7018000000000004</v>
      </c>
      <c r="O84" s="8">
        <v>17.161899999999999</v>
      </c>
      <c r="P84" s="8">
        <v>10.4839</v>
      </c>
      <c r="Q84" s="8">
        <v>8.9700000000000006</v>
      </c>
      <c r="R84" s="8">
        <v>5.17</v>
      </c>
      <c r="S84" s="8">
        <v>57.438600000000001</v>
      </c>
      <c r="T84" s="8">
        <v>9.1870999999999992</v>
      </c>
      <c r="U84" s="8">
        <v>18.918700000000001</v>
      </c>
      <c r="V84" s="8">
        <v>6.2171000000000003</v>
      </c>
      <c r="W84" s="8">
        <v>15.8505</v>
      </c>
      <c r="X84" s="8">
        <v>5.8506</v>
      </c>
      <c r="Y84" s="8">
        <v>8.4794</v>
      </c>
      <c r="Z84" s="8">
        <v>8.9647000000000006</v>
      </c>
      <c r="AA84" s="8">
        <v>18.526299999999999</v>
      </c>
      <c r="AB84" s="8">
        <v>7.7575000000000003</v>
      </c>
      <c r="AC84" s="8">
        <v>11.3033</v>
      </c>
      <c r="AD84" s="8">
        <v>17.155999999999999</v>
      </c>
      <c r="AE84" s="8">
        <v>8.4570000000000007</v>
      </c>
      <c r="AF84" s="8">
        <v>26.404800000000002</v>
      </c>
      <c r="AG84" s="8">
        <v>6.8083999999999998</v>
      </c>
      <c r="AH84" s="8">
        <v>14.5496</v>
      </c>
      <c r="AI84" s="8" t="s">
        <v>89</v>
      </c>
      <c r="AJ84" s="8">
        <v>6.46</v>
      </c>
      <c r="AK84" s="8">
        <v>22.958200000000001</v>
      </c>
      <c r="AL84" s="8">
        <v>8.5166000000000004</v>
      </c>
      <c r="AM84" s="8">
        <v>8.1251999999999995</v>
      </c>
      <c r="AN84" s="8">
        <v>7.35</v>
      </c>
      <c r="AO84" s="8">
        <v>42.75</v>
      </c>
      <c r="AP84" s="8">
        <v>15.4857</v>
      </c>
      <c r="AQ84" s="8">
        <v>7.3392999999999997</v>
      </c>
      <c r="AR84" s="8">
        <v>26.996099999999998</v>
      </c>
      <c r="AS84" s="8">
        <v>8.7362000000000002</v>
      </c>
      <c r="AT84" s="8">
        <v>8.3179999999999996</v>
      </c>
      <c r="AU84" s="1">
        <f t="shared" si="46"/>
        <v>-1.7347742598718963E-2</v>
      </c>
      <c r="AV84" s="1">
        <f t="shared" si="47"/>
        <v>2.275175698341636E-2</v>
      </c>
      <c r="AW84" s="1">
        <f t="shared" si="48"/>
        <v>-2.9939464598634391E-2</v>
      </c>
      <c r="AX84" s="1">
        <f t="shared" si="49"/>
        <v>-7.2772792613311488E-3</v>
      </c>
      <c r="AY84" s="1">
        <f t="shared" si="50"/>
        <v>4.3941461236050694E-2</v>
      </c>
      <c r="AZ84" s="1">
        <f t="shared" si="51"/>
        <v>0</v>
      </c>
      <c r="BA84" s="1">
        <f t="shared" si="52"/>
        <v>0</v>
      </c>
      <c r="BB84" s="1">
        <f t="shared" si="53"/>
        <v>5.0261360125203325E-4</v>
      </c>
      <c r="BC84" s="1">
        <f t="shared" si="54"/>
        <v>-2.5650386573548456E-2</v>
      </c>
      <c r="BD84" s="1">
        <f t="shared" si="55"/>
        <v>-4.1513393594997616E-2</v>
      </c>
      <c r="BE84" s="1">
        <f t="shared" si="56"/>
        <v>8.6580627431143142E-3</v>
      </c>
      <c r="BF84" s="1">
        <f t="shared" si="57"/>
        <v>-7.0175726586465537E-3</v>
      </c>
      <c r="BG84" s="1">
        <f t="shared" si="58"/>
        <v>-1.8540447508204938E-2</v>
      </c>
      <c r="BH84" s="1">
        <f t="shared" si="59"/>
        <v>4.672387149865731E-3</v>
      </c>
      <c r="BI84" s="1">
        <f t="shared" si="60"/>
        <v>-6.010193547112852E-3</v>
      </c>
      <c r="BJ84" s="1">
        <f t="shared" si="61"/>
        <v>0</v>
      </c>
      <c r="BK84" s="1">
        <f t="shared" si="62"/>
        <v>-2.2945557349870249E-2</v>
      </c>
      <c r="BL84" s="1">
        <f t="shared" si="63"/>
        <v>0</v>
      </c>
      <c r="BM84" s="1">
        <f t="shared" si="64"/>
        <v>9.822659975238679E-3</v>
      </c>
      <c r="BN84" s="1">
        <f t="shared" si="65"/>
        <v>-6.3228988176335932E-3</v>
      </c>
      <c r="BO84" s="1">
        <f t="shared" si="66"/>
        <v>-2.4594138178632319E-2</v>
      </c>
      <c r="BP84" s="1">
        <f t="shared" si="67"/>
        <v>-2.5992795421898585E-2</v>
      </c>
      <c r="BQ84" s="1">
        <f t="shared" si="68"/>
        <v>-2.1374549755126093E-2</v>
      </c>
      <c r="BR84" s="1">
        <f t="shared" si="69"/>
        <v>-4.9130426848762898E-2</v>
      </c>
      <c r="BS84" s="1">
        <f t="shared" si="70"/>
        <v>-2.531083617063512E-2</v>
      </c>
      <c r="BT84" s="1">
        <f t="shared" si="71"/>
        <v>-1.8583372796532327E-2</v>
      </c>
      <c r="BU84" s="1">
        <f t="shared" si="72"/>
        <v>-1.8316559694358858E-2</v>
      </c>
      <c r="BV84" s="1">
        <f t="shared" si="73"/>
        <v>-1.4012291058587589E-2</v>
      </c>
      <c r="BW84" s="1">
        <f t="shared" si="74"/>
        <v>-2.5545253555149028E-2</v>
      </c>
      <c r="BX84" s="1">
        <f t="shared" si="75"/>
        <v>0</v>
      </c>
      <c r="BY84" s="1">
        <f t="shared" si="76"/>
        <v>1.9839666702362813E-2</v>
      </c>
      <c r="BZ84" s="1">
        <f t="shared" si="77"/>
        <v>0</v>
      </c>
      <c r="CA84" s="1">
        <f t="shared" si="78"/>
        <v>6.1842007532875165E-3</v>
      </c>
      <c r="CB84" s="1" t="e">
        <f t="shared" si="79"/>
        <v>#VALUE!</v>
      </c>
      <c r="CC84" s="1">
        <f t="shared" si="80"/>
        <v>-2.8987536873252395E-2</v>
      </c>
      <c r="CD84" s="1">
        <f t="shared" si="81"/>
        <v>2.7457536436534369E-2</v>
      </c>
      <c r="CE84" s="1">
        <f t="shared" si="82"/>
        <v>-1.6270179381898231E-2</v>
      </c>
      <c r="CF84" s="1">
        <f t="shared" si="83"/>
        <v>-7.3573021690740426E-3</v>
      </c>
      <c r="CG84" s="1">
        <f t="shared" si="84"/>
        <v>3.6014972680709079E-2</v>
      </c>
      <c r="CH84" s="1">
        <f t="shared" si="85"/>
        <v>0</v>
      </c>
      <c r="CI84" s="1">
        <f t="shared" si="86"/>
        <v>-2.9209468168993613E-2</v>
      </c>
      <c r="CJ84" s="1">
        <f t="shared" si="87"/>
        <v>2.4468161332731997E-2</v>
      </c>
      <c r="CK84" s="1">
        <f t="shared" si="88"/>
        <v>-3.6422809347930407E-2</v>
      </c>
      <c r="CL84" s="1">
        <f t="shared" si="89"/>
        <v>4.057782967725343E-2</v>
      </c>
      <c r="CM84" s="1">
        <f t="shared" si="90"/>
        <v>-1.2014899919479127E-3</v>
      </c>
    </row>
    <row r="85" spans="1:91">
      <c r="A85" s="7">
        <v>42037</v>
      </c>
      <c r="B85" s="8">
        <v>26.9</v>
      </c>
      <c r="C85" s="8">
        <v>14.25</v>
      </c>
      <c r="D85" s="8">
        <v>10</v>
      </c>
      <c r="E85" s="8">
        <v>27.828900000000001</v>
      </c>
      <c r="F85" s="8">
        <v>2.8464</v>
      </c>
      <c r="G85" s="8">
        <v>9.7669999999999995</v>
      </c>
      <c r="H85" s="8">
        <v>11.9047</v>
      </c>
      <c r="I85" s="8">
        <v>8.0995000000000008</v>
      </c>
      <c r="J85" s="8">
        <v>10.119</v>
      </c>
      <c r="K85" s="8">
        <v>18.3307</v>
      </c>
      <c r="L85" s="8">
        <v>12.642300000000001</v>
      </c>
      <c r="M85" s="8">
        <v>7.12</v>
      </c>
      <c r="N85" s="8">
        <v>5.6551</v>
      </c>
      <c r="O85" s="8">
        <v>17.1569</v>
      </c>
      <c r="P85" s="8">
        <v>10.562900000000001</v>
      </c>
      <c r="Q85" s="8">
        <v>8.9700000000000006</v>
      </c>
      <c r="R85" s="8">
        <v>5.13</v>
      </c>
      <c r="S85" s="8">
        <v>57.438600000000001</v>
      </c>
      <c r="T85" s="8">
        <v>9.1172000000000004</v>
      </c>
      <c r="U85" s="8">
        <v>18.319099999999999</v>
      </c>
      <c r="V85" s="8">
        <v>6.3669000000000002</v>
      </c>
      <c r="W85" s="8">
        <v>15.8704</v>
      </c>
      <c r="X85" s="8">
        <v>5.8451000000000004</v>
      </c>
      <c r="Y85" s="8">
        <v>8.4794</v>
      </c>
      <c r="Z85" s="8">
        <v>8.7547999999999995</v>
      </c>
      <c r="AA85" s="8">
        <v>18.622199999999999</v>
      </c>
      <c r="AB85" s="8">
        <v>7.4842000000000004</v>
      </c>
      <c r="AC85" s="8">
        <v>11.383100000000001</v>
      </c>
      <c r="AD85" s="8">
        <v>16.868099999999998</v>
      </c>
      <c r="AE85" s="8">
        <v>8.4570000000000007</v>
      </c>
      <c r="AF85" s="8">
        <v>27.931000000000001</v>
      </c>
      <c r="AG85" s="8">
        <v>6.8083999999999998</v>
      </c>
      <c r="AH85" s="8">
        <v>14.6792</v>
      </c>
      <c r="AI85" s="8" t="s">
        <v>89</v>
      </c>
      <c r="AJ85" s="8">
        <v>6.11</v>
      </c>
      <c r="AK85" s="8">
        <v>23.923300000000001</v>
      </c>
      <c r="AL85" s="8">
        <v>8.5067000000000004</v>
      </c>
      <c r="AM85" s="8">
        <v>7.8754</v>
      </c>
      <c r="AN85" s="8">
        <v>7.53</v>
      </c>
      <c r="AO85" s="8">
        <v>42.75</v>
      </c>
      <c r="AP85" s="8">
        <v>15.4458</v>
      </c>
      <c r="AQ85" s="8">
        <v>6.9622999999999999</v>
      </c>
      <c r="AR85" s="8">
        <v>26.888200000000001</v>
      </c>
      <c r="AS85" s="8">
        <v>8.6123999999999992</v>
      </c>
      <c r="AT85" s="8">
        <v>8.2383000000000006</v>
      </c>
      <c r="AU85" s="1">
        <f t="shared" si="46"/>
        <v>-1.9511018341718867E-2</v>
      </c>
      <c r="AV85" s="1">
        <f t="shared" si="47"/>
        <v>-2.9047685440231064E-2</v>
      </c>
      <c r="AW85" s="1">
        <f t="shared" si="48"/>
        <v>-1.980262729617932E-2</v>
      </c>
      <c r="AX85" s="1">
        <f t="shared" si="49"/>
        <v>-3.0727992620097844E-2</v>
      </c>
      <c r="AY85" s="1">
        <f t="shared" si="50"/>
        <v>-3.7951098349314094E-2</v>
      </c>
      <c r="AZ85" s="1">
        <f t="shared" si="51"/>
        <v>0</v>
      </c>
      <c r="BA85" s="1">
        <f t="shared" si="52"/>
        <v>0</v>
      </c>
      <c r="BB85" s="1">
        <f t="shared" si="53"/>
        <v>1.7323081528034745E-2</v>
      </c>
      <c r="BC85" s="1">
        <f t="shared" si="54"/>
        <v>-2.1769420876835088E-2</v>
      </c>
      <c r="BD85" s="1">
        <f t="shared" si="55"/>
        <v>2.3156617495312837E-2</v>
      </c>
      <c r="BE85" s="1">
        <f t="shared" si="56"/>
        <v>7.8339212780420553E-4</v>
      </c>
      <c r="BF85" s="1">
        <f t="shared" si="57"/>
        <v>2.8129413766146971E-3</v>
      </c>
      <c r="BG85" s="1">
        <f t="shared" si="58"/>
        <v>-8.2241215854950145E-3</v>
      </c>
      <c r="BH85" s="1">
        <f t="shared" si="59"/>
        <v>-2.9138548174012513E-4</v>
      </c>
      <c r="BI85" s="1">
        <f t="shared" si="60"/>
        <v>7.5071147172076635E-3</v>
      </c>
      <c r="BJ85" s="1">
        <f t="shared" si="61"/>
        <v>0</v>
      </c>
      <c r="BK85" s="1">
        <f t="shared" si="62"/>
        <v>-7.7670293376594923E-3</v>
      </c>
      <c r="BL85" s="1">
        <f t="shared" si="63"/>
        <v>0</v>
      </c>
      <c r="BM85" s="1">
        <f t="shared" si="64"/>
        <v>-7.6375867733626812E-3</v>
      </c>
      <c r="BN85" s="1">
        <f t="shared" si="65"/>
        <v>-3.2206619501983003E-2</v>
      </c>
      <c r="BO85" s="1">
        <f t="shared" si="66"/>
        <v>2.3809134841306756E-2</v>
      </c>
      <c r="BP85" s="1">
        <f t="shared" si="67"/>
        <v>1.2546934425339273E-3</v>
      </c>
      <c r="BQ85" s="1">
        <f t="shared" si="68"/>
        <v>-9.4051666944738876E-4</v>
      </c>
      <c r="BR85" s="1">
        <f t="shared" si="69"/>
        <v>0</v>
      </c>
      <c r="BS85" s="1">
        <f t="shared" si="70"/>
        <v>-2.3692521640342523E-2</v>
      </c>
      <c r="BT85" s="1">
        <f t="shared" si="71"/>
        <v>5.1630732350624875E-3</v>
      </c>
      <c r="BU85" s="1">
        <f t="shared" si="72"/>
        <v>-3.5865985608448003E-2</v>
      </c>
      <c r="BV85" s="1">
        <f t="shared" si="73"/>
        <v>7.035080852311637E-3</v>
      </c>
      <c r="BW85" s="1">
        <f t="shared" si="74"/>
        <v>-1.6923702402785512E-2</v>
      </c>
      <c r="BX85" s="1">
        <f t="shared" si="75"/>
        <v>0</v>
      </c>
      <c r="BY85" s="1">
        <f t="shared" si="76"/>
        <v>5.6191371304180837E-2</v>
      </c>
      <c r="BZ85" s="1">
        <f t="shared" si="77"/>
        <v>0</v>
      </c>
      <c r="CA85" s="1">
        <f t="shared" si="78"/>
        <v>8.8680239579357334E-3</v>
      </c>
      <c r="CB85" s="1" t="e">
        <f t="shared" si="79"/>
        <v>#VALUE!</v>
      </c>
      <c r="CC85" s="1">
        <f t="shared" si="80"/>
        <v>-5.5702544611006433E-2</v>
      </c>
      <c r="CD85" s="1">
        <f t="shared" si="81"/>
        <v>4.1177708267464475E-2</v>
      </c>
      <c r="CE85" s="1">
        <f t="shared" si="82"/>
        <v>-1.1631118662172035E-3</v>
      </c>
      <c r="CF85" s="1">
        <f t="shared" si="83"/>
        <v>-3.1226366224926139E-2</v>
      </c>
      <c r="CG85" s="1">
        <f t="shared" si="84"/>
        <v>2.4194728587056957E-2</v>
      </c>
      <c r="CH85" s="1">
        <f t="shared" si="85"/>
        <v>0</v>
      </c>
      <c r="CI85" s="1">
        <f t="shared" si="86"/>
        <v>-2.5798957134792744E-3</v>
      </c>
      <c r="CJ85" s="1">
        <f t="shared" si="87"/>
        <v>-5.2733590704570954E-2</v>
      </c>
      <c r="CK85" s="1">
        <f t="shared" si="88"/>
        <v>-4.0048824692182627E-3</v>
      </c>
      <c r="CL85" s="1">
        <f t="shared" si="89"/>
        <v>-1.4272287271495099E-2</v>
      </c>
      <c r="CM85" s="1">
        <f t="shared" si="90"/>
        <v>-9.6278293639269208E-3</v>
      </c>
    </row>
    <row r="86" spans="1:91">
      <c r="A86" s="7">
        <v>42038</v>
      </c>
      <c r="B86" s="8">
        <v>26.88</v>
      </c>
      <c r="C86" s="8">
        <v>14.45</v>
      </c>
      <c r="D86" s="8">
        <v>10.14</v>
      </c>
      <c r="E86" s="8">
        <v>28.008600000000001</v>
      </c>
      <c r="F86" s="8">
        <v>2.8774000000000002</v>
      </c>
      <c r="G86" s="8">
        <v>9.7669999999999995</v>
      </c>
      <c r="H86" s="8">
        <v>11.9047</v>
      </c>
      <c r="I86" s="8">
        <v>8.6760999999999999</v>
      </c>
      <c r="J86" s="8">
        <v>10.5413</v>
      </c>
      <c r="K86" s="8">
        <v>18.870100000000001</v>
      </c>
      <c r="L86" s="8">
        <v>12.949199999999999</v>
      </c>
      <c r="M86" s="8">
        <v>7.83</v>
      </c>
      <c r="N86" s="8">
        <v>5.7484999999999999</v>
      </c>
      <c r="O86" s="8">
        <v>17.451599999999999</v>
      </c>
      <c r="P86" s="8">
        <v>10.7011</v>
      </c>
      <c r="Q86" s="8">
        <v>8.9700000000000006</v>
      </c>
      <c r="R86" s="8">
        <v>5.26</v>
      </c>
      <c r="S86" s="8">
        <v>57.438600000000001</v>
      </c>
      <c r="T86" s="8">
        <v>9.1471999999999998</v>
      </c>
      <c r="U86" s="8">
        <v>19.078700000000001</v>
      </c>
      <c r="V86" s="8">
        <v>6.4367999999999999</v>
      </c>
      <c r="W86" s="8">
        <v>16.1785</v>
      </c>
      <c r="X86" s="8">
        <v>5.9275000000000002</v>
      </c>
      <c r="Y86" s="8">
        <v>8.4794</v>
      </c>
      <c r="Z86" s="8">
        <v>8.9047000000000001</v>
      </c>
      <c r="AA86" s="8">
        <v>18.8139</v>
      </c>
      <c r="AB86" s="8">
        <v>7.6341999999999999</v>
      </c>
      <c r="AC86" s="8">
        <v>11.5625</v>
      </c>
      <c r="AD86" s="8">
        <v>16.868099999999998</v>
      </c>
      <c r="AE86" s="8">
        <v>8.4570000000000007</v>
      </c>
      <c r="AF86" s="8">
        <v>28.180399999999999</v>
      </c>
      <c r="AG86" s="8">
        <v>6.8083999999999998</v>
      </c>
      <c r="AH86" s="8">
        <v>14.878500000000001</v>
      </c>
      <c r="AI86" s="8" t="s">
        <v>89</v>
      </c>
      <c r="AJ86" s="8">
        <v>6.29</v>
      </c>
      <c r="AK86" s="8">
        <v>23.9084</v>
      </c>
      <c r="AL86" s="8">
        <v>8.5963999999999992</v>
      </c>
      <c r="AM86" s="8">
        <v>7.9352999999999998</v>
      </c>
      <c r="AN86" s="8">
        <v>7.41</v>
      </c>
      <c r="AO86" s="8">
        <v>40.840000000000003</v>
      </c>
      <c r="AP86" s="8">
        <v>15.645300000000001</v>
      </c>
      <c r="AQ86" s="8">
        <v>7.4058000000000002</v>
      </c>
      <c r="AR86" s="8">
        <v>27.712800000000001</v>
      </c>
      <c r="AS86" s="8">
        <v>8.6402999999999999</v>
      </c>
      <c r="AT86" s="8">
        <v>8.3579000000000008</v>
      </c>
      <c r="AU86" s="1">
        <f t="shared" si="46"/>
        <v>-7.4377095284461348E-4</v>
      </c>
      <c r="AV86" s="1">
        <f t="shared" si="47"/>
        <v>1.393750784378156E-2</v>
      </c>
      <c r="AW86" s="1">
        <f t="shared" si="48"/>
        <v>1.3902905168991175E-2</v>
      </c>
      <c r="AX86" s="1">
        <f t="shared" si="49"/>
        <v>6.4365568086963698E-3</v>
      </c>
      <c r="AY86" s="1">
        <f t="shared" si="50"/>
        <v>1.083207069136205E-2</v>
      </c>
      <c r="AZ86" s="1">
        <f t="shared" si="51"/>
        <v>0</v>
      </c>
      <c r="BA86" s="1">
        <f t="shared" si="52"/>
        <v>0</v>
      </c>
      <c r="BB86" s="1">
        <f t="shared" si="53"/>
        <v>6.8769787569018526E-2</v>
      </c>
      <c r="BC86" s="1">
        <f t="shared" si="54"/>
        <v>4.088603041832739E-2</v>
      </c>
      <c r="BD86" s="1">
        <f t="shared" si="55"/>
        <v>2.9001408899446801E-2</v>
      </c>
      <c r="BE86" s="1">
        <f t="shared" si="56"/>
        <v>2.3985675984604882E-2</v>
      </c>
      <c r="BF86" s="1">
        <f t="shared" si="57"/>
        <v>9.5054784578827434E-2</v>
      </c>
      <c r="BG86" s="1">
        <f t="shared" si="58"/>
        <v>1.6381158333965251E-2</v>
      </c>
      <c r="BH86" s="1">
        <f t="shared" si="59"/>
        <v>1.7030909930024762E-2</v>
      </c>
      <c r="BI86" s="1">
        <f t="shared" si="60"/>
        <v>1.2998678133502306E-2</v>
      </c>
      <c r="BJ86" s="1">
        <f t="shared" si="61"/>
        <v>0</v>
      </c>
      <c r="BK86" s="1">
        <f t="shared" si="62"/>
        <v>2.5025367566940293E-2</v>
      </c>
      <c r="BL86" s="1">
        <f t="shared" si="63"/>
        <v>0</v>
      </c>
      <c r="BM86" s="1">
        <f t="shared" si="64"/>
        <v>3.2850821247243367E-3</v>
      </c>
      <c r="BN86" s="1">
        <f t="shared" si="65"/>
        <v>4.0628298125318096E-2</v>
      </c>
      <c r="BO86" s="1">
        <f t="shared" si="66"/>
        <v>1.09188272858185E-2</v>
      </c>
      <c r="BP86" s="1">
        <f t="shared" si="67"/>
        <v>1.9227461277454339E-2</v>
      </c>
      <c r="BQ86" s="1">
        <f t="shared" si="68"/>
        <v>1.3998835539879684E-2</v>
      </c>
      <c r="BR86" s="1">
        <f t="shared" si="69"/>
        <v>0</v>
      </c>
      <c r="BS86" s="1">
        <f t="shared" si="70"/>
        <v>1.6977105847548746E-2</v>
      </c>
      <c r="BT86" s="1">
        <f t="shared" si="71"/>
        <v>1.0241540951190231E-2</v>
      </c>
      <c r="BU86" s="1">
        <f t="shared" si="72"/>
        <v>1.9844020833187148E-2</v>
      </c>
      <c r="BV86" s="1">
        <f t="shared" si="73"/>
        <v>1.5637303503743816E-2</v>
      </c>
      <c r="BW86" s="1">
        <f t="shared" si="74"/>
        <v>0</v>
      </c>
      <c r="BX86" s="1">
        <f t="shared" si="75"/>
        <v>0</v>
      </c>
      <c r="BY86" s="1">
        <f t="shared" si="76"/>
        <v>8.8895177226055999E-3</v>
      </c>
      <c r="BZ86" s="1">
        <f t="shared" si="77"/>
        <v>0</v>
      </c>
      <c r="CA86" s="1">
        <f t="shared" si="78"/>
        <v>1.3485692083414325E-2</v>
      </c>
      <c r="CB86" s="1" t="e">
        <f t="shared" si="79"/>
        <v>#VALUE!</v>
      </c>
      <c r="CC86" s="1">
        <f t="shared" si="80"/>
        <v>2.9034297528845121E-2</v>
      </c>
      <c r="CD86" s="1">
        <f t="shared" si="81"/>
        <v>-6.2301780960982711E-4</v>
      </c>
      <c r="CE86" s="1">
        <f t="shared" si="82"/>
        <v>1.0489422672813831E-2</v>
      </c>
      <c r="CF86" s="1">
        <f t="shared" si="83"/>
        <v>7.5771833745270634E-3</v>
      </c>
      <c r="CG86" s="1">
        <f t="shared" si="84"/>
        <v>-1.606460250380648E-2</v>
      </c>
      <c r="CH86" s="1">
        <f t="shared" si="85"/>
        <v>-4.5707202086304299E-2</v>
      </c>
      <c r="CI86" s="1">
        <f t="shared" si="86"/>
        <v>1.2833430665313283E-2</v>
      </c>
      <c r="CJ86" s="1">
        <f t="shared" si="87"/>
        <v>6.1753597469161203E-2</v>
      </c>
      <c r="CK86" s="1">
        <f t="shared" si="88"/>
        <v>3.0206871666055957E-2</v>
      </c>
      <c r="CL86" s="1">
        <f t="shared" si="89"/>
        <v>3.2342791934945048E-3</v>
      </c>
      <c r="CM86" s="1">
        <f t="shared" si="90"/>
        <v>1.441318741252573E-2</v>
      </c>
    </row>
    <row r="87" spans="1:91">
      <c r="A87" s="7">
        <v>42039</v>
      </c>
      <c r="B87" s="8">
        <v>26.65</v>
      </c>
      <c r="C87" s="8">
        <v>14.36</v>
      </c>
      <c r="D87" s="8">
        <v>10.08</v>
      </c>
      <c r="E87" s="8">
        <v>25.363399999999999</v>
      </c>
      <c r="F87" s="8">
        <v>2.8492000000000002</v>
      </c>
      <c r="G87" s="8">
        <v>9.7669999999999995</v>
      </c>
      <c r="H87" s="8">
        <v>11.9047</v>
      </c>
      <c r="I87" s="8">
        <v>8.7795000000000005</v>
      </c>
      <c r="J87" s="8">
        <v>11.094099999999999</v>
      </c>
      <c r="K87" s="8">
        <v>19.799099999999999</v>
      </c>
      <c r="L87" s="8">
        <v>12.6027</v>
      </c>
      <c r="M87" s="8">
        <v>7.67</v>
      </c>
      <c r="N87" s="8">
        <v>5.6551</v>
      </c>
      <c r="O87" s="8">
        <v>17.586400000000001</v>
      </c>
      <c r="P87" s="8">
        <v>10.5906</v>
      </c>
      <c r="Q87" s="8">
        <v>8.9700000000000006</v>
      </c>
      <c r="R87" s="8">
        <v>5.24</v>
      </c>
      <c r="S87" s="8">
        <v>57.438600000000001</v>
      </c>
      <c r="T87" s="8">
        <v>9.0672999999999995</v>
      </c>
      <c r="U87" s="8">
        <v>18.678899999999999</v>
      </c>
      <c r="V87" s="8">
        <v>6.6665999999999999</v>
      </c>
      <c r="W87" s="8">
        <v>16.099</v>
      </c>
      <c r="X87" s="8">
        <v>5.9</v>
      </c>
      <c r="Y87" s="8">
        <v>8.4794</v>
      </c>
      <c r="Z87" s="8">
        <v>8.8047000000000004</v>
      </c>
      <c r="AA87" s="8">
        <v>18.394500000000001</v>
      </c>
      <c r="AB87" s="8">
        <v>7.7008999999999999</v>
      </c>
      <c r="AC87" s="8">
        <v>11.492699999999999</v>
      </c>
      <c r="AD87" s="8">
        <v>16.036200000000001</v>
      </c>
      <c r="AE87" s="8">
        <v>8.4570000000000007</v>
      </c>
      <c r="AF87" s="8">
        <v>31.003399999999999</v>
      </c>
      <c r="AG87" s="8">
        <v>6.8083999999999998</v>
      </c>
      <c r="AH87" s="8">
        <v>14.888400000000001</v>
      </c>
      <c r="AI87" s="8" t="s">
        <v>89</v>
      </c>
      <c r="AJ87" s="8">
        <v>6.37</v>
      </c>
      <c r="AK87" s="8">
        <v>23.6099</v>
      </c>
      <c r="AL87" s="8">
        <v>8.4867000000000008</v>
      </c>
      <c r="AM87" s="8">
        <v>7.7354000000000003</v>
      </c>
      <c r="AN87" s="8">
        <v>7.42</v>
      </c>
      <c r="AO87" s="8">
        <v>41.05</v>
      </c>
      <c r="AP87" s="8">
        <v>15.725199999999999</v>
      </c>
      <c r="AQ87" s="8">
        <v>8.1486000000000001</v>
      </c>
      <c r="AR87" s="8">
        <v>27.624400000000001</v>
      </c>
      <c r="AS87" s="8">
        <v>8.5325000000000006</v>
      </c>
      <c r="AT87" s="8">
        <v>8.3079999999999998</v>
      </c>
      <c r="AU87" s="1">
        <f t="shared" si="46"/>
        <v>-8.593365043095158E-3</v>
      </c>
      <c r="AV87" s="1">
        <f t="shared" si="47"/>
        <v>-6.2478509383629977E-3</v>
      </c>
      <c r="AW87" s="1">
        <f t="shared" si="48"/>
        <v>-5.9347355198147156E-3</v>
      </c>
      <c r="AX87" s="1">
        <f t="shared" si="49"/>
        <v>-9.9204415890478348E-2</v>
      </c>
      <c r="AY87" s="1">
        <f t="shared" si="50"/>
        <v>-9.8488554987339327E-3</v>
      </c>
      <c r="AZ87" s="1">
        <f t="shared" si="51"/>
        <v>0</v>
      </c>
      <c r="BA87" s="1">
        <f t="shared" si="52"/>
        <v>0</v>
      </c>
      <c r="BB87" s="1">
        <f t="shared" si="53"/>
        <v>1.1847339470174134E-2</v>
      </c>
      <c r="BC87" s="1">
        <f t="shared" si="54"/>
        <v>5.1112560307845278E-2</v>
      </c>
      <c r="BD87" s="1">
        <f t="shared" si="55"/>
        <v>4.8057823338464534E-2</v>
      </c>
      <c r="BE87" s="1">
        <f t="shared" si="56"/>
        <v>-2.7122933459737375E-2</v>
      </c>
      <c r="BF87" s="1">
        <f t="shared" si="57"/>
        <v>-2.0645894623547267E-2</v>
      </c>
      <c r="BG87" s="1">
        <f t="shared" si="58"/>
        <v>-1.6381158333965251E-2</v>
      </c>
      <c r="BH87" s="1">
        <f t="shared" si="59"/>
        <v>7.6945410742426112E-3</v>
      </c>
      <c r="BI87" s="1">
        <f t="shared" si="60"/>
        <v>-1.037972469008519E-2</v>
      </c>
      <c r="BJ87" s="1">
        <f t="shared" si="61"/>
        <v>0</v>
      </c>
      <c r="BK87" s="1">
        <f t="shared" si="62"/>
        <v>-3.8095284166677068E-3</v>
      </c>
      <c r="BL87" s="1">
        <f t="shared" si="63"/>
        <v>0</v>
      </c>
      <c r="BM87" s="1">
        <f t="shared" si="64"/>
        <v>-8.7732863921545778E-3</v>
      </c>
      <c r="BN87" s="1">
        <f t="shared" si="65"/>
        <v>-2.1177984969812602E-2</v>
      </c>
      <c r="BO87" s="1">
        <f t="shared" si="66"/>
        <v>3.5078462622494255E-2</v>
      </c>
      <c r="BP87" s="1">
        <f t="shared" si="67"/>
        <v>-4.9260420268892879E-3</v>
      </c>
      <c r="BQ87" s="1">
        <f t="shared" si="68"/>
        <v>-4.6501880457496814E-3</v>
      </c>
      <c r="BR87" s="1">
        <f t="shared" si="69"/>
        <v>0</v>
      </c>
      <c r="BS87" s="1">
        <f t="shared" si="70"/>
        <v>-1.1293557417876077E-2</v>
      </c>
      <c r="BT87" s="1">
        <f t="shared" si="71"/>
        <v>-2.2544251456765529E-2</v>
      </c>
      <c r="BU87" s="1">
        <f t="shared" si="72"/>
        <v>8.6990525810848318E-3</v>
      </c>
      <c r="BV87" s="1">
        <f t="shared" si="73"/>
        <v>-6.055051637817499E-3</v>
      </c>
      <c r="BW87" s="1">
        <f t="shared" si="74"/>
        <v>-5.0575597611222545E-2</v>
      </c>
      <c r="BX87" s="1">
        <f t="shared" si="75"/>
        <v>0</v>
      </c>
      <c r="BY87" s="1">
        <f t="shared" si="76"/>
        <v>9.5470175056419748E-2</v>
      </c>
      <c r="BZ87" s="1">
        <f t="shared" si="77"/>
        <v>0</v>
      </c>
      <c r="CA87" s="1">
        <f t="shared" si="78"/>
        <v>6.6516838266794664E-4</v>
      </c>
      <c r="CB87" s="1" t="e">
        <f t="shared" si="79"/>
        <v>#VALUE!</v>
      </c>
      <c r="CC87" s="1">
        <f t="shared" si="80"/>
        <v>1.2638398871722911E-2</v>
      </c>
      <c r="CD87" s="1">
        <f t="shared" si="81"/>
        <v>-1.2563746028437794E-2</v>
      </c>
      <c r="CE87" s="1">
        <f t="shared" si="82"/>
        <v>-1.2843278785704015E-2</v>
      </c>
      <c r="CF87" s="1">
        <f t="shared" si="83"/>
        <v>-2.551396476621548E-2</v>
      </c>
      <c r="CG87" s="1">
        <f t="shared" si="84"/>
        <v>1.3486178712933672E-3</v>
      </c>
      <c r="CH87" s="1">
        <f t="shared" si="85"/>
        <v>5.1288426019722166E-3</v>
      </c>
      <c r="CI87" s="1">
        <f t="shared" si="86"/>
        <v>5.0939687141613454E-3</v>
      </c>
      <c r="CJ87" s="1">
        <f t="shared" si="87"/>
        <v>9.558265636013985E-2</v>
      </c>
      <c r="CK87" s="1">
        <f t="shared" si="88"/>
        <v>-3.1949601785861148E-3</v>
      </c>
      <c r="CL87" s="1">
        <f t="shared" si="89"/>
        <v>-1.2554902636658927E-2</v>
      </c>
      <c r="CM87" s="1">
        <f t="shared" si="90"/>
        <v>-5.9882933554527007E-3</v>
      </c>
    </row>
    <row r="88" spans="1:91">
      <c r="A88" s="7">
        <v>42040</v>
      </c>
      <c r="B88" s="8">
        <v>25.98</v>
      </c>
      <c r="C88" s="8">
        <v>13.92</v>
      </c>
      <c r="D88" s="8">
        <v>9.9700000000000006</v>
      </c>
      <c r="E88" s="8">
        <v>24.9542</v>
      </c>
      <c r="F88" s="8">
        <v>2.8266</v>
      </c>
      <c r="G88" s="8">
        <v>9.7669999999999995</v>
      </c>
      <c r="H88" s="8">
        <v>11.9047</v>
      </c>
      <c r="I88" s="8">
        <v>8.8469999999999995</v>
      </c>
      <c r="J88" s="8">
        <v>10.9636</v>
      </c>
      <c r="K88" s="8">
        <v>20.098800000000001</v>
      </c>
      <c r="L88" s="8">
        <v>12.3849</v>
      </c>
      <c r="M88" s="8">
        <v>7.82</v>
      </c>
      <c r="N88" s="8">
        <v>5.4749999999999996</v>
      </c>
      <c r="O88" s="8">
        <v>17.7562</v>
      </c>
      <c r="P88" s="8">
        <v>10.7682</v>
      </c>
      <c r="Q88" s="8">
        <v>8.9700000000000006</v>
      </c>
      <c r="R88" s="8">
        <v>5.15</v>
      </c>
      <c r="S88" s="8">
        <v>57.438600000000001</v>
      </c>
      <c r="T88" s="8">
        <v>9.0273000000000003</v>
      </c>
      <c r="U88" s="8">
        <v>18.858799999999999</v>
      </c>
      <c r="V88" s="8">
        <v>6.4867999999999997</v>
      </c>
      <c r="W88" s="8">
        <v>15.8704</v>
      </c>
      <c r="X88" s="8">
        <v>6.1144999999999996</v>
      </c>
      <c r="Y88" s="8">
        <v>8.4794</v>
      </c>
      <c r="Z88" s="8">
        <v>8.7447999999999997</v>
      </c>
      <c r="AA88" s="8">
        <v>18.050999999999998</v>
      </c>
      <c r="AB88" s="8">
        <v>7.4874999999999998</v>
      </c>
      <c r="AC88" s="8">
        <v>11.4229</v>
      </c>
      <c r="AD88" s="8">
        <v>16.196200000000001</v>
      </c>
      <c r="AE88" s="8">
        <v>8.4570000000000007</v>
      </c>
      <c r="AF88" s="8">
        <v>32.8688</v>
      </c>
      <c r="AG88" s="8">
        <v>7.4897</v>
      </c>
      <c r="AH88" s="8">
        <v>14.5496</v>
      </c>
      <c r="AI88" s="8" t="s">
        <v>89</v>
      </c>
      <c r="AJ88" s="8">
        <v>6.22</v>
      </c>
      <c r="AK88" s="8">
        <v>23.2119</v>
      </c>
      <c r="AL88" s="8">
        <v>8.3870000000000005</v>
      </c>
      <c r="AM88" s="8">
        <v>7.7354000000000003</v>
      </c>
      <c r="AN88" s="8">
        <v>7.37</v>
      </c>
      <c r="AO88" s="8">
        <v>39.42</v>
      </c>
      <c r="AP88" s="8">
        <v>15.715199999999999</v>
      </c>
      <c r="AQ88" s="8">
        <v>7.8381999999999996</v>
      </c>
      <c r="AR88" s="8">
        <v>27.673500000000001</v>
      </c>
      <c r="AS88" s="8">
        <v>8.7800999999999991</v>
      </c>
      <c r="AT88" s="8">
        <v>8.2184000000000008</v>
      </c>
      <c r="AU88" s="1">
        <f t="shared" si="46"/>
        <v>-2.5462139369400116E-2</v>
      </c>
      <c r="AV88" s="1">
        <f t="shared" si="47"/>
        <v>-3.1119908713804545E-2</v>
      </c>
      <c r="AW88" s="1">
        <f t="shared" si="48"/>
        <v>-1.0972678669475489E-2</v>
      </c>
      <c r="AX88" s="1">
        <f t="shared" si="49"/>
        <v>-1.6265045279310719E-2</v>
      </c>
      <c r="AY88" s="1">
        <f t="shared" si="50"/>
        <v>-7.9636771701483422E-3</v>
      </c>
      <c r="AZ88" s="1">
        <f t="shared" si="51"/>
        <v>0</v>
      </c>
      <c r="BA88" s="1">
        <f t="shared" si="52"/>
        <v>0</v>
      </c>
      <c r="BB88" s="1">
        <f t="shared" si="53"/>
        <v>7.6589600840004657E-3</v>
      </c>
      <c r="BC88" s="1">
        <f t="shared" si="54"/>
        <v>-1.1832740734166514E-2</v>
      </c>
      <c r="BD88" s="1">
        <f t="shared" si="55"/>
        <v>1.5023629668341698E-2</v>
      </c>
      <c r="BE88" s="1">
        <f t="shared" si="56"/>
        <v>-1.7433088090495819E-2</v>
      </c>
      <c r="BF88" s="1">
        <f t="shared" si="57"/>
        <v>1.9367939178055238E-2</v>
      </c>
      <c r="BG88" s="1">
        <f t="shared" si="58"/>
        <v>-3.2365517175128034E-2</v>
      </c>
      <c r="BH88" s="1">
        <f t="shared" si="59"/>
        <v>9.6088746427351879E-3</v>
      </c>
      <c r="BI88" s="1">
        <f t="shared" si="60"/>
        <v>1.663053104899781E-2</v>
      </c>
      <c r="BJ88" s="1">
        <f t="shared" si="61"/>
        <v>0</v>
      </c>
      <c r="BK88" s="1">
        <f t="shared" si="62"/>
        <v>-1.7324783657306053E-2</v>
      </c>
      <c r="BL88" s="1">
        <f t="shared" si="63"/>
        <v>0</v>
      </c>
      <c r="BM88" s="1">
        <f t="shared" si="64"/>
        <v>-4.4212157391863016E-3</v>
      </c>
      <c r="BN88" s="1">
        <f t="shared" si="65"/>
        <v>9.5851039006396022E-3</v>
      </c>
      <c r="BO88" s="1">
        <f t="shared" si="66"/>
        <v>-2.734064197279884E-2</v>
      </c>
      <c r="BP88" s="1">
        <f t="shared" si="67"/>
        <v>-1.4301419250565051E-2</v>
      </c>
      <c r="BQ88" s="1">
        <f t="shared" si="68"/>
        <v>3.5710648735613582E-2</v>
      </c>
      <c r="BR88" s="1">
        <f t="shared" si="69"/>
        <v>0</v>
      </c>
      <c r="BS88" s="1">
        <f t="shared" si="70"/>
        <v>-6.8264318199768859E-3</v>
      </c>
      <c r="BT88" s="1">
        <f t="shared" si="71"/>
        <v>-1.8850621981729265E-2</v>
      </c>
      <c r="BU88" s="1">
        <f t="shared" si="72"/>
        <v>-2.8102241704654585E-2</v>
      </c>
      <c r="BV88" s="1">
        <f t="shared" si="73"/>
        <v>-6.091938754940518E-3</v>
      </c>
      <c r="BW88" s="1">
        <f t="shared" si="74"/>
        <v>9.9279801811249513E-3</v>
      </c>
      <c r="BX88" s="1">
        <f t="shared" si="75"/>
        <v>0</v>
      </c>
      <c r="BY88" s="1">
        <f t="shared" si="76"/>
        <v>5.8427003665737054E-2</v>
      </c>
      <c r="BZ88" s="1">
        <f t="shared" si="77"/>
        <v>9.5371599370748905E-2</v>
      </c>
      <c r="CA88" s="1">
        <f t="shared" si="78"/>
        <v>-2.3018884424018005E-2</v>
      </c>
      <c r="CB88" s="1" t="e">
        <f t="shared" si="79"/>
        <v>#VALUE!</v>
      </c>
      <c r="CC88" s="1">
        <f t="shared" si="80"/>
        <v>-2.3829562832984097E-2</v>
      </c>
      <c r="CD88" s="1">
        <f t="shared" si="81"/>
        <v>-1.7001037392426532E-2</v>
      </c>
      <c r="CE88" s="1">
        <f t="shared" si="82"/>
        <v>-1.1817344180935052E-2</v>
      </c>
      <c r="CF88" s="1">
        <f t="shared" si="83"/>
        <v>0</v>
      </c>
      <c r="CG88" s="1">
        <f t="shared" si="84"/>
        <v>-6.7613509780437564E-3</v>
      </c>
      <c r="CH88" s="1">
        <f t="shared" si="85"/>
        <v>-4.0517534173862835E-2</v>
      </c>
      <c r="CI88" s="1">
        <f t="shared" si="86"/>
        <v>-6.361242437891157E-4</v>
      </c>
      <c r="CJ88" s="1">
        <f t="shared" si="87"/>
        <v>-3.883691719059934E-2</v>
      </c>
      <c r="CK88" s="1">
        <f t="shared" si="88"/>
        <v>1.7758364387603365E-3</v>
      </c>
      <c r="CL88" s="1">
        <f t="shared" si="89"/>
        <v>2.8605395305079995E-2</v>
      </c>
      <c r="CM88" s="1">
        <f t="shared" si="90"/>
        <v>-1.0843363093949066E-2</v>
      </c>
    </row>
    <row r="89" spans="1:91">
      <c r="A89" s="7">
        <v>42041</v>
      </c>
      <c r="B89" s="8">
        <v>25.01</v>
      </c>
      <c r="C89" s="8">
        <v>13.95</v>
      </c>
      <c r="D89" s="8">
        <v>9.65</v>
      </c>
      <c r="E89" s="8">
        <v>24.495000000000001</v>
      </c>
      <c r="F89" s="8">
        <v>2.7786</v>
      </c>
      <c r="G89" s="8">
        <v>9.7669999999999995</v>
      </c>
      <c r="H89" s="8">
        <v>11.9047</v>
      </c>
      <c r="I89" s="8">
        <v>8.9742999999999995</v>
      </c>
      <c r="J89" s="8">
        <v>10.9636</v>
      </c>
      <c r="K89" s="8">
        <v>20.438400000000001</v>
      </c>
      <c r="L89" s="8">
        <v>11.959199999999999</v>
      </c>
      <c r="M89" s="8">
        <v>7.77</v>
      </c>
      <c r="N89" s="8">
        <v>5.415</v>
      </c>
      <c r="O89" s="8">
        <v>17.6114</v>
      </c>
      <c r="P89" s="8">
        <v>11.064399999999999</v>
      </c>
      <c r="Q89" s="8">
        <v>8.9700000000000006</v>
      </c>
      <c r="R89" s="8">
        <v>5.0599999999999996</v>
      </c>
      <c r="S89" s="8">
        <v>57.438600000000001</v>
      </c>
      <c r="T89" s="8">
        <v>8.7876999999999992</v>
      </c>
      <c r="U89" s="8">
        <v>18.249099999999999</v>
      </c>
      <c r="V89" s="8">
        <v>6.8163999999999998</v>
      </c>
      <c r="W89" s="8">
        <v>15.751200000000001</v>
      </c>
      <c r="X89" s="8">
        <v>6.2024999999999997</v>
      </c>
      <c r="Y89" s="8">
        <v>8.4794</v>
      </c>
      <c r="Z89" s="8">
        <v>8.4948999999999995</v>
      </c>
      <c r="AA89" s="8">
        <v>16.597000000000001</v>
      </c>
      <c r="AB89" s="8">
        <v>8.2376000000000005</v>
      </c>
      <c r="AC89" s="8">
        <v>11.4229</v>
      </c>
      <c r="AD89" s="8">
        <v>14.7965</v>
      </c>
      <c r="AE89" s="8">
        <v>8.4570000000000007</v>
      </c>
      <c r="AF89" s="8">
        <v>30.0657</v>
      </c>
      <c r="AG89" s="8">
        <v>7.1581000000000001</v>
      </c>
      <c r="AH89" s="8">
        <v>14.151</v>
      </c>
      <c r="AI89" s="8" t="s">
        <v>89</v>
      </c>
      <c r="AJ89" s="8">
        <v>6.11</v>
      </c>
      <c r="AK89" s="8">
        <v>23.555199999999999</v>
      </c>
      <c r="AL89" s="8">
        <v>8.1077999999999992</v>
      </c>
      <c r="AM89" s="8">
        <v>7.7354000000000003</v>
      </c>
      <c r="AN89" s="8">
        <v>7.22</v>
      </c>
      <c r="AO89" s="8">
        <v>36.79</v>
      </c>
      <c r="AP89" s="8">
        <v>15.7651</v>
      </c>
      <c r="AQ89" s="8">
        <v>7.5</v>
      </c>
      <c r="AR89" s="8">
        <v>27.084499999999998</v>
      </c>
      <c r="AS89" s="8">
        <v>8.3329000000000004</v>
      </c>
      <c r="AT89" s="8">
        <v>7.9493999999999998</v>
      </c>
      <c r="AU89" s="1">
        <f t="shared" si="46"/>
        <v>-3.8051266352925328E-2</v>
      </c>
      <c r="AV89" s="1">
        <f t="shared" si="47"/>
        <v>2.1528533611010481E-3</v>
      </c>
      <c r="AW89" s="1">
        <f t="shared" si="48"/>
        <v>-3.2622668622852125E-2</v>
      </c>
      <c r="AX89" s="1">
        <f t="shared" si="49"/>
        <v>-1.8573129613308037E-2</v>
      </c>
      <c r="AY89" s="1">
        <f t="shared" si="50"/>
        <v>-1.7127372219289061E-2</v>
      </c>
      <c r="AZ89" s="1">
        <f t="shared" si="51"/>
        <v>0</v>
      </c>
      <c r="BA89" s="1">
        <f t="shared" si="52"/>
        <v>0</v>
      </c>
      <c r="BB89" s="1">
        <f t="shared" si="53"/>
        <v>1.4286518402400805E-2</v>
      </c>
      <c r="BC89" s="1">
        <f t="shared" si="54"/>
        <v>0</v>
      </c>
      <c r="BD89" s="1">
        <f t="shared" si="55"/>
        <v>1.6755372594845497E-2</v>
      </c>
      <c r="BE89" s="1">
        <f t="shared" si="56"/>
        <v>-3.4977131972150577E-2</v>
      </c>
      <c r="BF89" s="1">
        <f t="shared" si="57"/>
        <v>-6.4143901776638756E-3</v>
      </c>
      <c r="BG89" s="1">
        <f t="shared" si="58"/>
        <v>-1.1019395249610486E-2</v>
      </c>
      <c r="BH89" s="1">
        <f t="shared" si="59"/>
        <v>-8.1883310744412796E-3</v>
      </c>
      <c r="BI89" s="1">
        <f t="shared" si="60"/>
        <v>2.7135400717742897E-2</v>
      </c>
      <c r="BJ89" s="1">
        <f t="shared" si="61"/>
        <v>0</v>
      </c>
      <c r="BK89" s="1">
        <f t="shared" si="62"/>
        <v>-1.7630231376270622E-2</v>
      </c>
      <c r="BL89" s="1">
        <f t="shared" si="63"/>
        <v>0</v>
      </c>
      <c r="BM89" s="1">
        <f t="shared" si="64"/>
        <v>-2.6900302916734731E-2</v>
      </c>
      <c r="BN89" s="1">
        <f t="shared" si="65"/>
        <v>-3.2863884713842495E-2</v>
      </c>
      <c r="BO89" s="1">
        <f t="shared" si="66"/>
        <v>4.9562130388018488E-2</v>
      </c>
      <c r="BP89" s="1">
        <f t="shared" si="67"/>
        <v>-7.5391861641063151E-3</v>
      </c>
      <c r="BQ89" s="1">
        <f t="shared" si="68"/>
        <v>1.4289436936531619E-2</v>
      </c>
      <c r="BR89" s="1">
        <f t="shared" si="69"/>
        <v>0</v>
      </c>
      <c r="BS89" s="1">
        <f t="shared" si="70"/>
        <v>-2.8993254573250304E-2</v>
      </c>
      <c r="BT89" s="1">
        <f t="shared" si="71"/>
        <v>-8.3979128767742495E-2</v>
      </c>
      <c r="BU89" s="1">
        <f t="shared" si="72"/>
        <v>9.5474075918836387E-2</v>
      </c>
      <c r="BV89" s="1">
        <f t="shared" si="73"/>
        <v>0</v>
      </c>
      <c r="BW89" s="1">
        <f t="shared" si="74"/>
        <v>-9.0385980505506502E-2</v>
      </c>
      <c r="BX89" s="1">
        <f t="shared" si="75"/>
        <v>0</v>
      </c>
      <c r="BY89" s="1">
        <f t="shared" si="76"/>
        <v>-8.9138892448541895E-2</v>
      </c>
      <c r="BZ89" s="1">
        <f t="shared" si="77"/>
        <v>-4.5284160693392028E-2</v>
      </c>
      <c r="CA89" s="1">
        <f t="shared" si="78"/>
        <v>-2.7778208860436582E-2</v>
      </c>
      <c r="CB89" s="1" t="e">
        <f t="shared" si="79"/>
        <v>#VALUE!</v>
      </c>
      <c r="CC89" s="1">
        <f t="shared" si="80"/>
        <v>-1.7843133567583935E-2</v>
      </c>
      <c r="CD89" s="1">
        <f t="shared" si="81"/>
        <v>1.4681524679659219E-2</v>
      </c>
      <c r="CE89" s="1">
        <f t="shared" si="82"/>
        <v>-3.385632671231642E-2</v>
      </c>
      <c r="CF89" s="1">
        <f t="shared" si="83"/>
        <v>0</v>
      </c>
      <c r="CG89" s="1">
        <f t="shared" si="84"/>
        <v>-2.0562753296510472E-2</v>
      </c>
      <c r="CH89" s="1">
        <f t="shared" si="85"/>
        <v>-6.9047232607891029E-2</v>
      </c>
      <c r="CI89" s="1">
        <f t="shared" si="86"/>
        <v>3.1702392793575562E-3</v>
      </c>
      <c r="CJ89" s="1">
        <f t="shared" si="87"/>
        <v>-4.4106195623076605E-2</v>
      </c>
      <c r="CK89" s="1">
        <f t="shared" si="88"/>
        <v>-2.1513668046762913E-2</v>
      </c>
      <c r="CL89" s="1">
        <f t="shared" si="89"/>
        <v>-5.2276262255760653E-2</v>
      </c>
      <c r="CM89" s="1">
        <f t="shared" si="90"/>
        <v>-3.3279088799921475E-2</v>
      </c>
    </row>
    <row r="90" spans="1:91">
      <c r="A90" s="7">
        <v>42044</v>
      </c>
      <c r="B90" s="8">
        <v>22.51</v>
      </c>
      <c r="C90" s="8">
        <v>14.15</v>
      </c>
      <c r="D90" s="8">
        <v>9.75</v>
      </c>
      <c r="E90" s="8">
        <v>24.385200000000001</v>
      </c>
      <c r="F90" s="8">
        <v>2.8180999999999998</v>
      </c>
      <c r="G90" s="8">
        <v>9.7669999999999995</v>
      </c>
      <c r="H90" s="8">
        <v>11.9047</v>
      </c>
      <c r="I90" s="8">
        <v>9.0021000000000004</v>
      </c>
      <c r="J90" s="8">
        <v>11.0403</v>
      </c>
      <c r="K90" s="8">
        <v>19.1098</v>
      </c>
      <c r="L90" s="8">
        <v>11.988899999999999</v>
      </c>
      <c r="M90" s="8">
        <v>7.52</v>
      </c>
      <c r="N90" s="8">
        <v>5.415</v>
      </c>
      <c r="O90" s="8">
        <v>16.732299999999999</v>
      </c>
      <c r="P90" s="8">
        <v>11.6844</v>
      </c>
      <c r="Q90" s="8">
        <v>8.9700000000000006</v>
      </c>
      <c r="R90" s="8">
        <v>5.0199999999999996</v>
      </c>
      <c r="S90" s="8">
        <v>57.438600000000001</v>
      </c>
      <c r="T90" s="8">
        <v>8.8376000000000001</v>
      </c>
      <c r="U90" s="8">
        <v>17.429600000000001</v>
      </c>
      <c r="V90" s="8">
        <v>6.8913000000000002</v>
      </c>
      <c r="W90" s="8">
        <v>15.8605</v>
      </c>
      <c r="X90" s="8">
        <v>6.4333999999999998</v>
      </c>
      <c r="Y90" s="8">
        <v>8.4794</v>
      </c>
      <c r="Z90" s="8">
        <v>8.6149000000000004</v>
      </c>
      <c r="AA90" s="8">
        <v>16.377300000000002</v>
      </c>
      <c r="AB90" s="8">
        <v>7.8109000000000002</v>
      </c>
      <c r="AC90" s="8">
        <v>11.0741</v>
      </c>
      <c r="AD90" s="8">
        <v>14.220700000000001</v>
      </c>
      <c r="AE90" s="8">
        <v>8.4570000000000007</v>
      </c>
      <c r="AF90" s="8">
        <v>29.3276</v>
      </c>
      <c r="AG90" s="8">
        <v>6.8037999999999998</v>
      </c>
      <c r="AH90" s="8">
        <v>14.180899999999999</v>
      </c>
      <c r="AI90" s="8" t="s">
        <v>89</v>
      </c>
      <c r="AJ90" s="8">
        <v>6.07</v>
      </c>
      <c r="AK90" s="8">
        <v>23.2119</v>
      </c>
      <c r="AL90" s="8">
        <v>8.0280000000000005</v>
      </c>
      <c r="AM90" s="8">
        <v>7.7354000000000003</v>
      </c>
      <c r="AN90" s="8">
        <v>7.27</v>
      </c>
      <c r="AO90" s="8">
        <v>37.409999999999997</v>
      </c>
      <c r="AP90" s="8">
        <v>15.645300000000001</v>
      </c>
      <c r="AQ90" s="8">
        <v>7.3615000000000004</v>
      </c>
      <c r="AR90" s="8">
        <v>25.798500000000001</v>
      </c>
      <c r="AS90" s="8">
        <v>9.1674000000000007</v>
      </c>
      <c r="AT90" s="8">
        <v>7.9593999999999996</v>
      </c>
      <c r="AU90" s="1">
        <f t="shared" si="46"/>
        <v>-0.10531608997088693</v>
      </c>
      <c r="AV90" s="1">
        <f t="shared" si="47"/>
        <v>1.4235115821872313E-2</v>
      </c>
      <c r="AW90" s="1">
        <f t="shared" si="48"/>
        <v>1.03093696588612E-2</v>
      </c>
      <c r="AX90" s="1">
        <f t="shared" si="49"/>
        <v>-4.4926241987774951E-3</v>
      </c>
      <c r="AY90" s="1">
        <f t="shared" si="50"/>
        <v>1.4115695274642626E-2</v>
      </c>
      <c r="AZ90" s="1">
        <f t="shared" si="51"/>
        <v>0</v>
      </c>
      <c r="BA90" s="1">
        <f t="shared" si="52"/>
        <v>0</v>
      </c>
      <c r="BB90" s="1">
        <f t="shared" si="53"/>
        <v>3.0929465479148099E-3</v>
      </c>
      <c r="BC90" s="1">
        <f t="shared" si="54"/>
        <v>6.9715196531596746E-3</v>
      </c>
      <c r="BD90" s="1">
        <f t="shared" si="55"/>
        <v>-6.7214191912468912E-2</v>
      </c>
      <c r="BE90" s="1">
        <f t="shared" si="56"/>
        <v>2.4803650583318237E-3</v>
      </c>
      <c r="BF90" s="1">
        <f t="shared" si="57"/>
        <v>-3.2704026417807786E-2</v>
      </c>
      <c r="BG90" s="1">
        <f t="shared" si="58"/>
        <v>0</v>
      </c>
      <c r="BH90" s="1">
        <f t="shared" si="59"/>
        <v>-5.1205436497332446E-2</v>
      </c>
      <c r="BI90" s="1">
        <f t="shared" si="60"/>
        <v>5.4521871791681775E-2</v>
      </c>
      <c r="BJ90" s="1">
        <f t="shared" si="61"/>
        <v>0</v>
      </c>
      <c r="BK90" s="1">
        <f t="shared" si="62"/>
        <v>-7.9365495957364196E-3</v>
      </c>
      <c r="BL90" s="1">
        <f t="shared" si="63"/>
        <v>0</v>
      </c>
      <c r="BM90" s="1">
        <f t="shared" si="64"/>
        <v>5.6623300964337986E-3</v>
      </c>
      <c r="BN90" s="1">
        <f t="shared" si="65"/>
        <v>-4.5945853413992044E-2</v>
      </c>
      <c r="BO90" s="1">
        <f t="shared" si="66"/>
        <v>1.092827322205947E-2</v>
      </c>
      <c r="BP90" s="1">
        <f t="shared" si="67"/>
        <v>6.9151887154847991E-3</v>
      </c>
      <c r="BQ90" s="1">
        <f t="shared" si="68"/>
        <v>3.6550733299519411E-2</v>
      </c>
      <c r="BR90" s="1">
        <f t="shared" si="69"/>
        <v>0</v>
      </c>
      <c r="BS90" s="1">
        <f t="shared" si="70"/>
        <v>1.4027278827228873E-2</v>
      </c>
      <c r="BT90" s="1">
        <f t="shared" si="71"/>
        <v>-1.3325726465302168E-2</v>
      </c>
      <c r="BU90" s="1">
        <f t="shared" si="72"/>
        <v>-5.3188845272267748E-2</v>
      </c>
      <c r="BV90" s="1">
        <f t="shared" si="73"/>
        <v>-3.1011063925045157E-2</v>
      </c>
      <c r="BW90" s="1">
        <f t="shared" si="74"/>
        <v>-3.9692016711099232E-2</v>
      </c>
      <c r="BX90" s="1">
        <f t="shared" si="75"/>
        <v>0</v>
      </c>
      <c r="BY90" s="1">
        <f t="shared" si="76"/>
        <v>-2.485593494665439E-2</v>
      </c>
      <c r="BZ90" s="1">
        <f t="shared" si="77"/>
        <v>-5.0763303001287507E-2</v>
      </c>
      <c r="CA90" s="1">
        <f t="shared" si="78"/>
        <v>2.1106957952317096E-3</v>
      </c>
      <c r="CB90" s="1" t="e">
        <f t="shared" si="79"/>
        <v>#VALUE!</v>
      </c>
      <c r="CC90" s="1">
        <f t="shared" si="80"/>
        <v>-6.5681681120970392E-3</v>
      </c>
      <c r="CD90" s="1">
        <f t="shared" si="81"/>
        <v>-1.4681524679659219E-2</v>
      </c>
      <c r="CE90" s="1">
        <f t="shared" si="82"/>
        <v>-9.8911303558661956E-3</v>
      </c>
      <c r="CF90" s="1">
        <f t="shared" si="83"/>
        <v>0</v>
      </c>
      <c r="CG90" s="1">
        <f t="shared" si="84"/>
        <v>6.9013386406930888E-3</v>
      </c>
      <c r="CH90" s="1">
        <f t="shared" si="85"/>
        <v>1.6711979243371644E-2</v>
      </c>
      <c r="CI90" s="1">
        <f t="shared" si="86"/>
        <v>-7.628083749729786E-3</v>
      </c>
      <c r="CJ90" s="1">
        <f t="shared" si="87"/>
        <v>-1.8639304218938335E-2</v>
      </c>
      <c r="CK90" s="1">
        <f t="shared" si="88"/>
        <v>-4.8645257834510236E-2</v>
      </c>
      <c r="CL90" s="1">
        <f t="shared" si="89"/>
        <v>9.5442177956542196E-2</v>
      </c>
      <c r="CM90" s="1">
        <f t="shared" si="90"/>
        <v>1.2571660108937621E-3</v>
      </c>
    </row>
    <row r="91" spans="1:91">
      <c r="A91" s="7">
        <v>42045</v>
      </c>
      <c r="B91" s="8">
        <v>21.26</v>
      </c>
      <c r="C91" s="8">
        <v>14.18</v>
      </c>
      <c r="D91" s="8">
        <v>9.9</v>
      </c>
      <c r="E91" s="8">
        <v>25.044</v>
      </c>
      <c r="F91" s="8">
        <v>2.8548</v>
      </c>
      <c r="G91" s="8">
        <v>9.7669999999999995</v>
      </c>
      <c r="H91" s="8">
        <v>11.9047</v>
      </c>
      <c r="I91" s="8">
        <v>8.9862000000000002</v>
      </c>
      <c r="J91" s="8">
        <v>11.0557</v>
      </c>
      <c r="K91" s="8">
        <v>19.459499999999998</v>
      </c>
      <c r="L91" s="8">
        <v>12.117599999999999</v>
      </c>
      <c r="M91" s="8">
        <v>7.55</v>
      </c>
      <c r="N91" s="8">
        <v>5.4550000000000001</v>
      </c>
      <c r="O91" s="8">
        <v>16.877199999999998</v>
      </c>
      <c r="P91" s="8">
        <v>11.569800000000001</v>
      </c>
      <c r="Q91" s="8">
        <v>8.9700000000000006</v>
      </c>
      <c r="R91" s="8">
        <v>5.05</v>
      </c>
      <c r="S91" s="8">
        <v>57.438600000000001</v>
      </c>
      <c r="T91" s="8">
        <v>8.7477</v>
      </c>
      <c r="U91" s="8">
        <v>17.859400000000001</v>
      </c>
      <c r="V91" s="8">
        <v>6.8064</v>
      </c>
      <c r="W91" s="8">
        <v>16.049299999999999</v>
      </c>
      <c r="X91" s="8">
        <v>6.3509000000000002</v>
      </c>
      <c r="Y91" s="8">
        <v>8.4794</v>
      </c>
      <c r="Z91" s="8">
        <v>8.6547999999999998</v>
      </c>
      <c r="AA91" s="8">
        <v>16.896599999999999</v>
      </c>
      <c r="AB91" s="8">
        <v>7.7008999999999999</v>
      </c>
      <c r="AC91" s="8">
        <v>11.123900000000001</v>
      </c>
      <c r="AD91" s="8">
        <v>14.904500000000001</v>
      </c>
      <c r="AE91" s="8">
        <v>8.4570000000000007</v>
      </c>
      <c r="AF91" s="8">
        <v>30.5246</v>
      </c>
      <c r="AG91" s="8">
        <v>6.8265000000000002</v>
      </c>
      <c r="AH91" s="8">
        <v>14.42</v>
      </c>
      <c r="AI91" s="8" t="s">
        <v>89</v>
      </c>
      <c r="AJ91" s="8">
        <v>6.16</v>
      </c>
      <c r="AK91" s="8">
        <v>23.142299999999999</v>
      </c>
      <c r="AL91" s="8">
        <v>8.1776</v>
      </c>
      <c r="AM91" s="8">
        <v>7.7354000000000003</v>
      </c>
      <c r="AN91" s="8">
        <v>7.21</v>
      </c>
      <c r="AO91" s="8">
        <v>38.28</v>
      </c>
      <c r="AP91" s="8">
        <v>15.5855</v>
      </c>
      <c r="AQ91" s="8">
        <v>8.0709999999999997</v>
      </c>
      <c r="AR91" s="8">
        <v>26.083200000000001</v>
      </c>
      <c r="AS91" s="8">
        <v>9.391</v>
      </c>
      <c r="AT91" s="8">
        <v>8.0789000000000009</v>
      </c>
      <c r="AU91" s="1">
        <f t="shared" si="46"/>
        <v>-5.7132282004839219E-2</v>
      </c>
      <c r="AV91" s="1">
        <f t="shared" si="47"/>
        <v>2.1178970147346377E-3</v>
      </c>
      <c r="AW91" s="1">
        <f t="shared" si="48"/>
        <v>1.5267472130788384E-2</v>
      </c>
      <c r="AX91" s="1">
        <f t="shared" si="49"/>
        <v>2.6657886991303226E-2</v>
      </c>
      <c r="AY91" s="1">
        <f t="shared" si="50"/>
        <v>1.29388891075084E-2</v>
      </c>
      <c r="AZ91" s="1">
        <f t="shared" si="51"/>
        <v>0</v>
      </c>
      <c r="BA91" s="1">
        <f t="shared" si="52"/>
        <v>0</v>
      </c>
      <c r="BB91" s="1">
        <f t="shared" si="53"/>
        <v>-1.7678162072964909E-3</v>
      </c>
      <c r="BC91" s="1">
        <f t="shared" si="54"/>
        <v>1.3939176768218431E-3</v>
      </c>
      <c r="BD91" s="1">
        <f t="shared" si="55"/>
        <v>1.8134090224375399E-2</v>
      </c>
      <c r="BE91" s="1">
        <f t="shared" si="56"/>
        <v>1.0677719519179174E-2</v>
      </c>
      <c r="BF91" s="1">
        <f t="shared" si="57"/>
        <v>3.981425299185215E-3</v>
      </c>
      <c r="BG91" s="1">
        <f t="shared" si="58"/>
        <v>7.3597388320800761E-3</v>
      </c>
      <c r="BH91" s="1">
        <f t="shared" si="59"/>
        <v>8.6226154967539159E-3</v>
      </c>
      <c r="BI91" s="1">
        <f t="shared" si="60"/>
        <v>-9.8563638190962699E-3</v>
      </c>
      <c r="BJ91" s="1">
        <f t="shared" si="61"/>
        <v>0</v>
      </c>
      <c r="BK91" s="1">
        <f t="shared" si="62"/>
        <v>5.9583095836306388E-3</v>
      </c>
      <c r="BL91" s="1">
        <f t="shared" si="63"/>
        <v>0</v>
      </c>
      <c r="BM91" s="1">
        <f t="shared" si="64"/>
        <v>-1.0224537902256081E-2</v>
      </c>
      <c r="BN91" s="1">
        <f t="shared" si="65"/>
        <v>2.4360069929193706E-2</v>
      </c>
      <c r="BO91" s="1">
        <f t="shared" si="66"/>
        <v>-1.2396400449379064E-2</v>
      </c>
      <c r="BP91" s="1">
        <f t="shared" si="67"/>
        <v>1.1833493356783631E-2</v>
      </c>
      <c r="BQ91" s="1">
        <f t="shared" si="68"/>
        <v>-1.2906634738344636E-2</v>
      </c>
      <c r="BR91" s="1">
        <f t="shared" si="69"/>
        <v>0</v>
      </c>
      <c r="BS91" s="1">
        <f t="shared" si="70"/>
        <v>4.6208180796702969E-3</v>
      </c>
      <c r="BT91" s="1">
        <f t="shared" si="71"/>
        <v>3.1216188583694127E-2</v>
      </c>
      <c r="BU91" s="1">
        <f t="shared" si="72"/>
        <v>-1.4182988941914054E-2</v>
      </c>
      <c r="BV91" s="1">
        <f t="shared" si="73"/>
        <v>4.4868982384751455E-3</v>
      </c>
      <c r="BW91" s="1">
        <f t="shared" si="74"/>
        <v>4.6964531172213775E-2</v>
      </c>
      <c r="BX91" s="1">
        <f t="shared" si="75"/>
        <v>0</v>
      </c>
      <c r="BY91" s="1">
        <f t="shared" si="76"/>
        <v>4.0003863736892686E-2</v>
      </c>
      <c r="BZ91" s="1">
        <f t="shared" si="77"/>
        <v>3.3308175149189267E-3</v>
      </c>
      <c r="CA91" s="1">
        <f t="shared" si="78"/>
        <v>1.6720143091336848E-2</v>
      </c>
      <c r="CB91" s="1" t="e">
        <f t="shared" si="79"/>
        <v>#VALUE!</v>
      </c>
      <c r="CC91" s="1">
        <f t="shared" si="80"/>
        <v>1.4718172474021518E-2</v>
      </c>
      <c r="CD91" s="1">
        <f t="shared" si="81"/>
        <v>-3.0029663893791358E-3</v>
      </c>
      <c r="CE91" s="1">
        <f t="shared" si="82"/>
        <v>1.8463278097786251E-2</v>
      </c>
      <c r="CF91" s="1">
        <f t="shared" si="83"/>
        <v>0</v>
      </c>
      <c r="CG91" s="1">
        <f t="shared" si="84"/>
        <v>-8.2873402485701408E-3</v>
      </c>
      <c r="CH91" s="1">
        <f t="shared" si="85"/>
        <v>2.2989518224698635E-2</v>
      </c>
      <c r="CI91" s="1">
        <f t="shared" si="86"/>
        <v>-3.8295575574829321E-3</v>
      </c>
      <c r="CJ91" s="1">
        <f t="shared" si="87"/>
        <v>9.2013674018908809E-2</v>
      </c>
      <c r="CK91" s="1">
        <f t="shared" si="88"/>
        <v>1.0975078215481826E-2</v>
      </c>
      <c r="CL91" s="1">
        <f t="shared" si="89"/>
        <v>2.4098071017890188E-2</v>
      </c>
      <c r="CM91" s="1">
        <f t="shared" si="90"/>
        <v>1.4902104520551518E-2</v>
      </c>
    </row>
    <row r="92" spans="1:91">
      <c r="A92" s="7">
        <v>42046</v>
      </c>
      <c r="B92" s="8">
        <v>23.37</v>
      </c>
      <c r="C92" s="8">
        <v>14.33</v>
      </c>
      <c r="D92" s="8">
        <v>9.98</v>
      </c>
      <c r="E92" s="8">
        <v>25.044</v>
      </c>
      <c r="F92" s="8">
        <v>2.9226000000000001</v>
      </c>
      <c r="G92" s="8">
        <v>9.7669999999999995</v>
      </c>
      <c r="H92" s="8">
        <v>11.9047</v>
      </c>
      <c r="I92" s="8">
        <v>8.9465000000000003</v>
      </c>
      <c r="J92" s="8">
        <v>10.81</v>
      </c>
      <c r="K92" s="8">
        <v>19.869</v>
      </c>
      <c r="L92" s="8">
        <v>12.117599999999999</v>
      </c>
      <c r="M92" s="8">
        <v>7.63</v>
      </c>
      <c r="N92" s="8">
        <v>5.4749999999999996</v>
      </c>
      <c r="O92" s="8">
        <v>16.992000000000001</v>
      </c>
      <c r="P92" s="8">
        <v>11.4435</v>
      </c>
      <c r="Q92" s="8">
        <v>8.9700000000000006</v>
      </c>
      <c r="R92" s="8">
        <v>5.12</v>
      </c>
      <c r="S92" s="8">
        <v>57.438600000000001</v>
      </c>
      <c r="T92" s="8">
        <v>8.8775999999999993</v>
      </c>
      <c r="U92" s="8">
        <v>18.379100000000001</v>
      </c>
      <c r="V92" s="8">
        <v>7.0160999999999998</v>
      </c>
      <c r="W92" s="8">
        <v>16.069199999999999</v>
      </c>
      <c r="X92" s="8">
        <v>6.6368999999999998</v>
      </c>
      <c r="Y92" s="8">
        <v>8.4794</v>
      </c>
      <c r="Z92" s="8">
        <v>8.7848000000000006</v>
      </c>
      <c r="AA92" s="8">
        <v>16.8367</v>
      </c>
      <c r="AB92" s="8">
        <v>7.7008999999999999</v>
      </c>
      <c r="AC92" s="8">
        <v>11.133900000000001</v>
      </c>
      <c r="AD92" s="8">
        <v>16.3962</v>
      </c>
      <c r="AE92" s="8">
        <v>8.4570000000000007</v>
      </c>
      <c r="AF92" s="8">
        <v>30.075700000000001</v>
      </c>
      <c r="AG92" s="8">
        <v>6.7811000000000003</v>
      </c>
      <c r="AH92" s="8">
        <v>14.3802</v>
      </c>
      <c r="AI92" s="8" t="s">
        <v>89</v>
      </c>
      <c r="AJ92" s="8">
        <v>6.13</v>
      </c>
      <c r="AK92" s="8">
        <v>23.167200000000001</v>
      </c>
      <c r="AL92" s="8">
        <v>8.1974999999999998</v>
      </c>
      <c r="AM92" s="8">
        <v>7.7354000000000003</v>
      </c>
      <c r="AN92" s="8">
        <v>7.21</v>
      </c>
      <c r="AO92" s="8">
        <v>37.72</v>
      </c>
      <c r="AP92" s="8">
        <v>16.014500000000002</v>
      </c>
      <c r="AQ92" s="8">
        <v>7.7994000000000003</v>
      </c>
      <c r="AR92" s="8">
        <v>26.4955</v>
      </c>
      <c r="AS92" s="8">
        <v>10.221500000000001</v>
      </c>
      <c r="AT92" s="8">
        <v>8.0889000000000006</v>
      </c>
      <c r="AU92" s="1">
        <f t="shared" si="46"/>
        <v>9.4625775636964615E-2</v>
      </c>
      <c r="AV92" s="1">
        <f t="shared" si="47"/>
        <v>1.0522720736099167E-2</v>
      </c>
      <c r="AW92" s="1">
        <f t="shared" si="48"/>
        <v>8.0483331828284932E-3</v>
      </c>
      <c r="AX92" s="1">
        <f t="shared" si="49"/>
        <v>0</v>
      </c>
      <c r="AY92" s="1">
        <f t="shared" si="50"/>
        <v>2.3471842943639576E-2</v>
      </c>
      <c r="AZ92" s="1">
        <f t="shared" si="51"/>
        <v>0</v>
      </c>
      <c r="BA92" s="1">
        <f t="shared" si="52"/>
        <v>0</v>
      </c>
      <c r="BB92" s="1">
        <f t="shared" si="53"/>
        <v>-4.4276728944883104E-3</v>
      </c>
      <c r="BC92" s="1">
        <f t="shared" si="54"/>
        <v>-2.2474500418493637E-2</v>
      </c>
      <c r="BD92" s="1">
        <f t="shared" si="55"/>
        <v>2.082534547391246E-2</v>
      </c>
      <c r="BE92" s="1">
        <f t="shared" si="56"/>
        <v>0</v>
      </c>
      <c r="BF92" s="1">
        <f t="shared" si="57"/>
        <v>1.0540282035432114E-2</v>
      </c>
      <c r="BG92" s="1">
        <f t="shared" si="58"/>
        <v>3.6596564175304103E-3</v>
      </c>
      <c r="BH92" s="1">
        <f t="shared" si="59"/>
        <v>6.7790464280430562E-3</v>
      </c>
      <c r="BI92" s="1">
        <f t="shared" si="60"/>
        <v>-1.0976371755220704E-2</v>
      </c>
      <c r="BJ92" s="1">
        <f t="shared" si="61"/>
        <v>0</v>
      </c>
      <c r="BK92" s="1">
        <f t="shared" si="62"/>
        <v>1.3766195764147948E-2</v>
      </c>
      <c r="BL92" s="1">
        <f t="shared" si="63"/>
        <v>0</v>
      </c>
      <c r="BM92" s="1">
        <f t="shared" si="64"/>
        <v>1.4740441530544768E-2</v>
      </c>
      <c r="BN92" s="1">
        <f t="shared" si="65"/>
        <v>2.8684169201790954E-2</v>
      </c>
      <c r="BO92" s="1">
        <f t="shared" si="66"/>
        <v>3.034416208021562E-2</v>
      </c>
      <c r="BP92" s="1">
        <f t="shared" si="67"/>
        <v>1.2391613896296505E-3</v>
      </c>
      <c r="BQ92" s="1">
        <f t="shared" si="68"/>
        <v>4.4048451856919746E-2</v>
      </c>
      <c r="BR92" s="1">
        <f t="shared" si="69"/>
        <v>0</v>
      </c>
      <c r="BS92" s="1">
        <f t="shared" si="70"/>
        <v>1.4908874970228858E-2</v>
      </c>
      <c r="BT92" s="1">
        <f t="shared" si="71"/>
        <v>-3.5513906411028806E-3</v>
      </c>
      <c r="BU92" s="1">
        <f t="shared" si="72"/>
        <v>0</v>
      </c>
      <c r="BV92" s="1">
        <f t="shared" si="73"/>
        <v>8.9856146365274725E-4</v>
      </c>
      <c r="BW92" s="1">
        <f t="shared" si="74"/>
        <v>9.5386419887433238E-2</v>
      </c>
      <c r="BX92" s="1">
        <f t="shared" si="75"/>
        <v>0</v>
      </c>
      <c r="BY92" s="1">
        <f t="shared" si="76"/>
        <v>-1.4815379162455677E-2</v>
      </c>
      <c r="BZ92" s="1">
        <f t="shared" si="77"/>
        <v>-6.6727664622510119E-3</v>
      </c>
      <c r="CA92" s="1">
        <f t="shared" si="78"/>
        <v>-2.7638714547788545E-3</v>
      </c>
      <c r="CB92" s="1" t="e">
        <f t="shared" si="79"/>
        <v>#VALUE!</v>
      </c>
      <c r="CC92" s="1">
        <f t="shared" si="80"/>
        <v>-4.8820275973084915E-3</v>
      </c>
      <c r="CD92" s="1">
        <f t="shared" si="81"/>
        <v>1.0753734071666798E-3</v>
      </c>
      <c r="CE92" s="1">
        <f t="shared" si="82"/>
        <v>2.4305207047881083E-3</v>
      </c>
      <c r="CF92" s="1">
        <f t="shared" si="83"/>
        <v>0</v>
      </c>
      <c r="CG92" s="1">
        <f t="shared" si="84"/>
        <v>0</v>
      </c>
      <c r="CH92" s="1">
        <f t="shared" si="85"/>
        <v>-1.4737108819496747E-2</v>
      </c>
      <c r="CI92" s="1">
        <f t="shared" si="86"/>
        <v>2.7153567008246338E-2</v>
      </c>
      <c r="CJ92" s="1">
        <f t="shared" si="87"/>
        <v>-3.4230582682343691E-2</v>
      </c>
      <c r="CK92" s="1">
        <f t="shared" si="88"/>
        <v>1.5683478333845535E-2</v>
      </c>
      <c r="CL92" s="1">
        <f t="shared" si="89"/>
        <v>8.4741561220448958E-2</v>
      </c>
      <c r="CM92" s="1">
        <f t="shared" si="90"/>
        <v>1.2370268404104934E-3</v>
      </c>
    </row>
    <row r="93" spans="1:91">
      <c r="A93" s="7">
        <v>42047</v>
      </c>
      <c r="B93" s="8">
        <v>24.4</v>
      </c>
      <c r="C93" s="8">
        <v>14.3</v>
      </c>
      <c r="D93" s="8">
        <v>10.130000000000001</v>
      </c>
      <c r="E93" s="8">
        <v>25.074000000000002</v>
      </c>
      <c r="F93" s="8">
        <v>2.9874999999999998</v>
      </c>
      <c r="G93" s="8">
        <v>9.7669999999999995</v>
      </c>
      <c r="H93" s="8">
        <v>11.9047</v>
      </c>
      <c r="I93" s="8">
        <v>8.7675000000000001</v>
      </c>
      <c r="J93" s="8">
        <v>10.9636</v>
      </c>
      <c r="K93" s="8">
        <v>20.2087</v>
      </c>
      <c r="L93" s="8">
        <v>12.117599999999999</v>
      </c>
      <c r="M93" s="8">
        <v>8.06</v>
      </c>
      <c r="N93" s="8">
        <v>5.4884000000000004</v>
      </c>
      <c r="O93" s="8">
        <v>17.3766</v>
      </c>
      <c r="P93" s="8">
        <v>11.4514</v>
      </c>
      <c r="Q93" s="8">
        <v>8.9700000000000006</v>
      </c>
      <c r="R93" s="8">
        <v>5.15</v>
      </c>
      <c r="S93" s="8">
        <v>57.438600000000001</v>
      </c>
      <c r="T93" s="8">
        <v>8.9673999999999996</v>
      </c>
      <c r="U93" s="8">
        <v>18.3291</v>
      </c>
      <c r="V93" s="8">
        <v>6.9661999999999997</v>
      </c>
      <c r="W93" s="8">
        <v>16.188400000000001</v>
      </c>
      <c r="X93" s="8">
        <v>6.6699000000000002</v>
      </c>
      <c r="Y93" s="8">
        <v>8.4794</v>
      </c>
      <c r="Z93" s="8">
        <v>8.7848000000000006</v>
      </c>
      <c r="AA93" s="8">
        <v>16.8566</v>
      </c>
      <c r="AB93" s="8">
        <v>7.6308999999999996</v>
      </c>
      <c r="AC93" s="8">
        <v>11.5426</v>
      </c>
      <c r="AD93" s="8">
        <v>16.7561</v>
      </c>
      <c r="AE93" s="8">
        <v>8.4570000000000007</v>
      </c>
      <c r="AF93" s="8">
        <v>29.337499999999999</v>
      </c>
      <c r="AG93" s="8">
        <v>6.7720000000000002</v>
      </c>
      <c r="AH93" s="8">
        <v>14.6393</v>
      </c>
      <c r="AI93" s="8" t="s">
        <v>89</v>
      </c>
      <c r="AJ93" s="8">
        <v>6.23</v>
      </c>
      <c r="AK93" s="8">
        <v>23.032800000000002</v>
      </c>
      <c r="AL93" s="8">
        <v>8.2273999999999994</v>
      </c>
      <c r="AM93" s="8">
        <v>8.5050000000000008</v>
      </c>
      <c r="AN93" s="8">
        <v>7.18</v>
      </c>
      <c r="AO93" s="8">
        <v>37.11</v>
      </c>
      <c r="AP93" s="8">
        <v>16.064399999999999</v>
      </c>
      <c r="AQ93" s="8">
        <v>7.6275000000000004</v>
      </c>
      <c r="AR93" s="8">
        <v>26.348199999999999</v>
      </c>
      <c r="AS93" s="8">
        <v>9.9899000000000004</v>
      </c>
      <c r="AT93" s="8">
        <v>8.1287000000000003</v>
      </c>
      <c r="AU93" s="1">
        <f t="shared" si="46"/>
        <v>4.3129983748389833E-2</v>
      </c>
      <c r="AV93" s="1">
        <f t="shared" si="47"/>
        <v>-2.0957045742191482E-3</v>
      </c>
      <c r="AW93" s="1">
        <f t="shared" si="48"/>
        <v>1.4918227937219086E-2</v>
      </c>
      <c r="AX93" s="1">
        <f t="shared" si="49"/>
        <v>1.1971748107693081E-3</v>
      </c>
      <c r="AY93" s="1">
        <f t="shared" si="50"/>
        <v>2.196328619921406E-2</v>
      </c>
      <c r="AZ93" s="1">
        <f t="shared" si="51"/>
        <v>0</v>
      </c>
      <c r="BA93" s="1">
        <f t="shared" si="52"/>
        <v>0</v>
      </c>
      <c r="BB93" s="1">
        <f t="shared" si="53"/>
        <v>-2.021069131758324E-2</v>
      </c>
      <c r="BC93" s="1">
        <f t="shared" si="54"/>
        <v>1.4109063088512119E-2</v>
      </c>
      <c r="BD93" s="1">
        <f t="shared" si="55"/>
        <v>1.6952476583876219E-2</v>
      </c>
      <c r="BE93" s="1">
        <f t="shared" si="56"/>
        <v>0</v>
      </c>
      <c r="BF93" s="1">
        <f t="shared" si="57"/>
        <v>5.4825711222171503E-2</v>
      </c>
      <c r="BG93" s="1">
        <f t="shared" si="58"/>
        <v>2.4444983623186367E-3</v>
      </c>
      <c r="BH93" s="1">
        <f t="shared" si="59"/>
        <v>2.2381828482576527E-2</v>
      </c>
      <c r="BI93" s="1">
        <f t="shared" si="60"/>
        <v>6.9011005189212327E-4</v>
      </c>
      <c r="BJ93" s="1">
        <f t="shared" si="61"/>
        <v>0</v>
      </c>
      <c r="BK93" s="1">
        <f t="shared" si="62"/>
        <v>5.8422756242284546E-3</v>
      </c>
      <c r="BL93" s="1">
        <f t="shared" si="63"/>
        <v>0</v>
      </c>
      <c r="BM93" s="1">
        <f t="shared" si="64"/>
        <v>1.006452877792352E-2</v>
      </c>
      <c r="BN93" s="1">
        <f t="shared" si="65"/>
        <v>-2.7241886511282232E-3</v>
      </c>
      <c r="BO93" s="1">
        <f t="shared" si="66"/>
        <v>-7.1376256909125857E-3</v>
      </c>
      <c r="BP93" s="1">
        <f t="shared" si="67"/>
        <v>7.3905400624343365E-3</v>
      </c>
      <c r="BQ93" s="1">
        <f t="shared" si="68"/>
        <v>4.9598803094819122E-3</v>
      </c>
      <c r="BR93" s="1">
        <f t="shared" si="69"/>
        <v>0</v>
      </c>
      <c r="BS93" s="1">
        <f t="shared" si="70"/>
        <v>0</v>
      </c>
      <c r="BT93" s="1">
        <f t="shared" si="71"/>
        <v>1.1812438861098506E-3</v>
      </c>
      <c r="BU93" s="1">
        <f t="shared" si="72"/>
        <v>-9.1314113669960228E-3</v>
      </c>
      <c r="BV93" s="1">
        <f t="shared" si="73"/>
        <v>3.605003077300406E-2</v>
      </c>
      <c r="BW93" s="1">
        <f t="shared" si="74"/>
        <v>2.1712770413646609E-2</v>
      </c>
      <c r="BX93" s="1">
        <f t="shared" si="75"/>
        <v>0</v>
      </c>
      <c r="BY93" s="1">
        <f t="shared" si="76"/>
        <v>-2.4850975558208255E-2</v>
      </c>
      <c r="BZ93" s="1">
        <f t="shared" si="77"/>
        <v>-1.3428664095291865E-3</v>
      </c>
      <c r="CA93" s="1">
        <f t="shared" si="78"/>
        <v>1.7857432780355342E-2</v>
      </c>
      <c r="CB93" s="1" t="e">
        <f t="shared" si="79"/>
        <v>#VALUE!</v>
      </c>
      <c r="CC93" s="1">
        <f t="shared" si="80"/>
        <v>1.6181582851241716E-2</v>
      </c>
      <c r="CD93" s="1">
        <f t="shared" si="81"/>
        <v>-5.8181982309872815E-3</v>
      </c>
      <c r="CE93" s="1">
        <f t="shared" si="82"/>
        <v>3.6408176644497914E-3</v>
      </c>
      <c r="CF93" s="1">
        <f t="shared" si="83"/>
        <v>9.4847030166977042E-2</v>
      </c>
      <c r="CG93" s="1">
        <f t="shared" si="84"/>
        <v>-4.1695682367248743E-3</v>
      </c>
      <c r="CH93" s="1">
        <f t="shared" si="85"/>
        <v>-1.6303982692750463E-2</v>
      </c>
      <c r="CI93" s="1">
        <f t="shared" si="86"/>
        <v>3.1110817545356717E-3</v>
      </c>
      <c r="CJ93" s="1">
        <f t="shared" si="87"/>
        <v>-2.2286670051203661E-2</v>
      </c>
      <c r="CK93" s="1">
        <f t="shared" si="88"/>
        <v>-5.5749457932376956E-3</v>
      </c>
      <c r="CL93" s="1">
        <f t="shared" si="89"/>
        <v>-2.2918762442574181E-2</v>
      </c>
      <c r="CM93" s="1">
        <f t="shared" si="90"/>
        <v>4.9082576832284452E-3</v>
      </c>
    </row>
    <row r="94" spans="1:91">
      <c r="A94" s="7">
        <v>42048</v>
      </c>
      <c r="B94" s="8">
        <v>24.2</v>
      </c>
      <c r="C94" s="8">
        <v>14.32</v>
      </c>
      <c r="D94" s="8">
        <v>10.210000000000001</v>
      </c>
      <c r="E94" s="8">
        <v>25.932400000000001</v>
      </c>
      <c r="F94" s="8">
        <v>3.0270999999999999</v>
      </c>
      <c r="G94" s="8">
        <v>9.7669999999999995</v>
      </c>
      <c r="H94" s="8">
        <v>11.9047</v>
      </c>
      <c r="I94" s="8">
        <v>9.3838000000000008</v>
      </c>
      <c r="J94" s="8">
        <v>11.117100000000001</v>
      </c>
      <c r="K94" s="8">
        <v>22.226500000000001</v>
      </c>
      <c r="L94" s="8">
        <v>12.2859</v>
      </c>
      <c r="M94" s="8">
        <v>8.0299999999999994</v>
      </c>
      <c r="N94" s="8">
        <v>5.6483999999999996</v>
      </c>
      <c r="O94" s="8">
        <v>17.656300000000002</v>
      </c>
      <c r="P94" s="8">
        <v>11.4435</v>
      </c>
      <c r="Q94" s="8">
        <v>8.9700000000000006</v>
      </c>
      <c r="R94" s="8">
        <v>5.18</v>
      </c>
      <c r="S94" s="8">
        <v>57.438600000000001</v>
      </c>
      <c r="T94" s="8">
        <v>9.1072000000000006</v>
      </c>
      <c r="U94" s="8">
        <v>18.7089</v>
      </c>
      <c r="V94" s="8">
        <v>7.2708000000000004</v>
      </c>
      <c r="W94" s="8">
        <v>16.506399999999999</v>
      </c>
      <c r="X94" s="8">
        <v>6.4884000000000004</v>
      </c>
      <c r="Y94" s="8">
        <v>8.4794</v>
      </c>
      <c r="Z94" s="8">
        <v>8.8747000000000007</v>
      </c>
      <c r="AA94" s="8">
        <v>17.6755</v>
      </c>
      <c r="AB94" s="8">
        <v>7.9875999999999996</v>
      </c>
      <c r="AC94" s="8">
        <v>11.6622</v>
      </c>
      <c r="AD94" s="8">
        <v>16.740100000000002</v>
      </c>
      <c r="AE94" s="8">
        <v>8.4570000000000007</v>
      </c>
      <c r="AF94" s="8">
        <v>30.235299999999999</v>
      </c>
      <c r="AG94" s="8">
        <v>7.0308999999999999</v>
      </c>
      <c r="AH94" s="8">
        <v>14.848599999999999</v>
      </c>
      <c r="AI94" s="8" t="s">
        <v>89</v>
      </c>
      <c r="AJ94" s="8">
        <v>6.25</v>
      </c>
      <c r="AK94" s="8">
        <v>24.410799999999998</v>
      </c>
      <c r="AL94" s="8">
        <v>8.3870000000000005</v>
      </c>
      <c r="AM94" s="8">
        <v>8.9047999999999998</v>
      </c>
      <c r="AN94" s="8">
        <v>7.21</v>
      </c>
      <c r="AO94" s="8">
        <v>38</v>
      </c>
      <c r="AP94" s="8">
        <v>16.174199999999999</v>
      </c>
      <c r="AQ94" s="8">
        <v>7.7717000000000001</v>
      </c>
      <c r="AR94" s="8">
        <v>26.436599999999999</v>
      </c>
      <c r="AS94" s="8">
        <v>10.2814</v>
      </c>
      <c r="AT94" s="8">
        <v>8.2184000000000008</v>
      </c>
      <c r="AU94" s="1">
        <f t="shared" si="46"/>
        <v>-8.2304991365154123E-3</v>
      </c>
      <c r="AV94" s="1">
        <f t="shared" si="47"/>
        <v>1.3976242666382532E-3</v>
      </c>
      <c r="AW94" s="1">
        <f t="shared" si="48"/>
        <v>7.8663139159824702E-3</v>
      </c>
      <c r="AX94" s="1">
        <f t="shared" si="49"/>
        <v>3.3661699457533611E-2</v>
      </c>
      <c r="AY94" s="1">
        <f t="shared" si="50"/>
        <v>1.3168148245525702E-2</v>
      </c>
      <c r="AZ94" s="1">
        <f t="shared" si="51"/>
        <v>0</v>
      </c>
      <c r="BA94" s="1">
        <f t="shared" si="52"/>
        <v>0</v>
      </c>
      <c r="BB94" s="1">
        <f t="shared" si="53"/>
        <v>6.7933095218880357E-2</v>
      </c>
      <c r="BC94" s="1">
        <f t="shared" si="54"/>
        <v>1.3903768703919184E-2</v>
      </c>
      <c r="BD94" s="1">
        <f t="shared" si="55"/>
        <v>9.5172065931241612E-2</v>
      </c>
      <c r="BE94" s="1">
        <f t="shared" si="56"/>
        <v>1.3793322132335639E-2</v>
      </c>
      <c r="BF94" s="1">
        <f t="shared" si="57"/>
        <v>-3.7290285598667872E-3</v>
      </c>
      <c r="BG94" s="1">
        <f t="shared" si="58"/>
        <v>2.8735545148076636E-2</v>
      </c>
      <c r="BH94" s="1">
        <f t="shared" si="59"/>
        <v>1.59681866590069E-2</v>
      </c>
      <c r="BI94" s="1">
        <f t="shared" si="60"/>
        <v>-6.9011005189212327E-4</v>
      </c>
      <c r="BJ94" s="1">
        <f t="shared" si="61"/>
        <v>0</v>
      </c>
      <c r="BK94" s="1">
        <f t="shared" si="62"/>
        <v>5.8083415957468354E-3</v>
      </c>
      <c r="BL94" s="1">
        <f t="shared" si="63"/>
        <v>0</v>
      </c>
      <c r="BM94" s="1">
        <f t="shared" si="64"/>
        <v>1.5469530491201144E-2</v>
      </c>
      <c r="BN94" s="1">
        <f t="shared" si="65"/>
        <v>2.050938565804028E-2</v>
      </c>
      <c r="BO94" s="1">
        <f t="shared" si="66"/>
        <v>4.2796444343722539E-2</v>
      </c>
      <c r="BP94" s="1">
        <f t="shared" si="67"/>
        <v>1.9453248119064792E-2</v>
      </c>
      <c r="BQ94" s="1">
        <f t="shared" si="68"/>
        <v>-2.7588900117572868E-2</v>
      </c>
      <c r="BR94" s="1">
        <f t="shared" si="69"/>
        <v>0</v>
      </c>
      <c r="BS94" s="1">
        <f t="shared" si="70"/>
        <v>1.0181576671883796E-2</v>
      </c>
      <c r="BT94" s="1">
        <f t="shared" si="71"/>
        <v>4.7437228423682587E-2</v>
      </c>
      <c r="BU94" s="1">
        <f t="shared" si="72"/>
        <v>4.5684545407873145E-2</v>
      </c>
      <c r="BV94" s="1">
        <f t="shared" si="73"/>
        <v>1.0308303374066963E-2</v>
      </c>
      <c r="BW94" s="1">
        <f t="shared" si="74"/>
        <v>-9.5533231930078344E-4</v>
      </c>
      <c r="BX94" s="1">
        <f t="shared" si="75"/>
        <v>0</v>
      </c>
      <c r="BY94" s="1">
        <f t="shared" si="76"/>
        <v>3.0143554774317405E-2</v>
      </c>
      <c r="BZ94" s="1">
        <f t="shared" si="77"/>
        <v>3.7518256117072157E-2</v>
      </c>
      <c r="CA94" s="1">
        <f t="shared" si="78"/>
        <v>1.4195891527782667E-2</v>
      </c>
      <c r="CB94" s="1" t="e">
        <f t="shared" si="79"/>
        <v>#VALUE!</v>
      </c>
      <c r="CC94" s="1">
        <f t="shared" si="80"/>
        <v>3.2051309489484758E-3</v>
      </c>
      <c r="CD94" s="1">
        <f t="shared" si="81"/>
        <v>5.810637033194288E-2</v>
      </c>
      <c r="CE94" s="1">
        <f t="shared" si="82"/>
        <v>1.9212840601158465E-2</v>
      </c>
      <c r="CF94" s="1">
        <f t="shared" si="83"/>
        <v>4.5936231349053447E-2</v>
      </c>
      <c r="CG94" s="1">
        <f t="shared" si="84"/>
        <v>4.1695682367248743E-3</v>
      </c>
      <c r="CH94" s="1">
        <f t="shared" si="85"/>
        <v>2.3699684653879505E-2</v>
      </c>
      <c r="CI94" s="1">
        <f t="shared" si="86"/>
        <v>6.8117365243791639E-3</v>
      </c>
      <c r="CJ94" s="1">
        <f t="shared" si="87"/>
        <v>1.8728793058569337E-2</v>
      </c>
      <c r="CK94" s="1">
        <f t="shared" si="88"/>
        <v>3.3494522152350825E-3</v>
      </c>
      <c r="CL94" s="1">
        <f t="shared" si="89"/>
        <v>2.8761854924518993E-2</v>
      </c>
      <c r="CM94" s="1">
        <f t="shared" si="90"/>
        <v>1.0974533744837256E-2</v>
      </c>
    </row>
    <row r="95" spans="1:91">
      <c r="A95" s="7">
        <v>42051</v>
      </c>
      <c r="B95" s="8">
        <v>24.49</v>
      </c>
      <c r="C95" s="8">
        <v>14.45</v>
      </c>
      <c r="D95" s="8">
        <v>10.31</v>
      </c>
      <c r="E95" s="8">
        <v>25.852499999999999</v>
      </c>
      <c r="F95" s="8">
        <v>3.1909000000000001</v>
      </c>
      <c r="G95" s="8">
        <v>9.7669999999999995</v>
      </c>
      <c r="H95" s="8">
        <v>11.9047</v>
      </c>
      <c r="I95" s="8">
        <v>9.4236000000000004</v>
      </c>
      <c r="J95" s="8">
        <v>11.5778</v>
      </c>
      <c r="K95" s="8">
        <v>24.4542</v>
      </c>
      <c r="L95" s="8">
        <v>12.5136</v>
      </c>
      <c r="M95" s="8">
        <v>8.18</v>
      </c>
      <c r="N95" s="8">
        <v>5.6951000000000001</v>
      </c>
      <c r="O95" s="8">
        <v>18.3506</v>
      </c>
      <c r="P95" s="8">
        <v>11.463200000000001</v>
      </c>
      <c r="Q95" s="8">
        <v>8.9700000000000006</v>
      </c>
      <c r="R95" s="8">
        <v>5.3</v>
      </c>
      <c r="S95" s="8">
        <v>57.438600000000001</v>
      </c>
      <c r="T95" s="8">
        <v>9.2271000000000001</v>
      </c>
      <c r="U95" s="8">
        <v>20.5778</v>
      </c>
      <c r="V95" s="8">
        <v>7.6402999999999999</v>
      </c>
      <c r="W95" s="8">
        <v>16.6555</v>
      </c>
      <c r="X95" s="8">
        <v>6.4664000000000001</v>
      </c>
      <c r="Y95" s="8">
        <v>8.4794</v>
      </c>
      <c r="Z95" s="8">
        <v>9.1245999999999992</v>
      </c>
      <c r="AA95" s="8">
        <v>18.374500000000001</v>
      </c>
      <c r="AB95" s="8">
        <v>8.2508999999999997</v>
      </c>
      <c r="AC95" s="8">
        <v>11.9612</v>
      </c>
      <c r="AD95" s="8">
        <v>16.988</v>
      </c>
      <c r="AE95" s="8">
        <v>8.4570000000000007</v>
      </c>
      <c r="AF95" s="8">
        <v>29.227799999999998</v>
      </c>
      <c r="AG95" s="8">
        <v>7.1353999999999997</v>
      </c>
      <c r="AH95" s="8">
        <v>15.247199999999999</v>
      </c>
      <c r="AI95" s="8" t="s">
        <v>89</v>
      </c>
      <c r="AJ95" s="8">
        <v>6.39</v>
      </c>
      <c r="AK95" s="8">
        <v>24.525300000000001</v>
      </c>
      <c r="AL95" s="8">
        <v>8.4967000000000006</v>
      </c>
      <c r="AM95" s="8">
        <v>9.5443999999999996</v>
      </c>
      <c r="AN95" s="8">
        <v>7.06</v>
      </c>
      <c r="AO95" s="8">
        <v>38.409999999999997</v>
      </c>
      <c r="AP95" s="8">
        <v>16.6431</v>
      </c>
      <c r="AQ95" s="8">
        <v>7.7717000000000001</v>
      </c>
      <c r="AR95" s="8">
        <v>27.437899999999999</v>
      </c>
      <c r="AS95" s="8">
        <v>10.1576</v>
      </c>
      <c r="AT95" s="8">
        <v>8.3179999999999996</v>
      </c>
      <c r="AU95" s="1">
        <f t="shared" si="46"/>
        <v>1.1912237801435577E-2</v>
      </c>
      <c r="AV95" s="1">
        <f t="shared" si="47"/>
        <v>9.037253025941272E-3</v>
      </c>
      <c r="AW95" s="1">
        <f t="shared" si="48"/>
        <v>9.7466658522944449E-3</v>
      </c>
      <c r="AX95" s="1">
        <f t="shared" si="49"/>
        <v>-3.0858440743739557E-3</v>
      </c>
      <c r="AY95" s="1">
        <f t="shared" si="50"/>
        <v>5.2697943163387606E-2</v>
      </c>
      <c r="AZ95" s="1">
        <f t="shared" si="51"/>
        <v>0</v>
      </c>
      <c r="BA95" s="1">
        <f t="shared" si="52"/>
        <v>0</v>
      </c>
      <c r="BB95" s="1">
        <f t="shared" si="53"/>
        <v>4.232382935615675E-3</v>
      </c>
      <c r="BC95" s="1">
        <f t="shared" si="54"/>
        <v>4.0605007923453673E-2</v>
      </c>
      <c r="BD95" s="1">
        <f t="shared" si="55"/>
        <v>9.5516709623568286E-2</v>
      </c>
      <c r="BE95" s="1">
        <f t="shared" si="56"/>
        <v>1.8363789502195971E-2</v>
      </c>
      <c r="BF95" s="1">
        <f t="shared" si="57"/>
        <v>1.850762265598549E-2</v>
      </c>
      <c r="BG95" s="1">
        <f t="shared" si="58"/>
        <v>8.2338367945347102E-3</v>
      </c>
      <c r="BH95" s="1">
        <f t="shared" si="59"/>
        <v>3.8569611312598173E-2</v>
      </c>
      <c r="BI95" s="1">
        <f t="shared" si="60"/>
        <v>1.720021203999611E-3</v>
      </c>
      <c r="BJ95" s="1">
        <f t="shared" si="61"/>
        <v>0</v>
      </c>
      <c r="BK95" s="1">
        <f t="shared" si="62"/>
        <v>2.2901764286684445E-2</v>
      </c>
      <c r="BL95" s="1">
        <f t="shared" si="63"/>
        <v>0</v>
      </c>
      <c r="BM95" s="1">
        <f t="shared" si="64"/>
        <v>1.3079496823100722E-2</v>
      </c>
      <c r="BN95" s="1">
        <f t="shared" si="65"/>
        <v>9.5213478320999467E-2</v>
      </c>
      <c r="BO95" s="1">
        <f t="shared" si="66"/>
        <v>4.9570542666400152E-2</v>
      </c>
      <c r="BP95" s="1">
        <f t="shared" si="67"/>
        <v>8.9923077208484692E-3</v>
      </c>
      <c r="BQ95" s="1">
        <f t="shared" si="68"/>
        <v>-3.3964277563249823E-3</v>
      </c>
      <c r="BR95" s="1">
        <f t="shared" si="69"/>
        <v>0</v>
      </c>
      <c r="BS95" s="1">
        <f t="shared" si="70"/>
        <v>2.7769530918057672E-2</v>
      </c>
      <c r="BT95" s="1">
        <f t="shared" si="71"/>
        <v>3.8784333918660874E-2</v>
      </c>
      <c r="BU95" s="1">
        <f t="shared" si="72"/>
        <v>3.2431946118600674E-2</v>
      </c>
      <c r="BV95" s="1">
        <f t="shared" si="73"/>
        <v>2.5315235567542782E-2</v>
      </c>
      <c r="BW95" s="1">
        <f t="shared" si="74"/>
        <v>1.4700173691887031E-2</v>
      </c>
      <c r="BX95" s="1">
        <f t="shared" si="75"/>
        <v>0</v>
      </c>
      <c r="BY95" s="1">
        <f t="shared" si="76"/>
        <v>-3.3889804799423828E-2</v>
      </c>
      <c r="BZ95" s="1">
        <f t="shared" si="77"/>
        <v>1.4753590637276659E-2</v>
      </c>
      <c r="CA95" s="1">
        <f t="shared" si="78"/>
        <v>2.6490294928133817E-2</v>
      </c>
      <c r="CB95" s="1" t="e">
        <f t="shared" si="79"/>
        <v>#VALUE!</v>
      </c>
      <c r="CC95" s="1">
        <f t="shared" si="80"/>
        <v>2.2152804641133228E-2</v>
      </c>
      <c r="CD95" s="1">
        <f t="shared" si="81"/>
        <v>4.6795804711798894E-3</v>
      </c>
      <c r="CE95" s="1">
        <f t="shared" si="82"/>
        <v>1.2994964817045318E-2</v>
      </c>
      <c r="CF95" s="1">
        <f t="shared" si="83"/>
        <v>6.936413786885387E-2</v>
      </c>
      <c r="CG95" s="1">
        <f t="shared" si="84"/>
        <v>-2.1023899791707157E-2</v>
      </c>
      <c r="CH95" s="1">
        <f t="shared" si="85"/>
        <v>1.0731682631427653E-2</v>
      </c>
      <c r="CI95" s="1">
        <f t="shared" si="86"/>
        <v>2.8578335996559456E-2</v>
      </c>
      <c r="CJ95" s="1">
        <f t="shared" si="87"/>
        <v>0</v>
      </c>
      <c r="CK95" s="1">
        <f t="shared" si="88"/>
        <v>3.7175855642978206E-2</v>
      </c>
      <c r="CL95" s="1">
        <f t="shared" si="89"/>
        <v>-1.2114243751425668E-2</v>
      </c>
      <c r="CM95" s="1">
        <f t="shared" si="90"/>
        <v>1.2046298400802957E-2</v>
      </c>
    </row>
    <row r="96" spans="1:91">
      <c r="A96" s="7">
        <v>42052</v>
      </c>
      <c r="B96" s="8">
        <v>24.91</v>
      </c>
      <c r="C96" s="8">
        <v>14.84</v>
      </c>
      <c r="D96" s="8">
        <v>10.33</v>
      </c>
      <c r="E96" s="8">
        <v>26.2119</v>
      </c>
      <c r="F96" s="8">
        <v>3.1145999999999998</v>
      </c>
      <c r="G96" s="8">
        <v>9.7669999999999995</v>
      </c>
      <c r="H96" s="8">
        <v>11.9047</v>
      </c>
      <c r="I96" s="8">
        <v>9.6144999999999996</v>
      </c>
      <c r="J96" s="8">
        <v>11.708299999999999</v>
      </c>
      <c r="K96" s="8">
        <v>26.901599999999998</v>
      </c>
      <c r="L96" s="8">
        <v>12.573</v>
      </c>
      <c r="M96" s="8">
        <v>8.18</v>
      </c>
      <c r="N96" s="8">
        <v>5.7484999999999999</v>
      </c>
      <c r="O96" s="8">
        <v>17.836200000000002</v>
      </c>
      <c r="P96" s="8">
        <v>11.637</v>
      </c>
      <c r="Q96" s="8">
        <v>8.9700000000000006</v>
      </c>
      <c r="R96" s="8">
        <v>5.36</v>
      </c>
      <c r="S96" s="8">
        <v>57.438600000000001</v>
      </c>
      <c r="T96" s="8">
        <v>9.2370999999999999</v>
      </c>
      <c r="U96" s="8">
        <v>20.7577</v>
      </c>
      <c r="V96" s="8">
        <v>8.0297999999999998</v>
      </c>
      <c r="W96" s="8">
        <v>16.516400000000001</v>
      </c>
      <c r="X96" s="8">
        <v>6.4114000000000004</v>
      </c>
      <c r="Y96" s="8">
        <v>8.4794</v>
      </c>
      <c r="Z96" s="8">
        <v>9.0646000000000004</v>
      </c>
      <c r="AA96" s="8">
        <v>18.4145</v>
      </c>
      <c r="AB96" s="8">
        <v>8.1943000000000001</v>
      </c>
      <c r="AC96" s="8">
        <v>12.021000000000001</v>
      </c>
      <c r="AD96" s="8">
        <v>16.3962</v>
      </c>
      <c r="AE96" s="8">
        <v>8.4570000000000007</v>
      </c>
      <c r="AF96" s="8">
        <v>29.407399999999999</v>
      </c>
      <c r="AG96" s="8">
        <v>7.0627000000000004</v>
      </c>
      <c r="AH96" s="8">
        <v>15.127599999999999</v>
      </c>
      <c r="AI96" s="8" t="s">
        <v>89</v>
      </c>
      <c r="AJ96" s="8">
        <v>6.36</v>
      </c>
      <c r="AK96" s="8">
        <v>24.430700000000002</v>
      </c>
      <c r="AL96" s="8">
        <v>8.5067000000000004</v>
      </c>
      <c r="AM96" s="8">
        <v>9.5343999999999998</v>
      </c>
      <c r="AN96" s="8">
        <v>6.94</v>
      </c>
      <c r="AO96" s="8">
        <v>38.29</v>
      </c>
      <c r="AP96" s="8">
        <v>16.583300000000001</v>
      </c>
      <c r="AQ96" s="8">
        <v>8.5477000000000007</v>
      </c>
      <c r="AR96" s="8">
        <v>27.486999999999998</v>
      </c>
      <c r="AS96" s="8">
        <v>9.9818999999999996</v>
      </c>
      <c r="AT96" s="8">
        <v>8.4773999999999994</v>
      </c>
      <c r="AU96" s="1">
        <f t="shared" si="46"/>
        <v>1.7004458310012627E-2</v>
      </c>
      <c r="AV96" s="1">
        <f t="shared" si="47"/>
        <v>2.6631823180793379E-2</v>
      </c>
      <c r="AW96" s="1">
        <f t="shared" si="48"/>
        <v>1.9379851026783967E-3</v>
      </c>
      <c r="AX96" s="1">
        <f t="shared" si="49"/>
        <v>1.3806198046436347E-2</v>
      </c>
      <c r="AY96" s="1">
        <f t="shared" si="50"/>
        <v>-2.4202275587440925E-2</v>
      </c>
      <c r="AZ96" s="1">
        <f t="shared" si="51"/>
        <v>0</v>
      </c>
      <c r="BA96" s="1">
        <f t="shared" si="52"/>
        <v>0</v>
      </c>
      <c r="BB96" s="1">
        <f t="shared" si="53"/>
        <v>2.0055194421812583E-2</v>
      </c>
      <c r="BC96" s="1">
        <f t="shared" si="54"/>
        <v>1.1208520639656605E-2</v>
      </c>
      <c r="BD96" s="1">
        <f t="shared" si="55"/>
        <v>9.5383784083220124E-2</v>
      </c>
      <c r="BE96" s="1">
        <f t="shared" si="56"/>
        <v>4.73560474583401E-3</v>
      </c>
      <c r="BF96" s="1">
        <f t="shared" si="57"/>
        <v>0</v>
      </c>
      <c r="BG96" s="1">
        <f t="shared" si="58"/>
        <v>9.3327952041633022E-3</v>
      </c>
      <c r="BH96" s="1">
        <f t="shared" si="59"/>
        <v>-2.8432171534828576E-2</v>
      </c>
      <c r="BI96" s="1">
        <f t="shared" si="60"/>
        <v>1.5047772705683471E-2</v>
      </c>
      <c r="BJ96" s="1">
        <f t="shared" si="61"/>
        <v>0</v>
      </c>
      <c r="BK96" s="1">
        <f t="shared" si="62"/>
        <v>1.1257154524634716E-2</v>
      </c>
      <c r="BL96" s="1">
        <f t="shared" si="63"/>
        <v>0</v>
      </c>
      <c r="BM96" s="1">
        <f t="shared" si="64"/>
        <v>1.0831772811958906E-3</v>
      </c>
      <c r="BN96" s="1">
        <f t="shared" si="65"/>
        <v>8.7044373904090477E-3</v>
      </c>
      <c r="BO96" s="1">
        <f t="shared" si="66"/>
        <v>4.9722751625040029E-2</v>
      </c>
      <c r="BP96" s="1">
        <f t="shared" si="67"/>
        <v>-8.3866655399509327E-3</v>
      </c>
      <c r="BQ96" s="1">
        <f t="shared" si="68"/>
        <v>-8.5418836162851619E-3</v>
      </c>
      <c r="BR96" s="1">
        <f t="shared" si="69"/>
        <v>0</v>
      </c>
      <c r="BS96" s="1">
        <f t="shared" si="70"/>
        <v>-6.5973454164747203E-3</v>
      </c>
      <c r="BT96" s="1">
        <f t="shared" si="71"/>
        <v>2.1745639056467425E-3</v>
      </c>
      <c r="BU96" s="1">
        <f t="shared" si="72"/>
        <v>-6.8834946959936971E-3</v>
      </c>
      <c r="BV96" s="1">
        <f t="shared" si="73"/>
        <v>4.9870423846352097E-3</v>
      </c>
      <c r="BW96" s="1">
        <f t="shared" si="74"/>
        <v>-3.5457611786232857E-2</v>
      </c>
      <c r="BX96" s="1">
        <f t="shared" si="75"/>
        <v>0</v>
      </c>
      <c r="BY96" s="1">
        <f t="shared" si="76"/>
        <v>6.126032201570375E-3</v>
      </c>
      <c r="BZ96" s="1">
        <f t="shared" si="77"/>
        <v>-1.0240896369571262E-2</v>
      </c>
      <c r="CA96" s="1">
        <f t="shared" si="78"/>
        <v>-7.874989668198662E-3</v>
      </c>
      <c r="CB96" s="1" t="e">
        <f t="shared" si="79"/>
        <v>#VALUE!</v>
      </c>
      <c r="CC96" s="1">
        <f t="shared" si="80"/>
        <v>-4.7058910374127016E-3</v>
      </c>
      <c r="CD96" s="1">
        <f t="shared" si="81"/>
        <v>-3.8646996382332155E-3</v>
      </c>
      <c r="CE96" s="1">
        <f t="shared" si="82"/>
        <v>1.1762354767799188E-3</v>
      </c>
      <c r="CF96" s="1">
        <f t="shared" si="83"/>
        <v>-1.0482840551553352E-3</v>
      </c>
      <c r="CG96" s="1">
        <f t="shared" si="84"/>
        <v>-1.7143276986437472E-2</v>
      </c>
      <c r="CH96" s="1">
        <f t="shared" si="85"/>
        <v>-3.1290768686100812E-3</v>
      </c>
      <c r="CI96" s="1">
        <f t="shared" si="86"/>
        <v>-3.5995512344331182E-3</v>
      </c>
      <c r="CJ96" s="1">
        <f t="shared" si="87"/>
        <v>9.5173310244895504E-2</v>
      </c>
      <c r="CK96" s="1">
        <f t="shared" si="88"/>
        <v>1.7878963122122116E-3</v>
      </c>
      <c r="CL96" s="1">
        <f t="shared" si="89"/>
        <v>-1.7448740808666763E-2</v>
      </c>
      <c r="CM96" s="1">
        <f t="shared" si="90"/>
        <v>1.8981957696960094E-2</v>
      </c>
    </row>
    <row r="97" spans="1:91">
      <c r="A97" s="7">
        <v>42060</v>
      </c>
      <c r="B97" s="8">
        <v>24.55</v>
      </c>
      <c r="C97" s="8">
        <v>14.72</v>
      </c>
      <c r="D97" s="8">
        <v>10.69</v>
      </c>
      <c r="E97" s="8">
        <v>27.818899999999999</v>
      </c>
      <c r="F97" s="8">
        <v>3.3066</v>
      </c>
      <c r="G97" s="8">
        <v>9.7669999999999995</v>
      </c>
      <c r="H97" s="8">
        <v>11.9047</v>
      </c>
      <c r="I97" s="8">
        <v>9.4513999999999996</v>
      </c>
      <c r="J97" s="8">
        <v>12.468400000000001</v>
      </c>
      <c r="K97" s="8">
        <v>28.270199999999999</v>
      </c>
      <c r="L97" s="8">
        <v>12.474</v>
      </c>
      <c r="M97" s="8">
        <v>8.5500000000000007</v>
      </c>
      <c r="N97" s="8">
        <v>5.7550999999999997</v>
      </c>
      <c r="O97" s="8">
        <v>18.4255</v>
      </c>
      <c r="P97" s="8">
        <v>11.6883</v>
      </c>
      <c r="Q97" s="8">
        <v>8.9700000000000006</v>
      </c>
      <c r="R97" s="8">
        <v>5.35</v>
      </c>
      <c r="S97" s="8">
        <v>57.438600000000001</v>
      </c>
      <c r="T97" s="8">
        <v>9.2669999999999995</v>
      </c>
      <c r="U97" s="8">
        <v>21.447199999999999</v>
      </c>
      <c r="V97" s="8">
        <v>8.7339000000000002</v>
      </c>
      <c r="W97" s="8">
        <v>16.456700000000001</v>
      </c>
      <c r="X97" s="8">
        <v>6.3178999999999998</v>
      </c>
      <c r="Y97" s="8">
        <v>8.4794</v>
      </c>
      <c r="Z97" s="8">
        <v>8.9547000000000008</v>
      </c>
      <c r="AA97" s="8">
        <v>18.765999999999998</v>
      </c>
      <c r="AB97" s="8">
        <v>7.9241999999999999</v>
      </c>
      <c r="AC97" s="8">
        <v>11.871499999999999</v>
      </c>
      <c r="AD97" s="8">
        <v>16.916</v>
      </c>
      <c r="AE97" s="8">
        <v>8.4570000000000007</v>
      </c>
      <c r="AF97" s="8">
        <v>28.2303</v>
      </c>
      <c r="AG97" s="8">
        <v>7.0172999999999996</v>
      </c>
      <c r="AH97" s="8">
        <v>15.835100000000001</v>
      </c>
      <c r="AI97" s="8" t="s">
        <v>89</v>
      </c>
      <c r="AJ97" s="8">
        <v>6.37</v>
      </c>
      <c r="AK97" s="8">
        <v>25.0078</v>
      </c>
      <c r="AL97" s="8">
        <v>8.6562999999999999</v>
      </c>
      <c r="AM97" s="8">
        <v>9.2545999999999999</v>
      </c>
      <c r="AN97" s="8">
        <v>6.94</v>
      </c>
      <c r="AO97" s="8">
        <v>38.159999999999997</v>
      </c>
      <c r="AP97" s="8">
        <v>17.022300000000001</v>
      </c>
      <c r="AQ97" s="8">
        <v>9.4014000000000006</v>
      </c>
      <c r="AR97" s="8">
        <v>26.878299999999999</v>
      </c>
      <c r="AS97" s="8">
        <v>9.6265000000000001</v>
      </c>
      <c r="AT97" s="8">
        <v>8.4673999999999996</v>
      </c>
      <c r="AU97" s="1">
        <f t="shared" si="46"/>
        <v>-1.455747503355953E-2</v>
      </c>
      <c r="AV97" s="1">
        <f t="shared" si="47"/>
        <v>-8.119124438504155E-3</v>
      </c>
      <c r="AW97" s="1">
        <f t="shared" si="48"/>
        <v>3.4256441905406554E-2</v>
      </c>
      <c r="AX97" s="1">
        <f t="shared" si="49"/>
        <v>5.9502139690791989E-2</v>
      </c>
      <c r="AY97" s="1">
        <f t="shared" si="50"/>
        <v>5.9819738056006377E-2</v>
      </c>
      <c r="AZ97" s="1">
        <f t="shared" si="51"/>
        <v>0</v>
      </c>
      <c r="BA97" s="1">
        <f t="shared" si="52"/>
        <v>0</v>
      </c>
      <c r="BB97" s="1">
        <f t="shared" si="53"/>
        <v>-1.7109496927558698E-2</v>
      </c>
      <c r="BC97" s="1">
        <f t="shared" si="54"/>
        <v>6.2899451514065507E-2</v>
      </c>
      <c r="BD97" s="1">
        <f t="shared" si="55"/>
        <v>4.9622481925040596E-2</v>
      </c>
      <c r="BE97" s="1">
        <f t="shared" si="56"/>
        <v>-7.9051795071132247E-3</v>
      </c>
      <c r="BF97" s="1">
        <f t="shared" si="57"/>
        <v>4.423913233401322E-2</v>
      </c>
      <c r="BG97" s="1">
        <f t="shared" si="58"/>
        <v>1.1474670058371217E-3</v>
      </c>
      <c r="BH97" s="1">
        <f t="shared" si="59"/>
        <v>3.2505474770378129E-2</v>
      </c>
      <c r="BI97" s="1">
        <f t="shared" si="60"/>
        <v>4.3986643441873419E-3</v>
      </c>
      <c r="BJ97" s="1">
        <f t="shared" si="61"/>
        <v>0</v>
      </c>
      <c r="BK97" s="1">
        <f t="shared" si="62"/>
        <v>-1.8674141747956341E-3</v>
      </c>
      <c r="BL97" s="1">
        <f t="shared" si="63"/>
        <v>0</v>
      </c>
      <c r="BM97" s="1">
        <f t="shared" si="64"/>
        <v>3.2317190269162133E-3</v>
      </c>
      <c r="BN97" s="1">
        <f t="shared" si="65"/>
        <v>3.2676838543615361E-2</v>
      </c>
      <c r="BO97" s="1">
        <f t="shared" si="66"/>
        <v>8.4052384441905215E-2</v>
      </c>
      <c r="BP97" s="1">
        <f t="shared" si="67"/>
        <v>-3.6211375475980745E-3</v>
      </c>
      <c r="BQ97" s="1">
        <f t="shared" si="68"/>
        <v>-1.4690781360185312E-2</v>
      </c>
      <c r="BR97" s="1">
        <f t="shared" si="69"/>
        <v>0</v>
      </c>
      <c r="BS97" s="1">
        <f t="shared" si="70"/>
        <v>-1.2198183360844439E-2</v>
      </c>
      <c r="BT97" s="1">
        <f t="shared" si="71"/>
        <v>1.8908324117886899E-2</v>
      </c>
      <c r="BU97" s="1">
        <f t="shared" si="72"/>
        <v>-3.3517422314029766E-2</v>
      </c>
      <c r="BV97" s="1">
        <f t="shared" si="73"/>
        <v>-1.2514550686957282E-2</v>
      </c>
      <c r="BW97" s="1">
        <f t="shared" si="74"/>
        <v>3.1210318945450233E-2</v>
      </c>
      <c r="BX97" s="1">
        <f t="shared" si="75"/>
        <v>0</v>
      </c>
      <c r="BY97" s="1">
        <f t="shared" si="76"/>
        <v>-4.0850474152112959E-2</v>
      </c>
      <c r="BZ97" s="1">
        <f t="shared" si="77"/>
        <v>-6.4488859860301062E-3</v>
      </c>
      <c r="CA97" s="1">
        <f t="shared" si="78"/>
        <v>4.5708105125289222E-2</v>
      </c>
      <c r="CB97" s="1" t="e">
        <f t="shared" si="79"/>
        <v>#VALUE!</v>
      </c>
      <c r="CC97" s="1">
        <f t="shared" si="80"/>
        <v>1.5710922320413268E-3</v>
      </c>
      <c r="CD97" s="1">
        <f t="shared" si="81"/>
        <v>2.3347238052041863E-2</v>
      </c>
      <c r="CE97" s="1">
        <f t="shared" si="82"/>
        <v>1.7433291248115435E-2</v>
      </c>
      <c r="CF97" s="1">
        <f t="shared" si="83"/>
        <v>-2.97855858002678E-2</v>
      </c>
      <c r="CG97" s="1">
        <f t="shared" si="84"/>
        <v>0</v>
      </c>
      <c r="CH97" s="1">
        <f t="shared" si="85"/>
        <v>-3.4009189091177561E-3</v>
      </c>
      <c r="CI97" s="1">
        <f t="shared" si="86"/>
        <v>2.6128084266212603E-2</v>
      </c>
      <c r="CJ97" s="1">
        <f t="shared" si="87"/>
        <v>9.5196373444128124E-2</v>
      </c>
      <c r="CK97" s="1">
        <f t="shared" si="88"/>
        <v>-2.2393896021694282E-2</v>
      </c>
      <c r="CL97" s="1">
        <f t="shared" si="89"/>
        <v>-3.6253740777524968E-2</v>
      </c>
      <c r="CM97" s="1">
        <f t="shared" si="90"/>
        <v>-1.1803032388613133E-3</v>
      </c>
    </row>
    <row r="98" spans="1:91">
      <c r="A98" s="7">
        <v>42061</v>
      </c>
      <c r="B98" s="8">
        <v>24.82</v>
      </c>
      <c r="C98" s="8">
        <v>14.74</v>
      </c>
      <c r="D98" s="8">
        <v>10.88</v>
      </c>
      <c r="E98" s="8">
        <v>27.8688</v>
      </c>
      <c r="F98" s="8">
        <v>3.637</v>
      </c>
      <c r="G98" s="8">
        <v>9.7669999999999995</v>
      </c>
      <c r="H98" s="8">
        <v>11.9047</v>
      </c>
      <c r="I98" s="8">
        <v>9.6144999999999996</v>
      </c>
      <c r="J98" s="8">
        <v>12.3378</v>
      </c>
      <c r="K98" s="8">
        <v>26.861599999999999</v>
      </c>
      <c r="L98" s="8">
        <v>12.5136</v>
      </c>
      <c r="M98" s="8">
        <v>8.42</v>
      </c>
      <c r="N98" s="8">
        <v>5.8085000000000004</v>
      </c>
      <c r="O98" s="8">
        <v>18.180800000000001</v>
      </c>
      <c r="P98" s="8">
        <v>11.4198</v>
      </c>
      <c r="Q98" s="8">
        <v>8.9700000000000006</v>
      </c>
      <c r="R98" s="8">
        <v>5.39</v>
      </c>
      <c r="S98" s="8">
        <v>57.438600000000001</v>
      </c>
      <c r="T98" s="8">
        <v>9.3568999999999996</v>
      </c>
      <c r="U98" s="8">
        <v>20.927600000000002</v>
      </c>
      <c r="V98" s="8">
        <v>8.4892000000000003</v>
      </c>
      <c r="W98" s="8">
        <v>16.546199999999999</v>
      </c>
      <c r="X98" s="8">
        <v>6.3453999999999997</v>
      </c>
      <c r="Y98" s="8">
        <v>8.4794</v>
      </c>
      <c r="Z98" s="8">
        <v>9.1445000000000007</v>
      </c>
      <c r="AA98" s="8">
        <v>18.849900000000002</v>
      </c>
      <c r="AB98" s="8">
        <v>7.8141999999999996</v>
      </c>
      <c r="AC98" s="8">
        <v>11.901400000000001</v>
      </c>
      <c r="AD98" s="8">
        <v>16.436199999999999</v>
      </c>
      <c r="AE98" s="8">
        <v>8.4570000000000007</v>
      </c>
      <c r="AF98" s="8">
        <v>27.552</v>
      </c>
      <c r="AG98" s="8">
        <v>6.9537000000000004</v>
      </c>
      <c r="AH98" s="8">
        <v>16.4331</v>
      </c>
      <c r="AI98" s="8" t="s">
        <v>89</v>
      </c>
      <c r="AJ98" s="8">
        <v>6.42</v>
      </c>
      <c r="AK98" s="8">
        <v>25.0078</v>
      </c>
      <c r="AL98" s="8">
        <v>8.7161000000000008</v>
      </c>
      <c r="AM98" s="8">
        <v>9.3145000000000007</v>
      </c>
      <c r="AN98" s="8">
        <v>6.91</v>
      </c>
      <c r="AO98" s="8">
        <v>38.33</v>
      </c>
      <c r="AP98" s="8">
        <v>16.9924</v>
      </c>
      <c r="AQ98" s="8">
        <v>9.1297999999999995</v>
      </c>
      <c r="AR98" s="8">
        <v>26.996099999999998</v>
      </c>
      <c r="AS98" s="8">
        <v>10.189500000000001</v>
      </c>
      <c r="AT98" s="8">
        <v>8.7562999999999995</v>
      </c>
      <c r="AU98" s="1">
        <f t="shared" si="46"/>
        <v>1.0937925535931647E-2</v>
      </c>
      <c r="AV98" s="1">
        <f t="shared" si="47"/>
        <v>1.3577734604601766E-3</v>
      </c>
      <c r="AW98" s="1">
        <f t="shared" si="48"/>
        <v>1.7617516390842969E-2</v>
      </c>
      <c r="AX98" s="1">
        <f t="shared" si="49"/>
        <v>1.7921377020622131E-3</v>
      </c>
      <c r="AY98" s="1">
        <f t="shared" si="50"/>
        <v>9.5238694869744345E-2</v>
      </c>
      <c r="AZ98" s="1">
        <f t="shared" si="51"/>
        <v>0</v>
      </c>
      <c r="BA98" s="1">
        <f t="shared" si="52"/>
        <v>0</v>
      </c>
      <c r="BB98" s="1">
        <f t="shared" si="53"/>
        <v>1.7109496927558698E-2</v>
      </c>
      <c r="BC98" s="1">
        <f t="shared" si="54"/>
        <v>-1.052972294733312E-2</v>
      </c>
      <c r="BD98" s="1">
        <f t="shared" si="55"/>
        <v>-5.111048886586822E-2</v>
      </c>
      <c r="BE98" s="1">
        <f t="shared" si="56"/>
        <v>3.1695747612792147E-3</v>
      </c>
      <c r="BF98" s="1">
        <f t="shared" si="57"/>
        <v>-1.53214546944338E-2</v>
      </c>
      <c r="BG98" s="1">
        <f t="shared" si="58"/>
        <v>9.2359437538975797E-3</v>
      </c>
      <c r="BH98" s="1">
        <f t="shared" si="59"/>
        <v>-1.3369482567652025E-2</v>
      </c>
      <c r="BI98" s="1">
        <f t="shared" si="60"/>
        <v>-2.3239650530470612E-2</v>
      </c>
      <c r="BJ98" s="1">
        <f t="shared" si="61"/>
        <v>0</v>
      </c>
      <c r="BK98" s="1">
        <f t="shared" si="62"/>
        <v>7.4488240129906291E-3</v>
      </c>
      <c r="BL98" s="1">
        <f t="shared" si="63"/>
        <v>0</v>
      </c>
      <c r="BM98" s="1">
        <f t="shared" si="64"/>
        <v>9.6543364460490722E-3</v>
      </c>
      <c r="BN98" s="1">
        <f t="shared" si="65"/>
        <v>-2.452523878062518E-2</v>
      </c>
      <c r="BO98" s="1">
        <f t="shared" si="66"/>
        <v>-2.8417238110802767E-2</v>
      </c>
      <c r="BP98" s="1">
        <f t="shared" si="67"/>
        <v>5.4237790863536084E-3</v>
      </c>
      <c r="BQ98" s="1">
        <f t="shared" si="68"/>
        <v>4.34326648344463E-3</v>
      </c>
      <c r="BR98" s="1">
        <f t="shared" si="69"/>
        <v>0</v>
      </c>
      <c r="BS98" s="1">
        <f t="shared" si="70"/>
        <v>2.0974071548504725E-2</v>
      </c>
      <c r="BT98" s="1">
        <f t="shared" si="71"/>
        <v>4.4608869723026245E-3</v>
      </c>
      <c r="BU98" s="1">
        <f t="shared" si="72"/>
        <v>-1.3978776904602697E-2</v>
      </c>
      <c r="BV98" s="1">
        <f t="shared" si="73"/>
        <v>2.5154706212746625E-3</v>
      </c>
      <c r="BW98" s="1">
        <f t="shared" si="74"/>
        <v>-2.8773700252307854E-2</v>
      </c>
      <c r="BX98" s="1">
        <f t="shared" si="75"/>
        <v>0</v>
      </c>
      <c r="BY98" s="1">
        <f t="shared" si="76"/>
        <v>-2.4320740956172759E-2</v>
      </c>
      <c r="BZ98" s="1">
        <f t="shared" si="77"/>
        <v>-9.1046366530322942E-3</v>
      </c>
      <c r="CA98" s="1">
        <f t="shared" si="78"/>
        <v>3.7068598401383213E-2</v>
      </c>
      <c r="CB98" s="1" t="e">
        <f t="shared" si="79"/>
        <v>#VALUE!</v>
      </c>
      <c r="CC98" s="1">
        <f t="shared" si="80"/>
        <v>7.8186481177977551E-3</v>
      </c>
      <c r="CD98" s="1">
        <f t="shared" si="81"/>
        <v>0</v>
      </c>
      <c r="CE98" s="1">
        <f t="shared" si="82"/>
        <v>6.8845106251647081E-3</v>
      </c>
      <c r="CF98" s="1">
        <f t="shared" si="83"/>
        <v>6.4516005373165264E-3</v>
      </c>
      <c r="CG98" s="1">
        <f t="shared" si="84"/>
        <v>-4.3321367391344623E-3</v>
      </c>
      <c r="CH98" s="1">
        <f t="shared" si="85"/>
        <v>4.4450328123781802E-3</v>
      </c>
      <c r="CI98" s="1">
        <f t="shared" si="86"/>
        <v>-1.7580638783356584E-3</v>
      </c>
      <c r="CJ98" s="1">
        <f t="shared" si="87"/>
        <v>-2.9314825794377608E-2</v>
      </c>
      <c r="CK98" s="1">
        <f t="shared" si="88"/>
        <v>4.3731415194403489E-3</v>
      </c>
      <c r="CL98" s="1">
        <f t="shared" si="89"/>
        <v>5.6838066130076026E-2</v>
      </c>
      <c r="CM98" s="1">
        <f t="shared" si="90"/>
        <v>3.3549945515053192E-2</v>
      </c>
    </row>
    <row r="99" spans="1:91">
      <c r="A99" s="7">
        <v>42062</v>
      </c>
      <c r="B99" s="8">
        <v>24.46</v>
      </c>
      <c r="C99" s="8">
        <v>15.34</v>
      </c>
      <c r="D99" s="8">
        <v>10.77</v>
      </c>
      <c r="E99" s="8">
        <v>27.828900000000001</v>
      </c>
      <c r="F99" s="8">
        <v>3.7273999999999998</v>
      </c>
      <c r="G99" s="8">
        <v>9.7669999999999995</v>
      </c>
      <c r="H99" s="8">
        <v>11.9047</v>
      </c>
      <c r="I99" s="8">
        <v>9.5388999999999999</v>
      </c>
      <c r="J99" s="8">
        <v>12.5375</v>
      </c>
      <c r="K99" s="8">
        <v>27.151299999999999</v>
      </c>
      <c r="L99" s="8">
        <v>12.642300000000001</v>
      </c>
      <c r="M99" s="8">
        <v>8.5</v>
      </c>
      <c r="N99" s="8">
        <v>5.8685</v>
      </c>
      <c r="O99" s="8">
        <v>18.3856</v>
      </c>
      <c r="P99" s="8">
        <v>11.3842</v>
      </c>
      <c r="Q99" s="8">
        <v>8.9700000000000006</v>
      </c>
      <c r="R99" s="8">
        <v>5.39</v>
      </c>
      <c r="S99" s="8">
        <v>57.438600000000001</v>
      </c>
      <c r="T99" s="8">
        <v>9.4367999999999999</v>
      </c>
      <c r="U99" s="8">
        <v>20.527799999999999</v>
      </c>
      <c r="V99" s="8">
        <v>8.4742999999999995</v>
      </c>
      <c r="W99" s="8">
        <v>16.665400000000002</v>
      </c>
      <c r="X99" s="8">
        <v>6.4333999999999998</v>
      </c>
      <c r="Y99" s="8">
        <v>8.4794</v>
      </c>
      <c r="Z99" s="8">
        <v>9.1844999999999999</v>
      </c>
      <c r="AA99" s="8">
        <v>18.837900000000001</v>
      </c>
      <c r="AB99" s="8">
        <v>8.2843</v>
      </c>
      <c r="AC99" s="8">
        <v>12.0509</v>
      </c>
      <c r="AD99" s="8">
        <v>16.4681</v>
      </c>
      <c r="AE99" s="8">
        <v>8.4570000000000007</v>
      </c>
      <c r="AF99" s="8">
        <v>29.158000000000001</v>
      </c>
      <c r="AG99" s="8">
        <v>6.9946000000000002</v>
      </c>
      <c r="AH99" s="8">
        <v>16.572600000000001</v>
      </c>
      <c r="AI99" s="8" t="s">
        <v>89</v>
      </c>
      <c r="AJ99" s="8">
        <v>6.72</v>
      </c>
      <c r="AK99" s="8">
        <v>25.012799999999999</v>
      </c>
      <c r="AL99" s="8">
        <v>8.6960999999999995</v>
      </c>
      <c r="AM99" s="8">
        <v>9.3045000000000009</v>
      </c>
      <c r="AN99" s="8">
        <v>6.92</v>
      </c>
      <c r="AO99" s="8">
        <v>38.700000000000003</v>
      </c>
      <c r="AP99" s="8">
        <v>16.9724</v>
      </c>
      <c r="AQ99" s="8">
        <v>10.0444</v>
      </c>
      <c r="AR99" s="8">
        <v>26.819400000000002</v>
      </c>
      <c r="AS99" s="8">
        <v>10.053800000000001</v>
      </c>
      <c r="AT99" s="8">
        <v>8.6766000000000005</v>
      </c>
      <c r="AU99" s="1">
        <f t="shared" si="46"/>
        <v>-1.4610649517434737E-2</v>
      </c>
      <c r="AV99" s="1">
        <f t="shared" si="47"/>
        <v>3.9898909177919606E-2</v>
      </c>
      <c r="AW99" s="1">
        <f t="shared" si="48"/>
        <v>-1.0161750259499502E-2</v>
      </c>
      <c r="AX99" s="1">
        <f t="shared" si="49"/>
        <v>-1.4327344513445084E-3</v>
      </c>
      <c r="AY99" s="1">
        <f t="shared" si="50"/>
        <v>2.4551773659575504E-2</v>
      </c>
      <c r="AZ99" s="1">
        <f t="shared" si="51"/>
        <v>0</v>
      </c>
      <c r="BA99" s="1">
        <f t="shared" si="52"/>
        <v>0</v>
      </c>
      <c r="BB99" s="1">
        <f t="shared" si="53"/>
        <v>-7.8942007795537172E-3</v>
      </c>
      <c r="BC99" s="1">
        <f t="shared" si="54"/>
        <v>1.605643271466306E-2</v>
      </c>
      <c r="BD99" s="1">
        <f t="shared" si="55"/>
        <v>1.0727169917880808E-2</v>
      </c>
      <c r="BE99" s="1">
        <f t="shared" si="56"/>
        <v>1.0232281325736281E-2</v>
      </c>
      <c r="BF99" s="1">
        <f t="shared" si="57"/>
        <v>9.4563352420355962E-3</v>
      </c>
      <c r="BG99" s="1">
        <f t="shared" si="58"/>
        <v>1.0276702586649034E-2</v>
      </c>
      <c r="BH99" s="1">
        <f t="shared" si="59"/>
        <v>1.1201657339624749E-2</v>
      </c>
      <c r="BI99" s="1">
        <f t="shared" si="60"/>
        <v>-3.1222617892128213E-3</v>
      </c>
      <c r="BJ99" s="1">
        <f t="shared" si="61"/>
        <v>0</v>
      </c>
      <c r="BK99" s="1">
        <f t="shared" si="62"/>
        <v>0</v>
      </c>
      <c r="BL99" s="1">
        <f t="shared" si="63"/>
        <v>0</v>
      </c>
      <c r="BM99" s="1">
        <f t="shared" si="64"/>
        <v>8.5029005882168995E-3</v>
      </c>
      <c r="BN99" s="1">
        <f t="shared" si="65"/>
        <v>-1.92887969067983E-2</v>
      </c>
      <c r="BO99" s="1">
        <f t="shared" si="66"/>
        <v>-1.7567133942684166E-3</v>
      </c>
      <c r="BP99" s="1">
        <f t="shared" si="67"/>
        <v>7.1782456633542324E-3</v>
      </c>
      <c r="BQ99" s="1">
        <f t="shared" si="68"/>
        <v>1.3773028938866672E-2</v>
      </c>
      <c r="BR99" s="1">
        <f t="shared" si="69"/>
        <v>0</v>
      </c>
      <c r="BS99" s="1">
        <f t="shared" si="70"/>
        <v>4.3646749414882891E-3</v>
      </c>
      <c r="BT99" s="1">
        <f t="shared" si="71"/>
        <v>-6.3681087277744908E-4</v>
      </c>
      <c r="BU99" s="1">
        <f t="shared" si="72"/>
        <v>5.8419565875722501E-2</v>
      </c>
      <c r="BV99" s="1">
        <f t="shared" si="73"/>
        <v>1.2483305687840396E-2</v>
      </c>
      <c r="BW99" s="1">
        <f t="shared" si="74"/>
        <v>1.9389569140901841E-3</v>
      </c>
      <c r="BX99" s="1">
        <f t="shared" si="75"/>
        <v>0</v>
      </c>
      <c r="BY99" s="1">
        <f t="shared" si="76"/>
        <v>5.6654189437309821E-2</v>
      </c>
      <c r="BZ99" s="1">
        <f t="shared" si="77"/>
        <v>5.8645307631453036E-3</v>
      </c>
      <c r="CA99" s="1">
        <f t="shared" si="78"/>
        <v>8.4531357110582128E-3</v>
      </c>
      <c r="CB99" s="1" t="e">
        <f t="shared" si="79"/>
        <v>#VALUE!</v>
      </c>
      <c r="CC99" s="1">
        <f t="shared" si="80"/>
        <v>4.5670036833188377E-2</v>
      </c>
      <c r="CD99" s="1">
        <f t="shared" si="81"/>
        <v>1.999176346005882E-4</v>
      </c>
      <c r="CE99" s="1">
        <f t="shared" si="82"/>
        <v>-2.2972408765724595E-3</v>
      </c>
      <c r="CF99" s="1">
        <f t="shared" si="83"/>
        <v>-1.0741716484812258E-3</v>
      </c>
      <c r="CG99" s="1">
        <f t="shared" si="84"/>
        <v>1.4461318499996434E-3</v>
      </c>
      <c r="CH99" s="1">
        <f t="shared" si="85"/>
        <v>9.6067206432723928E-3</v>
      </c>
      <c r="CI99" s="1">
        <f t="shared" si="86"/>
        <v>-1.177689979719343E-3</v>
      </c>
      <c r="CJ99" s="1">
        <f t="shared" si="87"/>
        <v>9.5471476711457726E-2</v>
      </c>
      <c r="CK99" s="1">
        <f t="shared" si="88"/>
        <v>-6.5669048881442649E-3</v>
      </c>
      <c r="CL99" s="1">
        <f t="shared" si="89"/>
        <v>-1.3407105824873256E-2</v>
      </c>
      <c r="CM99" s="1">
        <f t="shared" si="90"/>
        <v>-9.1436944272071941E-3</v>
      </c>
    </row>
    <row r="100" spans="1:91">
      <c r="A100" s="7">
        <v>42065</v>
      </c>
      <c r="B100" s="8">
        <v>24.4</v>
      </c>
      <c r="C100" s="8">
        <v>15.76</v>
      </c>
      <c r="D100" s="8">
        <v>10.81</v>
      </c>
      <c r="E100" s="8">
        <v>29.396000000000001</v>
      </c>
      <c r="F100" s="8">
        <v>3.8290000000000002</v>
      </c>
      <c r="G100" s="8">
        <v>9.7669999999999995</v>
      </c>
      <c r="H100" s="8">
        <v>11.9047</v>
      </c>
      <c r="I100" s="8">
        <v>9.4672999999999998</v>
      </c>
      <c r="J100" s="8">
        <v>12.6526</v>
      </c>
      <c r="K100" s="8">
        <v>26.851700000000001</v>
      </c>
      <c r="L100" s="8">
        <v>12.87</v>
      </c>
      <c r="M100" s="8">
        <v>8.9499999999999993</v>
      </c>
      <c r="N100" s="8">
        <v>6.1018999999999997</v>
      </c>
      <c r="O100" s="8">
        <v>18.6753</v>
      </c>
      <c r="P100" s="8">
        <v>11.791</v>
      </c>
      <c r="Q100" s="8">
        <v>8.9700000000000006</v>
      </c>
      <c r="R100" s="8">
        <v>5.45</v>
      </c>
      <c r="S100" s="8">
        <v>57.438600000000001</v>
      </c>
      <c r="T100" s="8">
        <v>9.8162000000000003</v>
      </c>
      <c r="U100" s="8">
        <v>21.047499999999999</v>
      </c>
      <c r="V100" s="8">
        <v>9.1633999999999993</v>
      </c>
      <c r="W100" s="8">
        <v>16.814499999999999</v>
      </c>
      <c r="X100" s="8">
        <v>6.4828999999999999</v>
      </c>
      <c r="Y100" s="8">
        <v>8.4794</v>
      </c>
      <c r="Z100" s="8">
        <v>9.3143999999999991</v>
      </c>
      <c r="AA100" s="8">
        <v>19.313199999999998</v>
      </c>
      <c r="AB100" s="8">
        <v>8.7010000000000005</v>
      </c>
      <c r="AC100" s="8">
        <v>12.280200000000001</v>
      </c>
      <c r="AD100" s="8">
        <v>18.1158</v>
      </c>
      <c r="AE100" s="8">
        <v>8.4570000000000007</v>
      </c>
      <c r="AF100" s="8">
        <v>29.207899999999999</v>
      </c>
      <c r="AG100" s="8">
        <v>7.2308000000000003</v>
      </c>
      <c r="AH100" s="8">
        <v>18.206900000000001</v>
      </c>
      <c r="AI100" s="8" t="s">
        <v>89</v>
      </c>
      <c r="AJ100" s="8">
        <v>6.72</v>
      </c>
      <c r="AK100" s="8">
        <v>24.978000000000002</v>
      </c>
      <c r="AL100" s="8">
        <v>9.1448999999999998</v>
      </c>
      <c r="AM100" s="8">
        <v>9.7342999999999993</v>
      </c>
      <c r="AN100" s="8">
        <v>7.15</v>
      </c>
      <c r="AO100" s="8">
        <v>38</v>
      </c>
      <c r="AP100" s="8">
        <v>17.531199999999998</v>
      </c>
      <c r="AQ100" s="8">
        <v>10.7318</v>
      </c>
      <c r="AR100" s="8">
        <v>29.499400000000001</v>
      </c>
      <c r="AS100" s="8">
        <v>10.1296</v>
      </c>
      <c r="AT100" s="8">
        <v>8.8261000000000003</v>
      </c>
      <c r="AU100" s="1">
        <f t="shared" si="46"/>
        <v>-2.4559979598701709E-3</v>
      </c>
      <c r="AV100" s="1">
        <f t="shared" si="47"/>
        <v>2.7011288490622842E-2</v>
      </c>
      <c r="AW100" s="1">
        <f t="shared" si="48"/>
        <v>3.7071404828195043E-3</v>
      </c>
      <c r="AX100" s="1">
        <f t="shared" si="49"/>
        <v>5.4783561601685626E-2</v>
      </c>
      <c r="AY100" s="1">
        <f t="shared" si="50"/>
        <v>2.6892732830730015E-2</v>
      </c>
      <c r="AZ100" s="1">
        <f t="shared" si="51"/>
        <v>0</v>
      </c>
      <c r="BA100" s="1">
        <f t="shared" si="52"/>
        <v>0</v>
      </c>
      <c r="BB100" s="1">
        <f t="shared" si="53"/>
        <v>-7.5344191592492393E-3</v>
      </c>
      <c r="BC100" s="1">
        <f t="shared" si="54"/>
        <v>9.138574363177554E-3</v>
      </c>
      <c r="BD100" s="1">
        <f t="shared" si="55"/>
        <v>-1.1095793707970092E-2</v>
      </c>
      <c r="BE100" s="1">
        <f t="shared" si="56"/>
        <v>1.7850687417088729E-2</v>
      </c>
      <c r="BF100" s="1">
        <f t="shared" si="57"/>
        <v>5.1587368790493304E-2</v>
      </c>
      <c r="BG100" s="1">
        <f t="shared" si="58"/>
        <v>3.9001133532664989E-2</v>
      </c>
      <c r="BH100" s="1">
        <f t="shared" si="59"/>
        <v>1.5634045625648074E-2</v>
      </c>
      <c r="BI100" s="1">
        <f t="shared" si="60"/>
        <v>3.5110099444092491E-2</v>
      </c>
      <c r="BJ100" s="1">
        <f t="shared" si="61"/>
        <v>0</v>
      </c>
      <c r="BK100" s="1">
        <f t="shared" si="62"/>
        <v>1.1070223754247044E-2</v>
      </c>
      <c r="BL100" s="1">
        <f t="shared" si="63"/>
        <v>0</v>
      </c>
      <c r="BM100" s="1">
        <f t="shared" si="64"/>
        <v>3.9417142460349996E-2</v>
      </c>
      <c r="BN100" s="1">
        <f t="shared" si="65"/>
        <v>2.5001723194197911E-2</v>
      </c>
      <c r="BO100" s="1">
        <f t="shared" si="66"/>
        <v>7.817923487036138E-2</v>
      </c>
      <c r="BP100" s="1">
        <f t="shared" si="67"/>
        <v>8.906895522900804E-3</v>
      </c>
      <c r="BQ100" s="1">
        <f t="shared" si="68"/>
        <v>7.6647712329729334E-3</v>
      </c>
      <c r="BR100" s="1">
        <f t="shared" si="69"/>
        <v>0</v>
      </c>
      <c r="BS100" s="1">
        <f t="shared" si="70"/>
        <v>1.4044309136687527E-2</v>
      </c>
      <c r="BT100" s="1">
        <f t="shared" si="71"/>
        <v>2.4918001988404992E-2</v>
      </c>
      <c r="BU100" s="1">
        <f t="shared" si="72"/>
        <v>4.907580431709091E-2</v>
      </c>
      <c r="BV100" s="1">
        <f t="shared" si="73"/>
        <v>1.8848863287046491E-2</v>
      </c>
      <c r="BW100" s="1">
        <f t="shared" si="74"/>
        <v>9.5359309396330083E-2</v>
      </c>
      <c r="BX100" s="1">
        <f t="shared" si="75"/>
        <v>0</v>
      </c>
      <c r="BY100" s="1">
        <f t="shared" si="76"/>
        <v>1.709902945315811E-3</v>
      </c>
      <c r="BZ100" s="1">
        <f t="shared" si="77"/>
        <v>3.3211257338812805E-2</v>
      </c>
      <c r="CA100" s="1">
        <f t="shared" si="78"/>
        <v>9.4049913905881244E-2</v>
      </c>
      <c r="CB100" s="1" t="e">
        <f t="shared" si="79"/>
        <v>#VALUE!</v>
      </c>
      <c r="CC100" s="1">
        <f t="shared" si="80"/>
        <v>0</v>
      </c>
      <c r="CD100" s="1">
        <f t="shared" si="81"/>
        <v>-1.3922564000292681E-3</v>
      </c>
      <c r="CE100" s="1">
        <f t="shared" si="82"/>
        <v>5.0321697553110667E-2</v>
      </c>
      <c r="CF100" s="1">
        <f t="shared" si="83"/>
        <v>4.5157576644059727E-2</v>
      </c>
      <c r="CG100" s="1">
        <f t="shared" si="84"/>
        <v>3.2696587076338046E-2</v>
      </c>
      <c r="CH100" s="1">
        <f t="shared" si="85"/>
        <v>-1.8253440309350388E-2</v>
      </c>
      <c r="CI100" s="1">
        <f t="shared" si="86"/>
        <v>3.2393655376613317E-2</v>
      </c>
      <c r="CJ100" s="1">
        <f t="shared" si="87"/>
        <v>6.6196031260981503E-2</v>
      </c>
      <c r="CK100" s="1">
        <f t="shared" si="88"/>
        <v>9.5244417917246693E-2</v>
      </c>
      <c r="CL100" s="1">
        <f t="shared" si="89"/>
        <v>7.5111583152689398E-3</v>
      </c>
      <c r="CM100" s="1">
        <f t="shared" si="90"/>
        <v>1.708349407739318E-2</v>
      </c>
    </row>
    <row r="101" spans="1:91">
      <c r="A101" s="7">
        <v>42066</v>
      </c>
      <c r="B101" s="8">
        <v>23.3</v>
      </c>
      <c r="C101" s="8">
        <v>15.75</v>
      </c>
      <c r="D101" s="8">
        <v>10.53</v>
      </c>
      <c r="E101" s="8">
        <v>28.976800000000001</v>
      </c>
      <c r="F101" s="8">
        <v>3.7471000000000001</v>
      </c>
      <c r="G101" s="8">
        <v>9.7669999999999995</v>
      </c>
      <c r="H101" s="8">
        <v>11.9047</v>
      </c>
      <c r="I101" s="8">
        <v>9.5388999999999999</v>
      </c>
      <c r="J101" s="8">
        <v>12.353199999999999</v>
      </c>
      <c r="K101" s="8">
        <v>26.671800000000001</v>
      </c>
      <c r="L101" s="8">
        <v>12.642300000000001</v>
      </c>
      <c r="M101" s="8">
        <v>9.08</v>
      </c>
      <c r="N101" s="8">
        <v>6.0218999999999996</v>
      </c>
      <c r="O101" s="8">
        <v>18.255700000000001</v>
      </c>
      <c r="P101" s="8">
        <v>11.593500000000001</v>
      </c>
      <c r="Q101" s="8">
        <v>8.9700000000000006</v>
      </c>
      <c r="R101" s="8">
        <v>5.5</v>
      </c>
      <c r="S101" s="8">
        <v>57.438600000000001</v>
      </c>
      <c r="T101" s="8">
        <v>9.7763000000000009</v>
      </c>
      <c r="U101" s="8">
        <v>21.0075</v>
      </c>
      <c r="V101" s="8">
        <v>9.8375000000000004</v>
      </c>
      <c r="W101" s="8">
        <v>16.834399999999999</v>
      </c>
      <c r="X101" s="8">
        <v>7.0548000000000002</v>
      </c>
      <c r="Y101" s="8">
        <v>8.4794</v>
      </c>
      <c r="Z101" s="8">
        <v>9.2144999999999992</v>
      </c>
      <c r="AA101" s="8">
        <v>19.249300000000002</v>
      </c>
      <c r="AB101" s="8">
        <v>8.4276</v>
      </c>
      <c r="AC101" s="8">
        <v>12.1805</v>
      </c>
      <c r="AD101" s="8">
        <v>19.275500000000001</v>
      </c>
      <c r="AE101" s="8">
        <v>8.4570000000000007</v>
      </c>
      <c r="AF101" s="8">
        <v>27.851199999999999</v>
      </c>
      <c r="AG101" s="8">
        <v>7.1308999999999996</v>
      </c>
      <c r="AH101" s="8">
        <v>17.738600000000002</v>
      </c>
      <c r="AI101" s="8" t="s">
        <v>89</v>
      </c>
      <c r="AJ101" s="8">
        <v>6.67</v>
      </c>
      <c r="AK101" s="8">
        <v>24.848600000000001</v>
      </c>
      <c r="AL101" s="8">
        <v>9.5638000000000005</v>
      </c>
      <c r="AM101" s="8">
        <v>9.4643999999999995</v>
      </c>
      <c r="AN101" s="8">
        <v>7.09</v>
      </c>
      <c r="AO101" s="8">
        <v>37.700000000000003</v>
      </c>
      <c r="AP101" s="8">
        <v>17.271699999999999</v>
      </c>
      <c r="AQ101" s="8">
        <v>11.02</v>
      </c>
      <c r="AR101" s="8">
        <v>28.380299999999998</v>
      </c>
      <c r="AS101" s="8">
        <v>10.2614</v>
      </c>
      <c r="AT101" s="8">
        <v>8.6966000000000001</v>
      </c>
      <c r="AU101" s="1">
        <f t="shared" si="46"/>
        <v>-4.6129771727501545E-2</v>
      </c>
      <c r="AV101" s="1">
        <f t="shared" si="47"/>
        <v>-6.3471915809065749E-4</v>
      </c>
      <c r="AW101" s="1">
        <f t="shared" si="48"/>
        <v>-2.6243305505232684E-2</v>
      </c>
      <c r="AX101" s="1">
        <f t="shared" si="49"/>
        <v>-1.4363100850919963E-2</v>
      </c>
      <c r="AY101" s="1">
        <f t="shared" si="50"/>
        <v>-2.1621465022645614E-2</v>
      </c>
      <c r="AZ101" s="1">
        <f t="shared" si="51"/>
        <v>0</v>
      </c>
      <c r="BA101" s="1">
        <f t="shared" si="52"/>
        <v>0</v>
      </c>
      <c r="BB101" s="1">
        <f t="shared" si="53"/>
        <v>7.5344191592492393E-3</v>
      </c>
      <c r="BC101" s="1">
        <f t="shared" si="54"/>
        <v>-2.3947588828524324E-2</v>
      </c>
      <c r="BD101" s="1">
        <f t="shared" si="55"/>
        <v>-6.7223061819170482E-3</v>
      </c>
      <c r="BE101" s="1">
        <f t="shared" si="56"/>
        <v>-1.7850687417088729E-2</v>
      </c>
      <c r="BF101" s="1">
        <f t="shared" si="57"/>
        <v>1.4420660326437851E-2</v>
      </c>
      <c r="BG101" s="1">
        <f t="shared" si="58"/>
        <v>-1.3197373947853031E-2</v>
      </c>
      <c r="BH101" s="1">
        <f t="shared" si="59"/>
        <v>-2.2724435115732522E-2</v>
      </c>
      <c r="BI101" s="1">
        <f t="shared" si="60"/>
        <v>-1.6891932361637885E-2</v>
      </c>
      <c r="BJ101" s="1">
        <f t="shared" si="61"/>
        <v>0</v>
      </c>
      <c r="BK101" s="1">
        <f t="shared" si="62"/>
        <v>9.1324835632724533E-3</v>
      </c>
      <c r="BL101" s="1">
        <f t="shared" si="63"/>
        <v>0</v>
      </c>
      <c r="BM101" s="1">
        <f t="shared" si="64"/>
        <v>-4.0729927430707136E-3</v>
      </c>
      <c r="BN101" s="1">
        <f t="shared" si="65"/>
        <v>-1.902271409445877E-3</v>
      </c>
      <c r="BO101" s="1">
        <f t="shared" si="66"/>
        <v>7.0984324888079264E-2</v>
      </c>
      <c r="BP101" s="1">
        <f t="shared" si="67"/>
        <v>1.1828025474853732E-3</v>
      </c>
      <c r="BQ101" s="1">
        <f t="shared" si="68"/>
        <v>8.4540295097761176E-2</v>
      </c>
      <c r="BR101" s="1">
        <f t="shared" si="69"/>
        <v>0</v>
      </c>
      <c r="BS101" s="1">
        <f t="shared" si="70"/>
        <v>-1.0783259450714677E-2</v>
      </c>
      <c r="BT101" s="1">
        <f t="shared" si="71"/>
        <v>-3.3141035195312085E-3</v>
      </c>
      <c r="BU101" s="1">
        <f t="shared" si="72"/>
        <v>-3.1925927613049243E-2</v>
      </c>
      <c r="BV101" s="1">
        <f t="shared" si="73"/>
        <v>-8.1518968890161858E-3</v>
      </c>
      <c r="BW101" s="1">
        <f t="shared" si="74"/>
        <v>6.2050373781818102E-2</v>
      </c>
      <c r="BX101" s="1">
        <f t="shared" si="75"/>
        <v>0</v>
      </c>
      <c r="BY101" s="1">
        <f t="shared" si="76"/>
        <v>-4.7563167211638113E-2</v>
      </c>
      <c r="BZ101" s="1">
        <f t="shared" si="77"/>
        <v>-1.3912226449365406E-2</v>
      </c>
      <c r="CA101" s="1">
        <f t="shared" si="78"/>
        <v>-2.605758704655381E-2</v>
      </c>
      <c r="CB101" s="1" t="e">
        <f t="shared" si="79"/>
        <v>#VALUE!</v>
      </c>
      <c r="CC101" s="1">
        <f t="shared" si="80"/>
        <v>-7.4682946075259604E-3</v>
      </c>
      <c r="CD101" s="1">
        <f t="shared" si="81"/>
        <v>-5.1940245134711738E-3</v>
      </c>
      <c r="CE101" s="1">
        <f t="shared" si="82"/>
        <v>4.4788790779101806E-2</v>
      </c>
      <c r="CF101" s="1">
        <f t="shared" si="83"/>
        <v>-2.8118339533396153E-2</v>
      </c>
      <c r="CG101" s="1">
        <f t="shared" si="84"/>
        <v>-8.4270161618802408E-3</v>
      </c>
      <c r="CH101" s="1">
        <f t="shared" si="85"/>
        <v>-7.9260652724206793E-3</v>
      </c>
      <c r="CI101" s="1">
        <f t="shared" si="86"/>
        <v>-1.4912826759716058E-2</v>
      </c>
      <c r="CJ101" s="1">
        <f t="shared" si="87"/>
        <v>2.650050719042607E-2</v>
      </c>
      <c r="CK101" s="1">
        <f t="shared" si="88"/>
        <v>-3.8674681655333387E-2</v>
      </c>
      <c r="CL101" s="1">
        <f t="shared" si="89"/>
        <v>1.2927451867853712E-2</v>
      </c>
      <c r="CM101" s="1">
        <f t="shared" si="90"/>
        <v>-1.4781096265239047E-2</v>
      </c>
    </row>
    <row r="102" spans="1:91">
      <c r="A102" s="7">
        <v>42067</v>
      </c>
      <c r="B102" s="8">
        <v>23.9</v>
      </c>
      <c r="C102" s="8">
        <v>16.16</v>
      </c>
      <c r="D102" s="8">
        <v>10.72</v>
      </c>
      <c r="E102" s="8">
        <v>28.5276</v>
      </c>
      <c r="F102" s="8">
        <v>3.637</v>
      </c>
      <c r="G102" s="8">
        <v>9.7669999999999995</v>
      </c>
      <c r="H102" s="8">
        <v>11.9047</v>
      </c>
      <c r="I102" s="8">
        <v>9.8211999999999993</v>
      </c>
      <c r="J102" s="8">
        <v>12.6373</v>
      </c>
      <c r="K102" s="8">
        <v>27.301200000000001</v>
      </c>
      <c r="L102" s="8">
        <v>12.909599999999999</v>
      </c>
      <c r="M102" s="8">
        <v>8.98</v>
      </c>
      <c r="N102" s="8">
        <v>6.2286000000000001</v>
      </c>
      <c r="O102" s="8">
        <v>19.224699999999999</v>
      </c>
      <c r="P102" s="8">
        <v>11.565899999999999</v>
      </c>
      <c r="Q102" s="8">
        <v>8.9700000000000006</v>
      </c>
      <c r="R102" s="8">
        <v>5.81</v>
      </c>
      <c r="S102" s="8">
        <v>57.438600000000001</v>
      </c>
      <c r="T102" s="8">
        <v>9.8361999999999998</v>
      </c>
      <c r="U102" s="8">
        <v>21.177399999999999</v>
      </c>
      <c r="V102" s="8">
        <v>9.9624000000000006</v>
      </c>
      <c r="W102" s="8">
        <v>17.092700000000001</v>
      </c>
      <c r="X102" s="8">
        <v>7.0932000000000004</v>
      </c>
      <c r="Y102" s="8">
        <v>8.4794</v>
      </c>
      <c r="Z102" s="8">
        <v>9.4943000000000008</v>
      </c>
      <c r="AA102" s="8">
        <v>19.636800000000001</v>
      </c>
      <c r="AB102" s="8">
        <v>8.8042999999999996</v>
      </c>
      <c r="AC102" s="8">
        <v>12.34</v>
      </c>
      <c r="AD102" s="8">
        <v>19.083500000000001</v>
      </c>
      <c r="AE102" s="8">
        <v>8.4570000000000007</v>
      </c>
      <c r="AF102" s="8">
        <v>30.6343</v>
      </c>
      <c r="AG102" s="8">
        <v>7.4714999999999998</v>
      </c>
      <c r="AH102" s="8">
        <v>17.937899999999999</v>
      </c>
      <c r="AI102" s="8" t="s">
        <v>89</v>
      </c>
      <c r="AJ102" s="8">
        <v>6.76</v>
      </c>
      <c r="AK102" s="8">
        <v>24.763999999999999</v>
      </c>
      <c r="AL102" s="8">
        <v>9.5437999999999992</v>
      </c>
      <c r="AM102" s="8">
        <v>9.5744000000000007</v>
      </c>
      <c r="AN102" s="8">
        <v>7.24</v>
      </c>
      <c r="AO102" s="8">
        <v>38.29</v>
      </c>
      <c r="AP102" s="8">
        <v>17.680800000000001</v>
      </c>
      <c r="AQ102" s="8">
        <v>10.8759</v>
      </c>
      <c r="AR102" s="8">
        <v>29.734999999999999</v>
      </c>
      <c r="AS102" s="8">
        <v>10.688599999999999</v>
      </c>
      <c r="AT102" s="8">
        <v>8.7263999999999999</v>
      </c>
      <c r="AU102" s="1">
        <f t="shared" si="46"/>
        <v>2.5425098365810417E-2</v>
      </c>
      <c r="AV102" s="1">
        <f t="shared" si="47"/>
        <v>2.5698687821307242E-2</v>
      </c>
      <c r="AW102" s="1">
        <f t="shared" si="48"/>
        <v>1.788282949677189E-2</v>
      </c>
      <c r="AX102" s="1">
        <f t="shared" si="49"/>
        <v>-1.5623470105614601E-2</v>
      </c>
      <c r="AY102" s="1">
        <f t="shared" si="50"/>
        <v>-2.9823041467659905E-2</v>
      </c>
      <c r="AZ102" s="1">
        <f t="shared" si="51"/>
        <v>0</v>
      </c>
      <c r="BA102" s="1">
        <f t="shared" si="52"/>
        <v>0</v>
      </c>
      <c r="BB102" s="1">
        <f t="shared" si="53"/>
        <v>2.916513966432932E-2</v>
      </c>
      <c r="BC102" s="1">
        <f t="shared" si="54"/>
        <v>2.2737619483716109E-2</v>
      </c>
      <c r="BD102" s="1">
        <f t="shared" si="55"/>
        <v>2.3323829788807426E-2</v>
      </c>
      <c r="BE102" s="1">
        <f t="shared" si="56"/>
        <v>2.0922886454059153E-2</v>
      </c>
      <c r="BF102" s="1">
        <f t="shared" si="57"/>
        <v>-1.1074310299093781E-2</v>
      </c>
      <c r="BG102" s="1">
        <f t="shared" si="58"/>
        <v>3.3748764302264256E-2</v>
      </c>
      <c r="BH102" s="1">
        <f t="shared" si="59"/>
        <v>5.1718550557400711E-2</v>
      </c>
      <c r="BI102" s="1">
        <f t="shared" si="60"/>
        <v>-2.3834825657202963E-3</v>
      </c>
      <c r="BJ102" s="1">
        <f t="shared" si="61"/>
        <v>0</v>
      </c>
      <c r="BK102" s="1">
        <f t="shared" si="62"/>
        <v>5.4832478625394421E-2</v>
      </c>
      <c r="BL102" s="1">
        <f t="shared" si="63"/>
        <v>0</v>
      </c>
      <c r="BM102" s="1">
        <f t="shared" si="64"/>
        <v>6.108368260014263E-3</v>
      </c>
      <c r="BN102" s="1">
        <f t="shared" si="65"/>
        <v>8.0550584995031649E-3</v>
      </c>
      <c r="BO102" s="1">
        <f t="shared" si="66"/>
        <v>1.2616392681280342E-2</v>
      </c>
      <c r="BP102" s="1">
        <f t="shared" si="67"/>
        <v>1.5227059833545997E-2</v>
      </c>
      <c r="BQ102" s="1">
        <f t="shared" si="68"/>
        <v>5.4283424221146515E-3</v>
      </c>
      <c r="BR102" s="1">
        <f t="shared" si="69"/>
        <v>0</v>
      </c>
      <c r="BS102" s="1">
        <f t="shared" si="70"/>
        <v>2.991328824450834E-2</v>
      </c>
      <c r="BT102" s="1">
        <f t="shared" si="71"/>
        <v>1.9930660424850366E-2</v>
      </c>
      <c r="BU102" s="1">
        <f t="shared" si="72"/>
        <v>4.3728204533086679E-2</v>
      </c>
      <c r="BV102" s="1">
        <f t="shared" si="73"/>
        <v>1.3009706134936128E-2</v>
      </c>
      <c r="BW102" s="1">
        <f t="shared" si="74"/>
        <v>-1.0010772097617249E-2</v>
      </c>
      <c r="BX102" s="1">
        <f t="shared" si="75"/>
        <v>0</v>
      </c>
      <c r="BY102" s="1">
        <f t="shared" si="76"/>
        <v>9.5244242818515623E-2</v>
      </c>
      <c r="BZ102" s="1">
        <f t="shared" si="77"/>
        <v>4.6658328530113868E-2</v>
      </c>
      <c r="CA102" s="1">
        <f t="shared" si="78"/>
        <v>1.1172736855618925E-2</v>
      </c>
      <c r="CB102" s="1" t="e">
        <f t="shared" si="79"/>
        <v>#VALUE!</v>
      </c>
      <c r="CC102" s="1">
        <f t="shared" si="80"/>
        <v>1.3403030127340454E-2</v>
      </c>
      <c r="CD102" s="1">
        <f t="shared" si="81"/>
        <v>-3.4104272704365002E-3</v>
      </c>
      <c r="CE102" s="1">
        <f t="shared" si="82"/>
        <v>-2.0934086231587656E-3</v>
      </c>
      <c r="CF102" s="1">
        <f t="shared" si="83"/>
        <v>1.1555478708103362E-2</v>
      </c>
      <c r="CG102" s="1">
        <f t="shared" si="84"/>
        <v>2.0935865853588975E-2</v>
      </c>
      <c r="CH102" s="1">
        <f t="shared" si="85"/>
        <v>1.5528671035238251E-2</v>
      </c>
      <c r="CI102" s="1">
        <f t="shared" si="86"/>
        <v>2.3409981145301018E-2</v>
      </c>
      <c r="CJ102" s="1">
        <f t="shared" si="87"/>
        <v>-1.3162471553636923E-2</v>
      </c>
      <c r="CK102" s="1">
        <f t="shared" si="88"/>
        <v>4.6629560658006941E-2</v>
      </c>
      <c r="CL102" s="1">
        <f t="shared" si="89"/>
        <v>4.0788470267599131E-2</v>
      </c>
      <c r="CM102" s="1">
        <f t="shared" si="90"/>
        <v>3.4207689903134053E-3</v>
      </c>
    </row>
    <row r="103" spans="1:91">
      <c r="A103" s="7">
        <v>42068</v>
      </c>
      <c r="B103" s="8">
        <v>25.61</v>
      </c>
      <c r="C103" s="8">
        <v>17.41</v>
      </c>
      <c r="D103" s="8">
        <v>11.12</v>
      </c>
      <c r="E103" s="8">
        <v>28.5975</v>
      </c>
      <c r="F103" s="8">
        <v>3.6821999999999999</v>
      </c>
      <c r="G103" s="8">
        <v>9.7669999999999995</v>
      </c>
      <c r="H103" s="8">
        <v>11.9047</v>
      </c>
      <c r="I103" s="8">
        <v>9.9405000000000001</v>
      </c>
      <c r="J103" s="8">
        <v>12.8522</v>
      </c>
      <c r="K103" s="8">
        <v>28.170300000000001</v>
      </c>
      <c r="L103" s="8">
        <v>13.0185</v>
      </c>
      <c r="M103" s="8">
        <v>9.02</v>
      </c>
      <c r="N103" s="8">
        <v>6.2352999999999996</v>
      </c>
      <c r="O103" s="8">
        <v>19.129799999999999</v>
      </c>
      <c r="P103" s="8">
        <v>11.708</v>
      </c>
      <c r="Q103" s="8">
        <v>8.9700000000000006</v>
      </c>
      <c r="R103" s="8">
        <v>5.94</v>
      </c>
      <c r="S103" s="8">
        <v>57.438600000000001</v>
      </c>
      <c r="T103" s="8">
        <v>9.9860000000000007</v>
      </c>
      <c r="U103" s="8">
        <v>21.067499999999999</v>
      </c>
      <c r="V103" s="8">
        <v>9.7675999999999998</v>
      </c>
      <c r="W103" s="8">
        <v>17.212</v>
      </c>
      <c r="X103" s="8">
        <v>7.2747000000000002</v>
      </c>
      <c r="Y103" s="8">
        <v>8.4794</v>
      </c>
      <c r="Z103" s="8">
        <v>9.5742999999999991</v>
      </c>
      <c r="AA103" s="8">
        <v>20.815100000000001</v>
      </c>
      <c r="AB103" s="8">
        <v>9.3376999999999999</v>
      </c>
      <c r="AC103" s="8">
        <v>13.576000000000001</v>
      </c>
      <c r="AD103" s="8">
        <v>18.843599999999999</v>
      </c>
      <c r="AE103" s="8">
        <v>8.4570000000000007</v>
      </c>
      <c r="AF103" s="8">
        <v>31.3127</v>
      </c>
      <c r="AG103" s="8">
        <v>7.4124999999999996</v>
      </c>
      <c r="AH103" s="8">
        <v>17.619</v>
      </c>
      <c r="AI103" s="8" t="s">
        <v>89</v>
      </c>
      <c r="AJ103" s="8">
        <v>7.01</v>
      </c>
      <c r="AK103" s="8">
        <v>24.639700000000001</v>
      </c>
      <c r="AL103" s="8">
        <v>9.6235999999999997</v>
      </c>
      <c r="AM103" s="8">
        <v>9.2844999999999995</v>
      </c>
      <c r="AN103" s="8">
        <v>7</v>
      </c>
      <c r="AO103" s="8">
        <v>37.700000000000003</v>
      </c>
      <c r="AP103" s="8">
        <v>19.087700000000002</v>
      </c>
      <c r="AQ103" s="8">
        <v>10.8759</v>
      </c>
      <c r="AR103" s="8">
        <v>28.959499999999998</v>
      </c>
      <c r="AS103" s="8">
        <v>10.840299999999999</v>
      </c>
      <c r="AT103" s="8">
        <v>8.8957999999999995</v>
      </c>
      <c r="AU103" s="1">
        <f t="shared" si="46"/>
        <v>6.9104441273968753E-2</v>
      </c>
      <c r="AV103" s="1">
        <f t="shared" si="47"/>
        <v>7.4505700687148124E-2</v>
      </c>
      <c r="AW103" s="1">
        <f t="shared" si="48"/>
        <v>3.663413317978037E-2</v>
      </c>
      <c r="AX103" s="1">
        <f t="shared" si="49"/>
        <v>2.4472617076014558E-3</v>
      </c>
      <c r="AY103" s="1">
        <f t="shared" si="50"/>
        <v>1.235123363611712E-2</v>
      </c>
      <c r="AZ103" s="1">
        <f t="shared" si="51"/>
        <v>0</v>
      </c>
      <c r="BA103" s="1">
        <f t="shared" si="52"/>
        <v>0</v>
      </c>
      <c r="BB103" s="1">
        <f t="shared" si="53"/>
        <v>1.2074006720973696E-2</v>
      </c>
      <c r="BC103" s="1">
        <f t="shared" si="54"/>
        <v>1.6862244606373533E-2</v>
      </c>
      <c r="BD103" s="1">
        <f t="shared" si="55"/>
        <v>3.133757419000549E-2</v>
      </c>
      <c r="BE103" s="1">
        <f t="shared" si="56"/>
        <v>8.4002021252662651E-3</v>
      </c>
      <c r="BF103" s="1">
        <f t="shared" si="57"/>
        <v>4.444451760424073E-3</v>
      </c>
      <c r="BG103" s="1">
        <f t="shared" si="58"/>
        <v>1.0751050065147538E-3</v>
      </c>
      <c r="BH103" s="1">
        <f t="shared" si="59"/>
        <v>-4.9485819741019732E-3</v>
      </c>
      <c r="BI103" s="1">
        <f t="shared" si="60"/>
        <v>1.2211255162461576E-2</v>
      </c>
      <c r="BJ103" s="1">
        <f t="shared" si="61"/>
        <v>0</v>
      </c>
      <c r="BK103" s="1">
        <f t="shared" si="62"/>
        <v>2.2128562510733918E-2</v>
      </c>
      <c r="BL103" s="1">
        <f t="shared" si="63"/>
        <v>0</v>
      </c>
      <c r="BM103" s="1">
        <f t="shared" si="64"/>
        <v>1.5114654462303978E-2</v>
      </c>
      <c r="BN103" s="1">
        <f t="shared" si="65"/>
        <v>-5.2030066553681031E-3</v>
      </c>
      <c r="BO103" s="1">
        <f t="shared" si="66"/>
        <v>-1.9747220495824003E-2</v>
      </c>
      <c r="BP103" s="1">
        <f t="shared" si="67"/>
        <v>6.9553432005307059E-3</v>
      </c>
      <c r="BQ103" s="1">
        <f t="shared" si="68"/>
        <v>2.5265996457693785E-2</v>
      </c>
      <c r="BR103" s="1">
        <f t="shared" si="69"/>
        <v>0</v>
      </c>
      <c r="BS103" s="1">
        <f t="shared" si="70"/>
        <v>8.3908068101874456E-3</v>
      </c>
      <c r="BT103" s="1">
        <f t="shared" si="71"/>
        <v>5.8273328002012015E-2</v>
      </c>
      <c r="BU103" s="1">
        <f t="shared" si="72"/>
        <v>5.8819730734998021E-2</v>
      </c>
      <c r="BV103" s="1">
        <f t="shared" si="73"/>
        <v>9.5457509454683453E-2</v>
      </c>
      <c r="BW103" s="1">
        <f t="shared" si="74"/>
        <v>-1.2650753655784275E-2</v>
      </c>
      <c r="BX103" s="1">
        <f t="shared" si="75"/>
        <v>0</v>
      </c>
      <c r="BY103" s="1">
        <f t="shared" si="76"/>
        <v>2.1903469815411025E-2</v>
      </c>
      <c r="BZ103" s="1">
        <f t="shared" si="77"/>
        <v>-7.9280178754670416E-3</v>
      </c>
      <c r="CA103" s="1">
        <f t="shared" si="78"/>
        <v>-1.7937927714282154E-2</v>
      </c>
      <c r="CB103" s="1" t="e">
        <f t="shared" si="79"/>
        <v>#VALUE!</v>
      </c>
      <c r="CC103" s="1">
        <f t="shared" si="80"/>
        <v>3.6314810991626034E-2</v>
      </c>
      <c r="CD103" s="1">
        <f t="shared" si="81"/>
        <v>-5.0320223904618544E-3</v>
      </c>
      <c r="CE103" s="1">
        <f t="shared" si="82"/>
        <v>8.3266860469937143E-3</v>
      </c>
      <c r="CF103" s="1">
        <f t="shared" si="83"/>
        <v>-3.0746526859398493E-2</v>
      </c>
      <c r="CG103" s="1">
        <f t="shared" si="84"/>
        <v>-3.3711057342311834E-2</v>
      </c>
      <c r="CH103" s="1">
        <f t="shared" si="85"/>
        <v>-1.5528671035238251E-2</v>
      </c>
      <c r="CI103" s="1">
        <f t="shared" si="86"/>
        <v>7.6564843496838453E-2</v>
      </c>
      <c r="CJ103" s="1">
        <f t="shared" si="87"/>
        <v>0</v>
      </c>
      <c r="CK103" s="1">
        <f t="shared" si="88"/>
        <v>-2.642650098345678E-2</v>
      </c>
      <c r="CL103" s="1">
        <f t="shared" si="89"/>
        <v>1.4092917962121643E-2</v>
      </c>
      <c r="CM103" s="1">
        <f t="shared" si="90"/>
        <v>1.9226341571981553E-2</v>
      </c>
    </row>
    <row r="104" spans="1:91">
      <c r="A104" s="7">
        <v>42069</v>
      </c>
      <c r="B104" s="8">
        <v>26.09</v>
      </c>
      <c r="C104" s="8">
        <v>17.059999999999999</v>
      </c>
      <c r="D104" s="8">
        <v>10.97</v>
      </c>
      <c r="E104" s="8">
        <v>27.948699999999999</v>
      </c>
      <c r="F104" s="8">
        <v>3.4590999999999998</v>
      </c>
      <c r="G104" s="8">
        <v>9.7669999999999995</v>
      </c>
      <c r="H104" s="8">
        <v>11.9047</v>
      </c>
      <c r="I104" s="8">
        <v>9.5508000000000006</v>
      </c>
      <c r="J104" s="8">
        <v>12.7371</v>
      </c>
      <c r="K104" s="8">
        <v>25.353200000000001</v>
      </c>
      <c r="L104" s="8">
        <v>12.751200000000001</v>
      </c>
      <c r="M104" s="8">
        <v>8.76</v>
      </c>
      <c r="N104" s="8">
        <v>6.1886000000000001</v>
      </c>
      <c r="O104" s="8">
        <v>18.7302</v>
      </c>
      <c r="P104" s="8">
        <v>11.3803</v>
      </c>
      <c r="Q104" s="8">
        <v>8.9700000000000006</v>
      </c>
      <c r="R104" s="8">
        <v>5.74</v>
      </c>
      <c r="S104" s="8">
        <v>57.438600000000001</v>
      </c>
      <c r="T104" s="8">
        <v>9.8162000000000003</v>
      </c>
      <c r="U104" s="8">
        <v>21.587199999999999</v>
      </c>
      <c r="V104" s="8">
        <v>9.8524999999999991</v>
      </c>
      <c r="W104" s="8">
        <v>16.893999999999998</v>
      </c>
      <c r="X104" s="8">
        <v>6.9997999999999996</v>
      </c>
      <c r="Y104" s="8">
        <v>8.4794</v>
      </c>
      <c r="Z104" s="8">
        <v>9.4244000000000003</v>
      </c>
      <c r="AA104" s="8">
        <v>21.354399999999998</v>
      </c>
      <c r="AB104" s="8">
        <v>9.1744000000000003</v>
      </c>
      <c r="AC104" s="8">
        <v>13.6457</v>
      </c>
      <c r="AD104" s="8">
        <v>17.071999999999999</v>
      </c>
      <c r="AE104" s="8">
        <v>8.4570000000000007</v>
      </c>
      <c r="AF104" s="8">
        <v>28.479700000000001</v>
      </c>
      <c r="AG104" s="8">
        <v>7.2671000000000001</v>
      </c>
      <c r="AH104" s="8">
        <v>17.290099999999999</v>
      </c>
      <c r="AI104" s="8" t="s">
        <v>89</v>
      </c>
      <c r="AJ104" s="8">
        <v>6.74</v>
      </c>
      <c r="AK104" s="8">
        <v>25.331199999999999</v>
      </c>
      <c r="AL104" s="8">
        <v>9.2645999999999997</v>
      </c>
      <c r="AM104" s="8">
        <v>9.2744999999999997</v>
      </c>
      <c r="AN104" s="8">
        <v>6.88</v>
      </c>
      <c r="AO104" s="8">
        <v>37.22</v>
      </c>
      <c r="AP104" s="8">
        <v>18.7285</v>
      </c>
      <c r="AQ104" s="8">
        <v>10.1386</v>
      </c>
      <c r="AR104" s="8">
        <v>28.773</v>
      </c>
      <c r="AS104" s="8">
        <v>10.6128</v>
      </c>
      <c r="AT104" s="8">
        <v>8.8758999999999997</v>
      </c>
      <c r="AU104" s="1">
        <f t="shared" si="46"/>
        <v>1.8569198937202991E-2</v>
      </c>
      <c r="AV104" s="1">
        <f t="shared" si="47"/>
        <v>-2.0308211716564717E-2</v>
      </c>
      <c r="AW104" s="1">
        <f t="shared" si="48"/>
        <v>-1.3581014535297253E-2</v>
      </c>
      <c r="AX104" s="1">
        <f t="shared" si="49"/>
        <v>-2.2948614526189903E-2</v>
      </c>
      <c r="AY104" s="1">
        <f t="shared" si="50"/>
        <v>-6.2501960014204938E-2</v>
      </c>
      <c r="AZ104" s="1">
        <f t="shared" si="51"/>
        <v>0</v>
      </c>
      <c r="BA104" s="1">
        <f t="shared" si="52"/>
        <v>0</v>
      </c>
      <c r="BB104" s="1">
        <f t="shared" si="53"/>
        <v>-3.9992400596587263E-2</v>
      </c>
      <c r="BC104" s="1">
        <f t="shared" si="54"/>
        <v>-8.9960081936530933E-3</v>
      </c>
      <c r="BD104" s="1">
        <f t="shared" si="55"/>
        <v>-0.10536327664670964</v>
      </c>
      <c r="BE104" s="1">
        <f t="shared" si="56"/>
        <v>-2.0746037947565465E-2</v>
      </c>
      <c r="BF104" s="1">
        <f t="shared" si="57"/>
        <v>-2.9248429126232267E-2</v>
      </c>
      <c r="BG104" s="1">
        <f t="shared" si="58"/>
        <v>-7.5178035796423792E-3</v>
      </c>
      <c r="BH104" s="1">
        <f t="shared" si="59"/>
        <v>-2.1110134158865979E-2</v>
      </c>
      <c r="BI104" s="1">
        <f t="shared" si="60"/>
        <v>-2.8388578440262879E-2</v>
      </c>
      <c r="BJ104" s="1">
        <f t="shared" si="61"/>
        <v>0</v>
      </c>
      <c r="BK104" s="1">
        <f t="shared" si="62"/>
        <v>-3.4249923043078612E-2</v>
      </c>
      <c r="BL104" s="1">
        <f t="shared" si="63"/>
        <v>0</v>
      </c>
      <c r="BM104" s="1">
        <f t="shared" si="64"/>
        <v>-1.7150029979247527E-2</v>
      </c>
      <c r="BN104" s="1">
        <f t="shared" si="65"/>
        <v>2.4368977780767853E-2</v>
      </c>
      <c r="BO104" s="1">
        <f t="shared" si="66"/>
        <v>8.6544441580436171E-3</v>
      </c>
      <c r="BP104" s="1">
        <f t="shared" si="67"/>
        <v>-1.864828567104837E-2</v>
      </c>
      <c r="BQ104" s="1">
        <f t="shared" si="68"/>
        <v>-3.852099787531027E-2</v>
      </c>
      <c r="BR104" s="1">
        <f t="shared" si="69"/>
        <v>0</v>
      </c>
      <c r="BS104" s="1">
        <f t="shared" si="70"/>
        <v>-1.5780354514443928E-2</v>
      </c>
      <c r="BT104" s="1">
        <f t="shared" si="71"/>
        <v>2.5579122571069313E-2</v>
      </c>
      <c r="BU104" s="1">
        <f t="shared" si="72"/>
        <v>-1.7642972532009082E-2</v>
      </c>
      <c r="BV104" s="1">
        <f t="shared" si="73"/>
        <v>5.1209257553330723E-3</v>
      </c>
      <c r="BW104" s="1">
        <f t="shared" si="74"/>
        <v>-9.8733639137373874E-2</v>
      </c>
      <c r="BX104" s="1">
        <f t="shared" si="75"/>
        <v>0</v>
      </c>
      <c r="BY104" s="1">
        <f t="shared" si="76"/>
        <v>-9.4832213269804289E-2</v>
      </c>
      <c r="BZ104" s="1">
        <f t="shared" si="77"/>
        <v>-1.9810451947365415E-2</v>
      </c>
      <c r="CA104" s="1">
        <f t="shared" si="78"/>
        <v>-1.8843781840024221E-2</v>
      </c>
      <c r="CB104" s="1" t="e">
        <f t="shared" si="79"/>
        <v>#VALUE!</v>
      </c>
      <c r="CC104" s="1">
        <f t="shared" si="80"/>
        <v>-3.9277776122283115E-2</v>
      </c>
      <c r="CD104" s="1">
        <f t="shared" si="81"/>
        <v>2.76778742794761E-2</v>
      </c>
      <c r="CE104" s="1">
        <f t="shared" si="82"/>
        <v>-3.8017729476118589E-2</v>
      </c>
      <c r="CF104" s="1">
        <f t="shared" si="83"/>
        <v>-1.0776443739173303E-3</v>
      </c>
      <c r="CG104" s="1">
        <f t="shared" si="84"/>
        <v>-1.729149711006106E-2</v>
      </c>
      <c r="CH104" s="1">
        <f t="shared" si="85"/>
        <v>-1.2813843239860123E-2</v>
      </c>
      <c r="CI104" s="1">
        <f t="shared" si="86"/>
        <v>-1.8997720726879219E-2</v>
      </c>
      <c r="CJ104" s="1">
        <f t="shared" si="87"/>
        <v>-7.019941060137258E-2</v>
      </c>
      <c r="CK104" s="1">
        <f t="shared" si="88"/>
        <v>-6.4608547611761935E-3</v>
      </c>
      <c r="CL104" s="1">
        <f t="shared" si="89"/>
        <v>-2.1209851116144929E-2</v>
      </c>
      <c r="CM104" s="1">
        <f t="shared" si="90"/>
        <v>-2.2395165704192088E-3</v>
      </c>
    </row>
    <row r="105" spans="1:91">
      <c r="A105" s="7">
        <v>42072</v>
      </c>
      <c r="B105" s="8">
        <v>26.44</v>
      </c>
      <c r="C105" s="8">
        <v>17</v>
      </c>
      <c r="D105" s="8">
        <v>11.14</v>
      </c>
      <c r="E105" s="8">
        <v>27.858899999999998</v>
      </c>
      <c r="F105" s="8">
        <v>3.5409999999999999</v>
      </c>
      <c r="G105" s="8">
        <v>9.7669999999999995</v>
      </c>
      <c r="H105" s="8">
        <v>11.9047</v>
      </c>
      <c r="I105" s="8">
        <v>9.4832000000000001</v>
      </c>
      <c r="J105" s="8">
        <v>12.9444</v>
      </c>
      <c r="K105" s="8">
        <v>24.843800000000002</v>
      </c>
      <c r="L105" s="8">
        <v>12.879899999999999</v>
      </c>
      <c r="M105" s="8">
        <v>8.89</v>
      </c>
      <c r="N105" s="8">
        <v>6.4020000000000001</v>
      </c>
      <c r="O105" s="8">
        <v>18.945</v>
      </c>
      <c r="P105" s="8">
        <v>11.4672</v>
      </c>
      <c r="Q105" s="8">
        <v>8.9700000000000006</v>
      </c>
      <c r="R105" s="8">
        <v>6.31</v>
      </c>
      <c r="S105" s="8">
        <v>57.438600000000001</v>
      </c>
      <c r="T105" s="8">
        <v>9.8961000000000006</v>
      </c>
      <c r="U105" s="8">
        <v>21.3873</v>
      </c>
      <c r="V105" s="8">
        <v>9.9773999999999994</v>
      </c>
      <c r="W105" s="8">
        <v>17.003299999999999</v>
      </c>
      <c r="X105" s="8">
        <v>7.1757</v>
      </c>
      <c r="Y105" s="8">
        <v>8.4794</v>
      </c>
      <c r="Z105" s="8">
        <v>9.6242999999999999</v>
      </c>
      <c r="AA105" s="8">
        <v>22.920200000000001</v>
      </c>
      <c r="AB105" s="8">
        <v>9.6943999999999999</v>
      </c>
      <c r="AC105" s="8">
        <v>13.296900000000001</v>
      </c>
      <c r="AD105" s="8">
        <v>17.071999999999999</v>
      </c>
      <c r="AE105" s="8">
        <v>8.4570000000000007</v>
      </c>
      <c r="AF105" s="8">
        <v>28.529499999999999</v>
      </c>
      <c r="AG105" s="8">
        <v>7.2762000000000002</v>
      </c>
      <c r="AH105" s="8">
        <v>17.539200000000001</v>
      </c>
      <c r="AI105" s="8" t="s">
        <v>89</v>
      </c>
      <c r="AJ105" s="8">
        <v>6.95</v>
      </c>
      <c r="AK105" s="8">
        <v>24.774000000000001</v>
      </c>
      <c r="AL105" s="8">
        <v>9.7134</v>
      </c>
      <c r="AM105" s="8">
        <v>9.5244</v>
      </c>
      <c r="AN105" s="8">
        <v>6.81</v>
      </c>
      <c r="AO105" s="8">
        <v>38</v>
      </c>
      <c r="AP105" s="8">
        <v>19.347100000000001</v>
      </c>
      <c r="AQ105" s="8">
        <v>10.493399999999999</v>
      </c>
      <c r="AR105" s="8">
        <v>28.5276</v>
      </c>
      <c r="AS105" s="8">
        <v>10.556900000000001</v>
      </c>
      <c r="AT105" s="8">
        <v>9.0851000000000006</v>
      </c>
      <c r="AU105" s="1">
        <f t="shared" si="46"/>
        <v>1.3325915834848878E-2</v>
      </c>
      <c r="AV105" s="1">
        <f t="shared" si="47"/>
        <v>-3.523198007316708E-3</v>
      </c>
      <c r="AW105" s="1">
        <f t="shared" si="48"/>
        <v>1.5377960211998776E-2</v>
      </c>
      <c r="AX105" s="1">
        <f t="shared" si="49"/>
        <v>-3.2182024492568573E-3</v>
      </c>
      <c r="AY105" s="1">
        <f t="shared" si="50"/>
        <v>2.3400733503002424E-2</v>
      </c>
      <c r="AZ105" s="1">
        <f t="shared" si="51"/>
        <v>0</v>
      </c>
      <c r="BA105" s="1">
        <f t="shared" si="52"/>
        <v>0</v>
      </c>
      <c r="BB105" s="1">
        <f t="shared" si="53"/>
        <v>-7.1031085662300875E-3</v>
      </c>
      <c r="BC105" s="1">
        <f t="shared" si="54"/>
        <v>1.6144267468102935E-2</v>
      </c>
      <c r="BD105" s="1">
        <f t="shared" si="55"/>
        <v>-2.0296730380930939E-2</v>
      </c>
      <c r="BE105" s="1">
        <f t="shared" si="56"/>
        <v>1.0042571848206006E-2</v>
      </c>
      <c r="BF105" s="1">
        <f t="shared" si="57"/>
        <v>1.4731144577513344E-2</v>
      </c>
      <c r="BG105" s="1">
        <f t="shared" si="58"/>
        <v>3.3901551675681318E-2</v>
      </c>
      <c r="BH105" s="1">
        <f t="shared" si="59"/>
        <v>1.1402850014983201E-2</v>
      </c>
      <c r="BI105" s="1">
        <f t="shared" si="60"/>
        <v>7.6069958681412864E-3</v>
      </c>
      <c r="BJ105" s="1">
        <f t="shared" si="61"/>
        <v>0</v>
      </c>
      <c r="BK105" s="1">
        <f t="shared" si="62"/>
        <v>9.4676466221646827E-2</v>
      </c>
      <c r="BL105" s="1">
        <f t="shared" si="63"/>
        <v>0</v>
      </c>
      <c r="BM105" s="1">
        <f t="shared" si="64"/>
        <v>8.1066580329274274E-3</v>
      </c>
      <c r="BN105" s="1">
        <f t="shared" si="65"/>
        <v>-9.3032585271255464E-3</v>
      </c>
      <c r="BO105" s="1">
        <f t="shared" si="66"/>
        <v>1.2597305252765256E-2</v>
      </c>
      <c r="BP105" s="1">
        <f t="shared" si="67"/>
        <v>6.4489135595775515E-3</v>
      </c>
      <c r="BQ105" s="1">
        <f t="shared" si="68"/>
        <v>2.4818740643961501E-2</v>
      </c>
      <c r="BR105" s="1">
        <f t="shared" si="69"/>
        <v>0</v>
      </c>
      <c r="BS105" s="1">
        <f t="shared" si="70"/>
        <v>2.0989079426157797E-2</v>
      </c>
      <c r="BT105" s="1">
        <f t="shared" si="71"/>
        <v>7.0760810377769712E-2</v>
      </c>
      <c r="BU105" s="1">
        <f t="shared" si="72"/>
        <v>5.5131402501674032E-2</v>
      </c>
      <c r="BV105" s="1">
        <f t="shared" si="73"/>
        <v>-2.5893528334312688E-2</v>
      </c>
      <c r="BW105" s="1">
        <f t="shared" si="74"/>
        <v>0</v>
      </c>
      <c r="BX105" s="1">
        <f t="shared" si="75"/>
        <v>0</v>
      </c>
      <c r="BY105" s="1">
        <f t="shared" si="76"/>
        <v>1.7470868795594896E-3</v>
      </c>
      <c r="BZ105" s="1">
        <f t="shared" si="77"/>
        <v>1.2514355321857629E-3</v>
      </c>
      <c r="CA105" s="1">
        <f t="shared" si="78"/>
        <v>1.4304292501192251E-2</v>
      </c>
      <c r="CB105" s="1" t="e">
        <f t="shared" si="79"/>
        <v>#VALUE!</v>
      </c>
      <c r="CC105" s="1">
        <f t="shared" si="80"/>
        <v>3.0681734652485249E-2</v>
      </c>
      <c r="CD105" s="1">
        <f t="shared" si="81"/>
        <v>-2.2242121413991622E-2</v>
      </c>
      <c r="CE105" s="1">
        <f t="shared" si="82"/>
        <v>4.7305689920641658E-2</v>
      </c>
      <c r="CF105" s="1">
        <f t="shared" si="83"/>
        <v>2.6588228218097143E-2</v>
      </c>
      <c r="CG105" s="1">
        <f t="shared" si="84"/>
        <v>-1.0226531783831261E-2</v>
      </c>
      <c r="CH105" s="1">
        <f t="shared" si="85"/>
        <v>2.0739908512280802E-2</v>
      </c>
      <c r="CI105" s="1">
        <f t="shared" si="86"/>
        <v>3.2496109618470825E-2</v>
      </c>
      <c r="CJ105" s="1">
        <f t="shared" si="87"/>
        <v>3.4396566531304629E-2</v>
      </c>
      <c r="CK105" s="1">
        <f t="shared" si="88"/>
        <v>-8.5654077038337384E-3</v>
      </c>
      <c r="CL105" s="1">
        <f t="shared" si="89"/>
        <v>-5.2811452144490012E-3</v>
      </c>
      <c r="CM105" s="1">
        <f t="shared" si="90"/>
        <v>2.329597027151209E-2</v>
      </c>
    </row>
    <row r="106" spans="1:91">
      <c r="A106" s="7">
        <v>42073</v>
      </c>
      <c r="B106" s="8">
        <v>26.1</v>
      </c>
      <c r="C106" s="8">
        <v>16.989999999999998</v>
      </c>
      <c r="D106" s="8">
        <v>11.12</v>
      </c>
      <c r="E106" s="8">
        <v>28.018599999999999</v>
      </c>
      <c r="F106" s="8">
        <v>3.5156000000000001</v>
      </c>
      <c r="G106" s="8">
        <v>9.7669999999999995</v>
      </c>
      <c r="H106" s="8">
        <v>11.9047</v>
      </c>
      <c r="I106" s="8">
        <v>10.075699999999999</v>
      </c>
      <c r="J106" s="8">
        <v>12.813800000000001</v>
      </c>
      <c r="K106" s="8">
        <v>25.273299999999999</v>
      </c>
      <c r="L106" s="8">
        <v>12.889799999999999</v>
      </c>
      <c r="M106" s="8">
        <v>8.9700000000000006</v>
      </c>
      <c r="N106" s="8">
        <v>6.8487999999999998</v>
      </c>
      <c r="O106" s="8">
        <v>19.4345</v>
      </c>
      <c r="P106" s="8">
        <v>11.5777</v>
      </c>
      <c r="Q106" s="8">
        <v>8.9700000000000006</v>
      </c>
      <c r="R106" s="8">
        <v>6.94</v>
      </c>
      <c r="S106" s="8">
        <v>57.438600000000001</v>
      </c>
      <c r="T106" s="8">
        <v>10.016</v>
      </c>
      <c r="U106" s="8">
        <v>21.417300000000001</v>
      </c>
      <c r="V106" s="8">
        <v>9.9872999999999994</v>
      </c>
      <c r="W106" s="8">
        <v>17.569700000000001</v>
      </c>
      <c r="X106" s="8">
        <v>7.0932000000000004</v>
      </c>
      <c r="Y106" s="8">
        <v>8.4794</v>
      </c>
      <c r="Z106" s="8">
        <v>9.7942</v>
      </c>
      <c r="AA106" s="8">
        <v>22.712499999999999</v>
      </c>
      <c r="AB106" s="8">
        <v>9.5376999999999992</v>
      </c>
      <c r="AC106" s="8">
        <v>13.7554</v>
      </c>
      <c r="AD106" s="8">
        <v>17.071999999999999</v>
      </c>
      <c r="AE106" s="8">
        <v>8.4570000000000007</v>
      </c>
      <c r="AF106" s="8">
        <v>28.928599999999999</v>
      </c>
      <c r="AG106" s="8">
        <v>7.2807000000000004</v>
      </c>
      <c r="AH106" s="8">
        <v>17.838200000000001</v>
      </c>
      <c r="AI106" s="8" t="s">
        <v>89</v>
      </c>
      <c r="AJ106" s="8">
        <v>6.99</v>
      </c>
      <c r="AK106" s="8">
        <v>24.823699999999999</v>
      </c>
      <c r="AL106" s="8">
        <v>9.5638000000000005</v>
      </c>
      <c r="AM106" s="8">
        <v>9.7942</v>
      </c>
      <c r="AN106" s="8">
        <v>6.87</v>
      </c>
      <c r="AO106" s="8">
        <v>37.39</v>
      </c>
      <c r="AP106" s="8">
        <v>19.666399999999999</v>
      </c>
      <c r="AQ106" s="8">
        <v>10.537800000000001</v>
      </c>
      <c r="AR106" s="8">
        <v>29.4405</v>
      </c>
      <c r="AS106" s="8">
        <v>10.572800000000001</v>
      </c>
      <c r="AT106" s="8">
        <v>9.4535999999999998</v>
      </c>
      <c r="AU106" s="1">
        <f t="shared" si="46"/>
        <v>-1.2942700654837935E-2</v>
      </c>
      <c r="AV106" s="1">
        <f t="shared" si="47"/>
        <v>-5.8840837237550403E-4</v>
      </c>
      <c r="AW106" s="1">
        <f t="shared" si="48"/>
        <v>-1.7969456767015224E-3</v>
      </c>
      <c r="AX106" s="1">
        <f t="shared" si="49"/>
        <v>5.7160909071520827E-3</v>
      </c>
      <c r="AY106" s="1">
        <f t="shared" si="50"/>
        <v>-7.1989654214135168E-3</v>
      </c>
      <c r="AZ106" s="1">
        <f t="shared" si="51"/>
        <v>0</v>
      </c>
      <c r="BA106" s="1">
        <f t="shared" si="52"/>
        <v>0</v>
      </c>
      <c r="BB106" s="1">
        <f t="shared" si="53"/>
        <v>6.0604772275950847E-2</v>
      </c>
      <c r="BC106" s="1">
        <f t="shared" si="54"/>
        <v>-1.0140547021049606E-2</v>
      </c>
      <c r="BD106" s="1">
        <f t="shared" si="55"/>
        <v>1.7140278074797344E-2</v>
      </c>
      <c r="BE106" s="1">
        <f t="shared" si="56"/>
        <v>7.6834425600935674E-4</v>
      </c>
      <c r="BF106" s="1">
        <f t="shared" si="57"/>
        <v>8.9586265448913238E-3</v>
      </c>
      <c r="BG106" s="1">
        <f t="shared" si="58"/>
        <v>6.7463012898467456E-2</v>
      </c>
      <c r="BH106" s="1">
        <f t="shared" si="59"/>
        <v>2.550979272110343E-2</v>
      </c>
      <c r="BI106" s="1">
        <f t="shared" si="60"/>
        <v>9.5900478526766975E-3</v>
      </c>
      <c r="BJ106" s="1">
        <f t="shared" si="61"/>
        <v>0</v>
      </c>
      <c r="BK106" s="1">
        <f t="shared" si="62"/>
        <v>9.5166097965591279E-2</v>
      </c>
      <c r="BL106" s="1">
        <f t="shared" si="63"/>
        <v>0</v>
      </c>
      <c r="BM106" s="1">
        <f t="shared" si="64"/>
        <v>1.204307422564499E-2</v>
      </c>
      <c r="BN106" s="1">
        <f t="shared" si="65"/>
        <v>1.4017187363992711E-3</v>
      </c>
      <c r="BO106" s="1">
        <f t="shared" si="66"/>
        <v>9.9175052081346138E-4</v>
      </c>
      <c r="BP106" s="1">
        <f t="shared" si="67"/>
        <v>3.2768384629444203E-2</v>
      </c>
      <c r="BQ106" s="1">
        <f t="shared" si="68"/>
        <v>-1.1563739226345016E-2</v>
      </c>
      <c r="BR106" s="1">
        <f t="shared" si="69"/>
        <v>0</v>
      </c>
      <c r="BS106" s="1">
        <f t="shared" si="70"/>
        <v>1.7499223480975878E-2</v>
      </c>
      <c r="BT106" s="1">
        <f t="shared" si="71"/>
        <v>-9.1031840896684812E-3</v>
      </c>
      <c r="BU106" s="1">
        <f t="shared" si="72"/>
        <v>-1.6296032962044293E-2</v>
      </c>
      <c r="BV106" s="1">
        <f t="shared" si="73"/>
        <v>3.3900548935191566E-2</v>
      </c>
      <c r="BW106" s="1">
        <f t="shared" si="74"/>
        <v>0</v>
      </c>
      <c r="BX106" s="1">
        <f t="shared" si="75"/>
        <v>0</v>
      </c>
      <c r="BY106" s="1">
        <f t="shared" si="76"/>
        <v>1.3892085485124106E-2</v>
      </c>
      <c r="BZ106" s="1">
        <f t="shared" si="77"/>
        <v>6.1826352359961589E-4</v>
      </c>
      <c r="CA106" s="1">
        <f t="shared" si="78"/>
        <v>1.6903849330785814E-2</v>
      </c>
      <c r="CB106" s="1" t="e">
        <f t="shared" si="79"/>
        <v>#VALUE!</v>
      </c>
      <c r="CC106" s="1">
        <f t="shared" si="80"/>
        <v>5.7388966690181675E-3</v>
      </c>
      <c r="CD106" s="1">
        <f t="shared" si="81"/>
        <v>2.0041258620895341E-3</v>
      </c>
      <c r="CE106" s="1">
        <f t="shared" si="82"/>
        <v>-1.5521237868358018E-2</v>
      </c>
      <c r="CF106" s="1">
        <f t="shared" si="83"/>
        <v>2.7933446834647047E-2</v>
      </c>
      <c r="CG106" s="1">
        <f t="shared" si="84"/>
        <v>8.7719860728370236E-3</v>
      </c>
      <c r="CH106" s="1">
        <f t="shared" si="85"/>
        <v>-1.6182870737363242E-2</v>
      </c>
      <c r="CI106" s="1">
        <f t="shared" si="86"/>
        <v>1.6369058380640844E-2</v>
      </c>
      <c r="CJ106" s="1">
        <f t="shared" si="87"/>
        <v>4.2223045725444663E-3</v>
      </c>
      <c r="CK106" s="1">
        <f t="shared" si="88"/>
        <v>3.1499237702016014E-2</v>
      </c>
      <c r="CL106" s="1">
        <f t="shared" si="89"/>
        <v>1.5049908897073472E-3</v>
      </c>
      <c r="CM106" s="1">
        <f t="shared" si="90"/>
        <v>3.975991240046195E-2</v>
      </c>
    </row>
    <row r="107" spans="1:91">
      <c r="A107" s="7">
        <v>42074</v>
      </c>
      <c r="B107" s="8">
        <v>25.99</v>
      </c>
      <c r="C107" s="8">
        <v>16.899999999999999</v>
      </c>
      <c r="D107" s="8">
        <v>10.95</v>
      </c>
      <c r="E107" s="8">
        <v>27.25</v>
      </c>
      <c r="F107" s="8">
        <v>3.4224000000000001</v>
      </c>
      <c r="G107" s="8">
        <v>9.7669999999999995</v>
      </c>
      <c r="H107" s="8">
        <v>11.9047</v>
      </c>
      <c r="I107" s="8">
        <v>10.115500000000001</v>
      </c>
      <c r="J107" s="8">
        <v>12.383900000000001</v>
      </c>
      <c r="K107" s="8">
        <v>24.7639</v>
      </c>
      <c r="L107" s="8">
        <v>12.899699999999999</v>
      </c>
      <c r="M107" s="8">
        <v>8.83</v>
      </c>
      <c r="N107" s="8">
        <v>6.8487999999999998</v>
      </c>
      <c r="O107" s="8">
        <v>21.377400000000002</v>
      </c>
      <c r="P107" s="8">
        <v>11.6014</v>
      </c>
      <c r="Q107" s="8">
        <v>8.9700000000000006</v>
      </c>
      <c r="R107" s="8">
        <v>7.15</v>
      </c>
      <c r="S107" s="8">
        <v>57.438600000000001</v>
      </c>
      <c r="T107" s="8">
        <v>10.265599999999999</v>
      </c>
      <c r="U107" s="8">
        <v>21.856999999999999</v>
      </c>
      <c r="V107" s="8">
        <v>9.9872999999999994</v>
      </c>
      <c r="W107" s="8">
        <v>17.490200000000002</v>
      </c>
      <c r="X107" s="8">
        <v>7.1702000000000004</v>
      </c>
      <c r="Y107" s="8">
        <v>8.4794</v>
      </c>
      <c r="Z107" s="8">
        <v>10.074</v>
      </c>
      <c r="AA107" s="8">
        <v>22.0654</v>
      </c>
      <c r="AB107" s="8">
        <v>9.1577000000000002</v>
      </c>
      <c r="AC107" s="8">
        <v>15.1309</v>
      </c>
      <c r="AD107" s="8">
        <v>17.071999999999999</v>
      </c>
      <c r="AE107" s="8">
        <v>8.4570000000000007</v>
      </c>
      <c r="AF107" s="8">
        <v>29.227799999999998</v>
      </c>
      <c r="AG107" s="8">
        <v>7.2488999999999999</v>
      </c>
      <c r="AH107" s="8">
        <v>17.499400000000001</v>
      </c>
      <c r="AI107" s="8" t="s">
        <v>89</v>
      </c>
      <c r="AJ107" s="8">
        <v>6.86</v>
      </c>
      <c r="AK107" s="8">
        <v>24.878499999999999</v>
      </c>
      <c r="AL107" s="8">
        <v>9.6036999999999999</v>
      </c>
      <c r="AM107" s="8">
        <v>9.7142999999999997</v>
      </c>
      <c r="AN107" s="8">
        <v>6.74</v>
      </c>
      <c r="AO107" s="8">
        <v>37.51</v>
      </c>
      <c r="AP107" s="8">
        <v>19.806100000000001</v>
      </c>
      <c r="AQ107" s="8">
        <v>10.338200000000001</v>
      </c>
      <c r="AR107" s="8">
        <v>29.626999999999999</v>
      </c>
      <c r="AS107" s="8">
        <v>10.217499999999999</v>
      </c>
      <c r="AT107" s="8">
        <v>9.3141999999999996</v>
      </c>
      <c r="AU107" s="1">
        <f t="shared" si="46"/>
        <v>-4.2234656752491162E-3</v>
      </c>
      <c r="AV107" s="1">
        <f t="shared" si="47"/>
        <v>-5.3113137548130851E-3</v>
      </c>
      <c r="AW107" s="1">
        <f t="shared" si="48"/>
        <v>-1.5405832559926669E-2</v>
      </c>
      <c r="AX107" s="1">
        <f t="shared" si="49"/>
        <v>-2.7815054240143855E-2</v>
      </c>
      <c r="AY107" s="1">
        <f t="shared" si="50"/>
        <v>-2.6868148362348965E-2</v>
      </c>
      <c r="AZ107" s="1">
        <f t="shared" si="51"/>
        <v>0</v>
      </c>
      <c r="BA107" s="1">
        <f t="shared" si="52"/>
        <v>0</v>
      </c>
      <c r="BB107" s="1">
        <f t="shared" si="53"/>
        <v>3.9423166079437522E-3</v>
      </c>
      <c r="BC107" s="1">
        <f t="shared" si="54"/>
        <v>-3.4125473286828356E-2</v>
      </c>
      <c r="BD107" s="1">
        <f t="shared" si="55"/>
        <v>-2.0361554977013085E-2</v>
      </c>
      <c r="BE107" s="1">
        <f t="shared" si="56"/>
        <v>7.6775435633047451E-4</v>
      </c>
      <c r="BF107" s="1">
        <f t="shared" si="57"/>
        <v>-1.5730661454835815E-2</v>
      </c>
      <c r="BG107" s="1">
        <f t="shared" si="58"/>
        <v>0</v>
      </c>
      <c r="BH107" s="1">
        <f t="shared" si="59"/>
        <v>9.5284452029904987E-2</v>
      </c>
      <c r="BI107" s="1">
        <f t="shared" si="60"/>
        <v>2.0449463748861696E-3</v>
      </c>
      <c r="BJ107" s="1">
        <f t="shared" si="61"/>
        <v>0</v>
      </c>
      <c r="BK107" s="1">
        <f t="shared" si="62"/>
        <v>2.9810582187203227E-2</v>
      </c>
      <c r="BL107" s="1">
        <f t="shared" si="63"/>
        <v>0</v>
      </c>
      <c r="BM107" s="1">
        <f t="shared" si="64"/>
        <v>2.4614685452206242E-2</v>
      </c>
      <c r="BN107" s="1">
        <f t="shared" si="65"/>
        <v>2.0322229713637174E-2</v>
      </c>
      <c r="BO107" s="1">
        <f t="shared" si="66"/>
        <v>0</v>
      </c>
      <c r="BP107" s="1">
        <f t="shared" si="67"/>
        <v>-4.5351034234215604E-3</v>
      </c>
      <c r="BQ107" s="1">
        <f t="shared" si="68"/>
        <v>1.0796969589100813E-2</v>
      </c>
      <c r="BR107" s="1">
        <f t="shared" si="69"/>
        <v>0</v>
      </c>
      <c r="BS107" s="1">
        <f t="shared" si="70"/>
        <v>2.8167473586118597E-2</v>
      </c>
      <c r="BT107" s="1">
        <f t="shared" si="71"/>
        <v>-2.8904662907672574E-2</v>
      </c>
      <c r="BU107" s="1">
        <f t="shared" si="72"/>
        <v>-4.0657310792360679E-2</v>
      </c>
      <c r="BV107" s="1">
        <f t="shared" si="73"/>
        <v>9.5307536210941013E-2</v>
      </c>
      <c r="BW107" s="1">
        <f t="shared" si="74"/>
        <v>0</v>
      </c>
      <c r="BX107" s="1">
        <f t="shared" si="75"/>
        <v>0</v>
      </c>
      <c r="BY107" s="1">
        <f t="shared" si="76"/>
        <v>1.0289586006921869E-2</v>
      </c>
      <c r="BZ107" s="1">
        <f t="shared" si="77"/>
        <v>-4.3772782148827627E-3</v>
      </c>
      <c r="CA107" s="1">
        <f t="shared" si="78"/>
        <v>-1.9175630573031732E-2</v>
      </c>
      <c r="CB107" s="1" t="e">
        <f t="shared" si="79"/>
        <v>#VALUE!</v>
      </c>
      <c r="CC107" s="1">
        <f t="shared" si="80"/>
        <v>-1.8773114507925071E-2</v>
      </c>
      <c r="CD107" s="1">
        <f t="shared" si="81"/>
        <v>2.2051346703348962E-3</v>
      </c>
      <c r="CE107" s="1">
        <f t="shared" si="82"/>
        <v>4.1633032615124854E-3</v>
      </c>
      <c r="CF107" s="1">
        <f t="shared" si="83"/>
        <v>-8.191347029392837E-3</v>
      </c>
      <c r="CG107" s="1">
        <f t="shared" si="84"/>
        <v>-1.9104181310042323E-2</v>
      </c>
      <c r="CH107" s="1">
        <f t="shared" si="85"/>
        <v>3.2042751047733908E-3</v>
      </c>
      <c r="CI107" s="1">
        <f t="shared" si="86"/>
        <v>7.0783752377754361E-3</v>
      </c>
      <c r="CJ107" s="1">
        <f t="shared" si="87"/>
        <v>-1.9123019985133549E-2</v>
      </c>
      <c r="CK107" s="1">
        <f t="shared" si="88"/>
        <v>6.3148303129776373E-3</v>
      </c>
      <c r="CL107" s="1">
        <f t="shared" si="89"/>
        <v>-3.4182729008117363E-2</v>
      </c>
      <c r="CM107" s="1">
        <f t="shared" si="90"/>
        <v>-1.4855503961705097E-2</v>
      </c>
    </row>
    <row r="108" spans="1:91">
      <c r="A108" s="7">
        <v>42075</v>
      </c>
      <c r="B108" s="8">
        <v>26.75</v>
      </c>
      <c r="C108" s="8">
        <v>16.46</v>
      </c>
      <c r="D108" s="8">
        <v>10.82</v>
      </c>
      <c r="E108" s="8">
        <v>27.539400000000001</v>
      </c>
      <c r="F108" s="8">
        <v>3.4392999999999998</v>
      </c>
      <c r="G108" s="8">
        <v>9.7669999999999995</v>
      </c>
      <c r="H108" s="8">
        <v>11.9047</v>
      </c>
      <c r="I108" s="8">
        <v>10.521000000000001</v>
      </c>
      <c r="J108" s="8">
        <v>12.2073</v>
      </c>
      <c r="K108" s="8">
        <v>23.395299999999999</v>
      </c>
      <c r="L108" s="8">
        <v>12.968999999999999</v>
      </c>
      <c r="M108" s="8">
        <v>9.26</v>
      </c>
      <c r="N108" s="8">
        <v>6.8288000000000002</v>
      </c>
      <c r="O108" s="8">
        <v>21.777000000000001</v>
      </c>
      <c r="P108" s="8">
        <v>11.6014</v>
      </c>
      <c r="Q108" s="8">
        <v>8.9700000000000006</v>
      </c>
      <c r="R108" s="8">
        <v>7.1</v>
      </c>
      <c r="S108" s="8">
        <v>57.438600000000001</v>
      </c>
      <c r="T108" s="8">
        <v>10.1158</v>
      </c>
      <c r="U108" s="8">
        <v>21.707100000000001</v>
      </c>
      <c r="V108" s="8">
        <v>9.4429999999999996</v>
      </c>
      <c r="W108" s="8">
        <v>17.390899999999998</v>
      </c>
      <c r="X108" s="8">
        <v>6.9778000000000002</v>
      </c>
      <c r="Y108" s="8">
        <v>8.4794</v>
      </c>
      <c r="Z108" s="8">
        <v>9.8340999999999994</v>
      </c>
      <c r="AA108" s="8">
        <v>21.2865</v>
      </c>
      <c r="AB108" s="8">
        <v>9.5211000000000006</v>
      </c>
      <c r="AC108" s="8">
        <v>14.5528</v>
      </c>
      <c r="AD108" s="8">
        <v>17.071999999999999</v>
      </c>
      <c r="AE108" s="8">
        <v>8.4570000000000007</v>
      </c>
      <c r="AF108" s="8">
        <v>27.521999999999998</v>
      </c>
      <c r="AG108" s="8">
        <v>7.0853999999999999</v>
      </c>
      <c r="AH108" s="8">
        <v>17.3001</v>
      </c>
      <c r="AI108" s="8" t="s">
        <v>89</v>
      </c>
      <c r="AJ108" s="8">
        <v>7.35</v>
      </c>
      <c r="AK108" s="8">
        <v>25.908200000000001</v>
      </c>
      <c r="AL108" s="8">
        <v>9.3143999999999991</v>
      </c>
      <c r="AM108" s="8">
        <v>9.6442999999999994</v>
      </c>
      <c r="AN108" s="8">
        <v>6.66</v>
      </c>
      <c r="AO108" s="8">
        <v>37.18</v>
      </c>
      <c r="AP108" s="8">
        <v>18.908100000000001</v>
      </c>
      <c r="AQ108" s="8">
        <v>10.122</v>
      </c>
      <c r="AR108" s="8">
        <v>29.381599999999999</v>
      </c>
      <c r="AS108" s="8">
        <v>10.3253</v>
      </c>
      <c r="AT108" s="8">
        <v>9.3141999999999996</v>
      </c>
      <c r="AU108" s="1">
        <f t="shared" si="46"/>
        <v>2.8822624688616738E-2</v>
      </c>
      <c r="AV108" s="1">
        <f t="shared" si="47"/>
        <v>-2.6380426680103763E-2</v>
      </c>
      <c r="AW108" s="1">
        <f t="shared" si="48"/>
        <v>-1.1943182844174061E-2</v>
      </c>
      <c r="AX108" s="1">
        <f t="shared" si="49"/>
        <v>1.0564185461551912E-2</v>
      </c>
      <c r="AY108" s="1">
        <f t="shared" si="50"/>
        <v>4.9259029606418814E-3</v>
      </c>
      <c r="AZ108" s="1">
        <f t="shared" si="51"/>
        <v>0</v>
      </c>
      <c r="BA108" s="1">
        <f t="shared" si="52"/>
        <v>0</v>
      </c>
      <c r="BB108" s="1">
        <f t="shared" si="53"/>
        <v>3.9304358890819291E-2</v>
      </c>
      <c r="BC108" s="1">
        <f t="shared" si="54"/>
        <v>-1.4363108430777594E-2</v>
      </c>
      <c r="BD108" s="1">
        <f t="shared" si="55"/>
        <v>-5.6851800040186529E-2</v>
      </c>
      <c r="BE108" s="1">
        <f t="shared" si="56"/>
        <v>5.3578390703519219E-3</v>
      </c>
      <c r="BF108" s="1">
        <f t="shared" si="57"/>
        <v>4.7549034042219329E-2</v>
      </c>
      <c r="BG108" s="1">
        <f t="shared" si="58"/>
        <v>-2.924491760896375E-3</v>
      </c>
      <c r="BH108" s="1">
        <f t="shared" si="59"/>
        <v>1.8520077749240915E-2</v>
      </c>
      <c r="BI108" s="1">
        <f t="shared" si="60"/>
        <v>0</v>
      </c>
      <c r="BJ108" s="1">
        <f t="shared" si="61"/>
        <v>0</v>
      </c>
      <c r="BK108" s="1">
        <f t="shared" si="62"/>
        <v>-7.0175726586465537E-3</v>
      </c>
      <c r="BL108" s="1">
        <f t="shared" si="63"/>
        <v>0</v>
      </c>
      <c r="BM108" s="1">
        <f t="shared" si="64"/>
        <v>-1.4699941858012266E-2</v>
      </c>
      <c r="BN108" s="1">
        <f t="shared" si="65"/>
        <v>-6.8818403961725672E-3</v>
      </c>
      <c r="BO108" s="1">
        <f t="shared" si="66"/>
        <v>-5.6040559579668248E-2</v>
      </c>
      <c r="BP108" s="1">
        <f t="shared" si="67"/>
        <v>-5.6936431623579864E-3</v>
      </c>
      <c r="BQ108" s="1">
        <f t="shared" si="68"/>
        <v>-2.7199867379049669E-2</v>
      </c>
      <c r="BR108" s="1">
        <f t="shared" si="69"/>
        <v>0</v>
      </c>
      <c r="BS108" s="1">
        <f t="shared" si="70"/>
        <v>-2.4101909583297942E-2</v>
      </c>
      <c r="BT108" s="1">
        <f t="shared" si="71"/>
        <v>-3.5937701854052317E-2</v>
      </c>
      <c r="BU108" s="1">
        <f t="shared" si="72"/>
        <v>3.8915332892628385E-2</v>
      </c>
      <c r="BV108" s="1">
        <f t="shared" si="73"/>
        <v>-3.8955595533208598E-2</v>
      </c>
      <c r="BW108" s="1">
        <f t="shared" si="74"/>
        <v>0</v>
      </c>
      <c r="BX108" s="1">
        <f t="shared" si="75"/>
        <v>0</v>
      </c>
      <c r="BY108" s="1">
        <f t="shared" si="76"/>
        <v>-6.0134626308945727E-2</v>
      </c>
      <c r="BZ108" s="1">
        <f t="shared" si="77"/>
        <v>-2.2813404364226963E-2</v>
      </c>
      <c r="CA108" s="1">
        <f t="shared" si="78"/>
        <v>-1.1454312793566235E-2</v>
      </c>
      <c r="CB108" s="1" t="e">
        <f t="shared" si="79"/>
        <v>#VALUE!</v>
      </c>
      <c r="CC108" s="1">
        <f t="shared" si="80"/>
        <v>6.8992871486951213E-2</v>
      </c>
      <c r="CD108" s="1">
        <f t="shared" si="81"/>
        <v>4.0555544249723852E-2</v>
      </c>
      <c r="CE108" s="1">
        <f t="shared" si="82"/>
        <v>-3.0586851145863125E-2</v>
      </c>
      <c r="CF108" s="1">
        <f t="shared" si="83"/>
        <v>-7.2319594485432681E-3</v>
      </c>
      <c r="CG108" s="1">
        <f t="shared" si="84"/>
        <v>-1.1940440371917882E-2</v>
      </c>
      <c r="CH108" s="1">
        <f t="shared" si="85"/>
        <v>-8.8365818004980667E-3</v>
      </c>
      <c r="CI108" s="1">
        <f t="shared" si="86"/>
        <v>-4.6399569377758798E-2</v>
      </c>
      <c r="CJ108" s="1">
        <f t="shared" si="87"/>
        <v>-2.113449989658811E-2</v>
      </c>
      <c r="CK108" s="1">
        <f t="shared" si="88"/>
        <v>-8.3174796466591872E-3</v>
      </c>
      <c r="CL108" s="1">
        <f t="shared" si="89"/>
        <v>1.0495257658765578E-2</v>
      </c>
      <c r="CM108" s="1">
        <f t="shared" si="90"/>
        <v>0</v>
      </c>
    </row>
    <row r="109" spans="1:91">
      <c r="A109" s="7">
        <v>42076</v>
      </c>
      <c r="B109" s="8">
        <v>27.1</v>
      </c>
      <c r="C109" s="8">
        <v>16.690000000000001</v>
      </c>
      <c r="D109" s="8">
        <v>11.3</v>
      </c>
      <c r="E109" s="8">
        <v>27.349799999999998</v>
      </c>
      <c r="F109" s="8">
        <v>3.4704000000000002</v>
      </c>
      <c r="G109" s="8">
        <v>9.7669999999999995</v>
      </c>
      <c r="H109" s="8">
        <v>11.9047</v>
      </c>
      <c r="I109" s="8">
        <v>10.719799999999999</v>
      </c>
      <c r="J109" s="8">
        <v>12.192</v>
      </c>
      <c r="K109" s="8">
        <v>23.884799999999998</v>
      </c>
      <c r="L109" s="8">
        <v>13.167</v>
      </c>
      <c r="M109" s="8">
        <v>9.6</v>
      </c>
      <c r="N109" s="8">
        <v>7.5090000000000003</v>
      </c>
      <c r="O109" s="8">
        <v>22.426300000000001</v>
      </c>
      <c r="P109" s="8">
        <v>11.6014</v>
      </c>
      <c r="Q109" s="8">
        <v>8.9700000000000006</v>
      </c>
      <c r="R109" s="8">
        <v>7.1</v>
      </c>
      <c r="S109" s="8">
        <v>57.438600000000001</v>
      </c>
      <c r="T109" s="8">
        <v>10.2956</v>
      </c>
      <c r="U109" s="8">
        <v>21.757100000000001</v>
      </c>
      <c r="V109" s="8">
        <v>9.9524000000000008</v>
      </c>
      <c r="W109" s="8">
        <v>17.53</v>
      </c>
      <c r="X109" s="8">
        <v>7.0273000000000003</v>
      </c>
      <c r="Y109" s="8">
        <v>8.4794</v>
      </c>
      <c r="Z109" s="8">
        <v>9.8841000000000001</v>
      </c>
      <c r="AA109" s="8">
        <v>21.933599999999998</v>
      </c>
      <c r="AB109" s="8">
        <v>9.2609999999999992</v>
      </c>
      <c r="AC109" s="8">
        <v>14.851800000000001</v>
      </c>
      <c r="AD109" s="8">
        <v>17.071999999999999</v>
      </c>
      <c r="AE109" s="8">
        <v>8.4570000000000007</v>
      </c>
      <c r="AF109" s="8">
        <v>28.2303</v>
      </c>
      <c r="AG109" s="8">
        <v>7.1398999999999999</v>
      </c>
      <c r="AH109" s="8">
        <v>17.9877</v>
      </c>
      <c r="AI109" s="8" t="s">
        <v>89</v>
      </c>
      <c r="AJ109" s="8">
        <v>7.28</v>
      </c>
      <c r="AK109" s="8">
        <v>26.992699999999999</v>
      </c>
      <c r="AL109" s="8">
        <v>9.3045000000000009</v>
      </c>
      <c r="AM109" s="8">
        <v>9.7942</v>
      </c>
      <c r="AN109" s="8">
        <v>6.84</v>
      </c>
      <c r="AO109" s="8">
        <v>37.49</v>
      </c>
      <c r="AP109" s="8">
        <v>18.818300000000001</v>
      </c>
      <c r="AQ109" s="8">
        <v>10.3992</v>
      </c>
      <c r="AR109" s="8">
        <v>29.057700000000001</v>
      </c>
      <c r="AS109" s="8">
        <v>10.3253</v>
      </c>
      <c r="AT109" s="8">
        <v>9.4535999999999998</v>
      </c>
      <c r="AU109" s="1">
        <f t="shared" si="46"/>
        <v>1.2999254543639704E-2</v>
      </c>
      <c r="AV109" s="1">
        <f t="shared" si="47"/>
        <v>1.3876542424819949E-2</v>
      </c>
      <c r="AW109" s="1">
        <f t="shared" si="48"/>
        <v>4.3406452299959319E-2</v>
      </c>
      <c r="AX109" s="1">
        <f t="shared" si="49"/>
        <v>-6.9084903438119127E-3</v>
      </c>
      <c r="AY109" s="1">
        <f t="shared" si="50"/>
        <v>9.001898783826956E-3</v>
      </c>
      <c r="AZ109" s="1">
        <f t="shared" si="51"/>
        <v>0</v>
      </c>
      <c r="BA109" s="1">
        <f t="shared" si="52"/>
        <v>0</v>
      </c>
      <c r="BB109" s="1">
        <f t="shared" si="53"/>
        <v>1.8719238926048654E-2</v>
      </c>
      <c r="BC109" s="1">
        <f t="shared" si="54"/>
        <v>-1.2541345043004526E-3</v>
      </c>
      <c r="BD109" s="1">
        <f t="shared" si="55"/>
        <v>2.0707125861929132E-2</v>
      </c>
      <c r="BE109" s="1">
        <f t="shared" si="56"/>
        <v>1.5151805020602538E-2</v>
      </c>
      <c r="BF109" s="1">
        <f t="shared" si="57"/>
        <v>3.6059049815702515E-2</v>
      </c>
      <c r="BG109" s="1">
        <f t="shared" si="58"/>
        <v>9.4953338432504308E-2</v>
      </c>
      <c r="BH109" s="1">
        <f t="shared" si="59"/>
        <v>2.9380010308285076E-2</v>
      </c>
      <c r="BI109" s="1">
        <f t="shared" si="60"/>
        <v>0</v>
      </c>
      <c r="BJ109" s="1">
        <f t="shared" si="61"/>
        <v>0</v>
      </c>
      <c r="BK109" s="1">
        <f t="shared" si="62"/>
        <v>0</v>
      </c>
      <c r="BL109" s="1">
        <f t="shared" si="63"/>
        <v>0</v>
      </c>
      <c r="BM109" s="1">
        <f t="shared" si="64"/>
        <v>1.7618061548356767E-2</v>
      </c>
      <c r="BN109" s="1">
        <f t="shared" si="65"/>
        <v>2.3007450755310188E-3</v>
      </c>
      <c r="BO109" s="1">
        <f t="shared" si="66"/>
        <v>5.2540001834222583E-2</v>
      </c>
      <c r="BP109" s="1">
        <f t="shared" si="67"/>
        <v>7.9666180245960838E-3</v>
      </c>
      <c r="BQ109" s="1">
        <f t="shared" si="68"/>
        <v>7.0688829244187623E-3</v>
      </c>
      <c r="BR109" s="1">
        <f t="shared" si="69"/>
        <v>0</v>
      </c>
      <c r="BS109" s="1">
        <f t="shared" si="70"/>
        <v>5.0714676964149774E-3</v>
      </c>
      <c r="BT109" s="1">
        <f t="shared" si="71"/>
        <v>2.9946638683399751E-2</v>
      </c>
      <c r="BU109" s="1">
        <f t="shared" si="72"/>
        <v>-2.7698354158679273E-2</v>
      </c>
      <c r="BV109" s="1">
        <f t="shared" si="73"/>
        <v>2.0337655058455528E-2</v>
      </c>
      <c r="BW109" s="1">
        <f t="shared" si="74"/>
        <v>0</v>
      </c>
      <c r="BX109" s="1">
        <f t="shared" si="75"/>
        <v>0</v>
      </c>
      <c r="BY109" s="1">
        <f t="shared" si="76"/>
        <v>2.5410184358403143E-2</v>
      </c>
      <c r="BZ109" s="1">
        <f t="shared" si="77"/>
        <v>7.662441798018893E-3</v>
      </c>
      <c r="CA109" s="1">
        <f t="shared" si="78"/>
        <v>3.897590915034721E-2</v>
      </c>
      <c r="CB109" s="1" t="e">
        <f t="shared" si="79"/>
        <v>#VALUE!</v>
      </c>
      <c r="CC109" s="1">
        <f t="shared" si="80"/>
        <v>-9.5694510161505875E-3</v>
      </c>
      <c r="CD109" s="1">
        <f t="shared" si="81"/>
        <v>4.1006938163143936E-2</v>
      </c>
      <c r="CE109" s="1">
        <f t="shared" si="82"/>
        <v>-1.0634356415244461E-3</v>
      </c>
      <c r="CF109" s="1">
        <f t="shared" si="83"/>
        <v>1.5423306477936105E-2</v>
      </c>
      <c r="CG109" s="1">
        <f t="shared" si="84"/>
        <v>2.6668247082161312E-2</v>
      </c>
      <c r="CH109" s="1">
        <f t="shared" si="85"/>
        <v>8.3032484545229046E-3</v>
      </c>
      <c r="CI109" s="1">
        <f t="shared" si="86"/>
        <v>-4.7606010431491264E-3</v>
      </c>
      <c r="CJ109" s="1">
        <f t="shared" si="87"/>
        <v>2.7017607319785863E-2</v>
      </c>
      <c r="CK109" s="1">
        <f t="shared" si="88"/>
        <v>-1.1085119661800036E-2</v>
      </c>
      <c r="CL109" s="1">
        <f t="shared" si="89"/>
        <v>0</v>
      </c>
      <c r="CM109" s="1">
        <f t="shared" si="90"/>
        <v>1.4855503961705097E-2</v>
      </c>
    </row>
    <row r="110" spans="1:91">
      <c r="A110" s="7">
        <v>42079</v>
      </c>
      <c r="B110" s="8">
        <v>27.19</v>
      </c>
      <c r="C110" s="8">
        <v>16.89</v>
      </c>
      <c r="D110" s="8">
        <v>11.53</v>
      </c>
      <c r="E110" s="8">
        <v>28.667400000000001</v>
      </c>
      <c r="F110" s="8">
        <v>3.6059999999999999</v>
      </c>
      <c r="G110" s="8">
        <v>9.7669999999999995</v>
      </c>
      <c r="H110" s="8">
        <v>11.9047</v>
      </c>
      <c r="I110" s="8">
        <v>10.867000000000001</v>
      </c>
      <c r="J110" s="8">
        <v>12.691000000000001</v>
      </c>
      <c r="K110" s="8">
        <v>25.023599999999998</v>
      </c>
      <c r="L110" s="8">
        <v>13.572900000000001</v>
      </c>
      <c r="M110" s="8">
        <v>10.38</v>
      </c>
      <c r="N110" s="8">
        <v>8.0358000000000001</v>
      </c>
      <c r="O110" s="8">
        <v>22.9008</v>
      </c>
      <c r="P110" s="8">
        <v>12.2293</v>
      </c>
      <c r="Q110" s="8">
        <v>8.9700000000000006</v>
      </c>
      <c r="R110" s="8">
        <v>7.1</v>
      </c>
      <c r="S110" s="8">
        <v>57.438600000000001</v>
      </c>
      <c r="T110" s="8">
        <v>10.685</v>
      </c>
      <c r="U110" s="8">
        <v>23.016300000000001</v>
      </c>
      <c r="V110" s="8">
        <v>10.3019</v>
      </c>
      <c r="W110" s="8">
        <v>17.53</v>
      </c>
      <c r="X110" s="8">
        <v>7.4122000000000003</v>
      </c>
      <c r="Y110" s="8">
        <v>8.4794</v>
      </c>
      <c r="Z110" s="8">
        <v>10.2539</v>
      </c>
      <c r="AA110" s="8">
        <v>22.512799999999999</v>
      </c>
      <c r="AB110" s="8">
        <v>9.5976999999999997</v>
      </c>
      <c r="AC110" s="8">
        <v>15.081099999999999</v>
      </c>
      <c r="AD110" s="8">
        <v>17.071999999999999</v>
      </c>
      <c r="AE110" s="8">
        <v>9.3056999999999999</v>
      </c>
      <c r="AF110" s="8">
        <v>29.666699999999999</v>
      </c>
      <c r="AG110" s="8">
        <v>7.3761000000000001</v>
      </c>
      <c r="AH110" s="8">
        <v>19.183499999999999</v>
      </c>
      <c r="AI110" s="8" t="s">
        <v>89</v>
      </c>
      <c r="AJ110" s="8">
        <v>7.47</v>
      </c>
      <c r="AK110" s="8">
        <v>28.1767</v>
      </c>
      <c r="AL110" s="8">
        <v>9.6735000000000007</v>
      </c>
      <c r="AM110" s="8">
        <v>10.7737</v>
      </c>
      <c r="AN110" s="8">
        <v>6.93</v>
      </c>
      <c r="AO110" s="8">
        <v>38.049999999999997</v>
      </c>
      <c r="AP110" s="8">
        <v>19.067799999999998</v>
      </c>
      <c r="AQ110" s="8">
        <v>11.2639</v>
      </c>
      <c r="AR110" s="8">
        <v>30.363299999999999</v>
      </c>
      <c r="AS110" s="8">
        <v>10.6167</v>
      </c>
      <c r="AT110" s="8">
        <v>9.9716000000000005</v>
      </c>
      <c r="AU110" s="1">
        <f t="shared" si="46"/>
        <v>3.3155307587242611E-3</v>
      </c>
      <c r="AV110" s="1">
        <f t="shared" si="47"/>
        <v>1.1911993145965027E-2</v>
      </c>
      <c r="AW110" s="1">
        <f t="shared" si="48"/>
        <v>2.0149608562672672E-2</v>
      </c>
      <c r="AX110" s="1">
        <f t="shared" si="49"/>
        <v>4.7051372426555549E-2</v>
      </c>
      <c r="AY110" s="1">
        <f t="shared" si="50"/>
        <v>3.8329263690652482E-2</v>
      </c>
      <c r="AZ110" s="1">
        <f t="shared" si="51"/>
        <v>0</v>
      </c>
      <c r="BA110" s="1">
        <f t="shared" si="52"/>
        <v>0</v>
      </c>
      <c r="BB110" s="1">
        <f t="shared" si="53"/>
        <v>1.3638175328515079E-2</v>
      </c>
      <c r="BC110" s="1">
        <f t="shared" si="54"/>
        <v>4.0113081883736967E-2</v>
      </c>
      <c r="BD110" s="1">
        <f t="shared" si="55"/>
        <v>4.657710622968958E-2</v>
      </c>
      <c r="BE110" s="1">
        <f t="shared" si="56"/>
        <v>3.0361458346515047E-2</v>
      </c>
      <c r="BF110" s="1">
        <f t="shared" si="57"/>
        <v>7.8117779263951803E-2</v>
      </c>
      <c r="BG110" s="1">
        <f t="shared" si="58"/>
        <v>6.7804257521247635E-2</v>
      </c>
      <c r="BH110" s="1">
        <f t="shared" si="59"/>
        <v>2.0937467168717028E-2</v>
      </c>
      <c r="BI110" s="1">
        <f t="shared" si="60"/>
        <v>5.2708931271770343E-2</v>
      </c>
      <c r="BJ110" s="1">
        <f t="shared" si="61"/>
        <v>0</v>
      </c>
      <c r="BK110" s="1">
        <f t="shared" si="62"/>
        <v>0</v>
      </c>
      <c r="BL110" s="1">
        <f t="shared" si="63"/>
        <v>0</v>
      </c>
      <c r="BM110" s="1">
        <f t="shared" si="64"/>
        <v>3.7124269270817578E-2</v>
      </c>
      <c r="BN110" s="1">
        <f t="shared" si="65"/>
        <v>5.6262519527735755E-2</v>
      </c>
      <c r="BO110" s="1">
        <f t="shared" si="66"/>
        <v>3.4514616128088704E-2</v>
      </c>
      <c r="BP110" s="1">
        <f t="shared" si="67"/>
        <v>0</v>
      </c>
      <c r="BQ110" s="1">
        <f t="shared" si="68"/>
        <v>5.33247275587867E-2</v>
      </c>
      <c r="BR110" s="1">
        <f t="shared" si="69"/>
        <v>0</v>
      </c>
      <c r="BS110" s="1">
        <f t="shared" si="70"/>
        <v>3.6730715585590712E-2</v>
      </c>
      <c r="BT110" s="1">
        <f t="shared" si="71"/>
        <v>2.6064328699359596E-2</v>
      </c>
      <c r="BU110" s="1">
        <f t="shared" si="72"/>
        <v>3.5711452247653597E-2</v>
      </c>
      <c r="BV110" s="1">
        <f t="shared" si="73"/>
        <v>1.5321234192261279E-2</v>
      </c>
      <c r="BW110" s="1">
        <f t="shared" si="74"/>
        <v>0</v>
      </c>
      <c r="BX110" s="1">
        <f t="shared" si="75"/>
        <v>9.5632614836459684E-2</v>
      </c>
      <c r="BY110" s="1">
        <f t="shared" si="76"/>
        <v>4.962933545741155E-2</v>
      </c>
      <c r="BZ110" s="1">
        <f t="shared" si="77"/>
        <v>3.2546272994949055E-2</v>
      </c>
      <c r="CA110" s="1">
        <f t="shared" si="78"/>
        <v>6.4362343575151915E-2</v>
      </c>
      <c r="CB110" s="1" t="e">
        <f t="shared" si="79"/>
        <v>#VALUE!</v>
      </c>
      <c r="CC110" s="1">
        <f t="shared" si="80"/>
        <v>2.5764136936131443E-2</v>
      </c>
      <c r="CD110" s="1">
        <f t="shared" si="81"/>
        <v>4.2928936206674706E-2</v>
      </c>
      <c r="CE110" s="1">
        <f t="shared" si="82"/>
        <v>3.8892034037259826E-2</v>
      </c>
      <c r="CF110" s="1">
        <f t="shared" si="83"/>
        <v>9.5317605321744381E-2</v>
      </c>
      <c r="CG110" s="1">
        <f t="shared" si="84"/>
        <v>1.3072081567352845E-2</v>
      </c>
      <c r="CH110" s="1">
        <f t="shared" si="85"/>
        <v>1.482685355987412E-2</v>
      </c>
      <c r="CI110" s="1">
        <f t="shared" si="86"/>
        <v>1.3171247870047864E-2</v>
      </c>
      <c r="CJ110" s="1">
        <f t="shared" si="87"/>
        <v>7.987404142369714E-2</v>
      </c>
      <c r="CK110" s="1">
        <f t="shared" si="88"/>
        <v>4.3951133856034108E-2</v>
      </c>
      <c r="CL110" s="1">
        <f t="shared" si="89"/>
        <v>2.7831038947498055E-2</v>
      </c>
      <c r="CM110" s="1">
        <f t="shared" si="90"/>
        <v>5.3345431199641968E-2</v>
      </c>
    </row>
    <row r="111" spans="1:91">
      <c r="A111" s="7">
        <v>42080</v>
      </c>
      <c r="B111" s="8">
        <v>26.26</v>
      </c>
      <c r="C111" s="8">
        <v>17.34</v>
      </c>
      <c r="D111" s="8">
        <v>11.52</v>
      </c>
      <c r="E111" s="8">
        <v>28.6175</v>
      </c>
      <c r="F111" s="8">
        <v>3.6200999999999999</v>
      </c>
      <c r="G111" s="8">
        <v>9.7669999999999995</v>
      </c>
      <c r="H111" s="8">
        <v>11.9047</v>
      </c>
      <c r="I111" s="8">
        <v>10.7</v>
      </c>
      <c r="J111" s="8">
        <v>12.775499999999999</v>
      </c>
      <c r="K111" s="8">
        <v>25.0136</v>
      </c>
      <c r="L111" s="8">
        <v>13.533300000000001</v>
      </c>
      <c r="M111" s="8">
        <v>10.9</v>
      </c>
      <c r="N111" s="8">
        <v>7.9558</v>
      </c>
      <c r="O111" s="8">
        <v>22.191500000000001</v>
      </c>
      <c r="P111" s="8">
        <v>12.3201</v>
      </c>
      <c r="Q111" s="8">
        <v>8.9700000000000006</v>
      </c>
      <c r="R111" s="8">
        <v>7.1</v>
      </c>
      <c r="S111" s="8">
        <v>57.438600000000001</v>
      </c>
      <c r="T111" s="8">
        <v>11.1144</v>
      </c>
      <c r="U111" s="8">
        <v>22.946400000000001</v>
      </c>
      <c r="V111" s="8">
        <v>10.411799999999999</v>
      </c>
      <c r="W111" s="8">
        <v>17.53</v>
      </c>
      <c r="X111" s="8">
        <v>7.8685999999999998</v>
      </c>
      <c r="Y111" s="8">
        <v>8.4794</v>
      </c>
      <c r="Z111" s="8">
        <v>10.2439</v>
      </c>
      <c r="AA111" s="8">
        <v>24.0746</v>
      </c>
      <c r="AB111" s="8">
        <v>9.5111000000000008</v>
      </c>
      <c r="AC111" s="8">
        <v>14.841900000000001</v>
      </c>
      <c r="AD111" s="8">
        <v>17.071999999999999</v>
      </c>
      <c r="AE111" s="8">
        <v>10.234299999999999</v>
      </c>
      <c r="AF111" s="8">
        <v>30.9236</v>
      </c>
      <c r="AG111" s="8">
        <v>7.3578999999999999</v>
      </c>
      <c r="AH111" s="8">
        <v>18.754999999999999</v>
      </c>
      <c r="AI111" s="8" t="s">
        <v>89</v>
      </c>
      <c r="AJ111" s="8">
        <v>7.59</v>
      </c>
      <c r="AK111" s="8">
        <v>27.853300000000001</v>
      </c>
      <c r="AL111" s="8">
        <v>10.0624</v>
      </c>
      <c r="AM111" s="8">
        <v>11.163399999999999</v>
      </c>
      <c r="AN111" s="8">
        <v>7.16</v>
      </c>
      <c r="AO111" s="8">
        <v>40.46</v>
      </c>
      <c r="AP111" s="8">
        <v>19.327200000000001</v>
      </c>
      <c r="AQ111" s="8">
        <v>11.0976</v>
      </c>
      <c r="AR111" s="8">
        <v>30.392800000000001</v>
      </c>
      <c r="AS111" s="8">
        <v>11.3195</v>
      </c>
      <c r="AT111" s="8">
        <v>10.041399999999999</v>
      </c>
      <c r="AU111" s="1">
        <f t="shared" si="46"/>
        <v>-3.480238976972938E-2</v>
      </c>
      <c r="AV111" s="1">
        <f t="shared" si="47"/>
        <v>2.6294240532687141E-2</v>
      </c>
      <c r="AW111" s="1">
        <f t="shared" si="48"/>
        <v>-8.6767901322248875E-4</v>
      </c>
      <c r="AX111" s="1">
        <f t="shared" si="49"/>
        <v>-1.7421698430544197E-3</v>
      </c>
      <c r="AY111" s="1">
        <f t="shared" si="50"/>
        <v>3.9025249844022447E-3</v>
      </c>
      <c r="AZ111" s="1">
        <f t="shared" si="51"/>
        <v>0</v>
      </c>
      <c r="BA111" s="1">
        <f t="shared" si="52"/>
        <v>0</v>
      </c>
      <c r="BB111" s="1">
        <f t="shared" si="53"/>
        <v>-1.5486932612854165E-2</v>
      </c>
      <c r="BC111" s="1">
        <f t="shared" si="54"/>
        <v>6.6361934390806177E-3</v>
      </c>
      <c r="BD111" s="1">
        <f t="shared" si="55"/>
        <v>-3.9970262657096356E-4</v>
      </c>
      <c r="BE111" s="1">
        <f t="shared" si="56"/>
        <v>-2.9218428383650519E-3</v>
      </c>
      <c r="BF111" s="1">
        <f t="shared" si="57"/>
        <v>4.8881911497355546E-2</v>
      </c>
      <c r="BG111" s="1">
        <f t="shared" si="58"/>
        <v>-1.0005336223672501E-2</v>
      </c>
      <c r="BH111" s="1">
        <f t="shared" si="59"/>
        <v>-3.1462511770830925E-2</v>
      </c>
      <c r="BI111" s="1">
        <f t="shared" si="60"/>
        <v>7.3973631986978816E-3</v>
      </c>
      <c r="BJ111" s="1">
        <f t="shared" si="61"/>
        <v>0</v>
      </c>
      <c r="BK111" s="1">
        <f t="shared" si="62"/>
        <v>0</v>
      </c>
      <c r="BL111" s="1">
        <f t="shared" si="63"/>
        <v>0</v>
      </c>
      <c r="BM111" s="1">
        <f t="shared" si="64"/>
        <v>3.9400676081403851E-2</v>
      </c>
      <c r="BN111" s="1">
        <f t="shared" si="65"/>
        <v>-3.0415991179353341E-3</v>
      </c>
      <c r="BO111" s="1">
        <f t="shared" si="66"/>
        <v>1.061143409913301E-2</v>
      </c>
      <c r="BP111" s="1">
        <f t="shared" si="67"/>
        <v>0</v>
      </c>
      <c r="BQ111" s="1">
        <f t="shared" si="68"/>
        <v>5.9752864551167129E-2</v>
      </c>
      <c r="BR111" s="1">
        <f t="shared" si="69"/>
        <v>0</v>
      </c>
      <c r="BS111" s="1">
        <f t="shared" si="70"/>
        <v>-9.7571454432676674E-4</v>
      </c>
      <c r="BT111" s="1">
        <f t="shared" si="71"/>
        <v>6.707330645725218E-2</v>
      </c>
      <c r="BU111" s="1">
        <f t="shared" si="72"/>
        <v>-9.063948849289627E-3</v>
      </c>
      <c r="BV111" s="1">
        <f t="shared" si="73"/>
        <v>-1.5988042327779617E-2</v>
      </c>
      <c r="BW111" s="1">
        <f t="shared" si="74"/>
        <v>0</v>
      </c>
      <c r="BX111" s="1">
        <f t="shared" si="75"/>
        <v>9.5117708367908449E-2</v>
      </c>
      <c r="BY111" s="1">
        <f t="shared" si="76"/>
        <v>4.1494441778401114E-2</v>
      </c>
      <c r="BZ111" s="1">
        <f t="shared" si="77"/>
        <v>-2.4704777055259974E-3</v>
      </c>
      <c r="CA111" s="1">
        <f t="shared" si="78"/>
        <v>-2.2590151025496663E-2</v>
      </c>
      <c r="CB111" s="1" t="e">
        <f t="shared" si="79"/>
        <v>#VALUE!</v>
      </c>
      <c r="CC111" s="1">
        <f t="shared" si="80"/>
        <v>1.5936592262812521E-2</v>
      </c>
      <c r="CD111" s="1">
        <f t="shared" si="81"/>
        <v>-1.154394400928993E-2</v>
      </c>
      <c r="CE111" s="1">
        <f t="shared" si="82"/>
        <v>3.9415516670697315E-2</v>
      </c>
      <c r="CF111" s="1">
        <f t="shared" si="83"/>
        <v>3.5532590993006874E-2</v>
      </c>
      <c r="CG111" s="1">
        <f t="shared" si="84"/>
        <v>3.2650167770742478E-2</v>
      </c>
      <c r="CH111" s="1">
        <f t="shared" si="85"/>
        <v>6.1412747431904613E-2</v>
      </c>
      <c r="CI111" s="1">
        <f t="shared" si="86"/>
        <v>1.3512381656745287E-2</v>
      </c>
      <c r="CJ111" s="1">
        <f t="shared" si="87"/>
        <v>-1.4874052811393312E-2</v>
      </c>
      <c r="CK111" s="1">
        <f t="shared" si="88"/>
        <v>9.710959827335941E-4</v>
      </c>
      <c r="CL111" s="1">
        <f t="shared" si="89"/>
        <v>6.4098669125664198E-2</v>
      </c>
      <c r="CM111" s="1">
        <f t="shared" si="90"/>
        <v>6.9754942311841539E-3</v>
      </c>
    </row>
    <row r="112" spans="1:91">
      <c r="A112" s="7">
        <v>42081</v>
      </c>
      <c r="B112" s="8">
        <v>25.98</v>
      </c>
      <c r="C112" s="8">
        <v>17.86</v>
      </c>
      <c r="D112" s="8">
        <v>11.8</v>
      </c>
      <c r="E112" s="8">
        <v>29.026700000000002</v>
      </c>
      <c r="F112" s="8">
        <v>3.7161</v>
      </c>
      <c r="G112" s="8">
        <v>9.7669999999999995</v>
      </c>
      <c r="H112" s="8">
        <v>11.9047</v>
      </c>
      <c r="I112" s="8">
        <v>10.688000000000001</v>
      </c>
      <c r="J112" s="8">
        <v>13.097899999999999</v>
      </c>
      <c r="K112" s="8">
        <v>25.553000000000001</v>
      </c>
      <c r="L112" s="8">
        <v>13.8996</v>
      </c>
      <c r="M112" s="8">
        <v>10.9</v>
      </c>
      <c r="N112" s="8">
        <v>8.0759000000000007</v>
      </c>
      <c r="O112" s="8">
        <v>22.276499999999999</v>
      </c>
      <c r="P112" s="8">
        <v>12.438599999999999</v>
      </c>
      <c r="Q112" s="8">
        <v>8.9700000000000006</v>
      </c>
      <c r="R112" s="8">
        <v>7.1</v>
      </c>
      <c r="S112" s="8">
        <v>57.438600000000001</v>
      </c>
      <c r="T112" s="8">
        <v>11.174300000000001</v>
      </c>
      <c r="U112" s="8">
        <v>23.126200000000001</v>
      </c>
      <c r="V112" s="8">
        <v>10.431800000000001</v>
      </c>
      <c r="W112" s="8">
        <v>17.53</v>
      </c>
      <c r="X112" s="8">
        <v>7.8356000000000003</v>
      </c>
      <c r="Y112" s="8">
        <v>8.4794</v>
      </c>
      <c r="Z112" s="8">
        <v>10.4438</v>
      </c>
      <c r="AA112" s="8">
        <v>24.1905</v>
      </c>
      <c r="AB112" s="8">
        <v>9.4944000000000006</v>
      </c>
      <c r="AC112" s="8">
        <v>14.841900000000001</v>
      </c>
      <c r="AD112" s="8">
        <v>17.071999999999999</v>
      </c>
      <c r="AE112" s="8">
        <v>11.262700000000001</v>
      </c>
      <c r="AF112" s="8">
        <v>30.654299999999999</v>
      </c>
      <c r="AG112" s="8">
        <v>7.7077</v>
      </c>
      <c r="AH112" s="8">
        <v>18.964300000000001</v>
      </c>
      <c r="AI112" s="8" t="s">
        <v>89</v>
      </c>
      <c r="AJ112" s="8">
        <v>7.63</v>
      </c>
      <c r="AK112" s="8">
        <v>27.619499999999999</v>
      </c>
      <c r="AL112" s="8">
        <v>10.162100000000001</v>
      </c>
      <c r="AM112" s="8">
        <v>11.5732</v>
      </c>
      <c r="AN112" s="8">
        <v>7.21</v>
      </c>
      <c r="AO112" s="8">
        <v>40.340000000000003</v>
      </c>
      <c r="AP112" s="8">
        <v>19.227399999999999</v>
      </c>
      <c r="AQ112" s="8">
        <v>11.5078</v>
      </c>
      <c r="AR112" s="8">
        <v>32.15</v>
      </c>
      <c r="AS112" s="8">
        <v>11.5191</v>
      </c>
      <c r="AT112" s="8">
        <v>10.1709</v>
      </c>
      <c r="AU112" s="1">
        <f t="shared" si="46"/>
        <v>-1.0719857632196739E-2</v>
      </c>
      <c r="AV112" s="1">
        <f t="shared" si="47"/>
        <v>2.9547604095957247E-2</v>
      </c>
      <c r="AW112" s="1">
        <f t="shared" si="48"/>
        <v>2.4014876203874103E-2</v>
      </c>
      <c r="AX112" s="1">
        <f t="shared" si="49"/>
        <v>1.4197677256399199E-2</v>
      </c>
      <c r="AY112" s="1">
        <f t="shared" si="50"/>
        <v>2.6173081480599159E-2</v>
      </c>
      <c r="AZ112" s="1">
        <f t="shared" si="51"/>
        <v>0</v>
      </c>
      <c r="BA112" s="1">
        <f t="shared" si="52"/>
        <v>0</v>
      </c>
      <c r="BB112" s="1">
        <f t="shared" si="53"/>
        <v>-1.1221246735702017E-3</v>
      </c>
      <c r="BC112" s="1">
        <f t="shared" si="54"/>
        <v>2.4922637746211507E-2</v>
      </c>
      <c r="BD112" s="1">
        <f t="shared" si="55"/>
        <v>2.133504963280064E-2</v>
      </c>
      <c r="BE112" s="1">
        <f t="shared" si="56"/>
        <v>2.6706747861807045E-2</v>
      </c>
      <c r="BF112" s="1">
        <f t="shared" si="57"/>
        <v>0</v>
      </c>
      <c r="BG112" s="1">
        <f t="shared" si="58"/>
        <v>1.4983095591098561E-2</v>
      </c>
      <c r="BH112" s="1">
        <f t="shared" si="59"/>
        <v>3.8229784799881372E-3</v>
      </c>
      <c r="BI112" s="1">
        <f t="shared" si="60"/>
        <v>9.5724658294353837E-3</v>
      </c>
      <c r="BJ112" s="1">
        <f t="shared" si="61"/>
        <v>0</v>
      </c>
      <c r="BK112" s="1">
        <f t="shared" si="62"/>
        <v>0</v>
      </c>
      <c r="BL112" s="1">
        <f t="shared" si="63"/>
        <v>0</v>
      </c>
      <c r="BM112" s="1">
        <f t="shared" si="64"/>
        <v>5.3749338641333466E-3</v>
      </c>
      <c r="BN112" s="1">
        <f t="shared" si="65"/>
        <v>7.8051124868343535E-3</v>
      </c>
      <c r="BO112" s="1">
        <f t="shared" si="66"/>
        <v>1.9190548789991269E-3</v>
      </c>
      <c r="BP112" s="1">
        <f t="shared" si="67"/>
        <v>0</v>
      </c>
      <c r="BQ112" s="1">
        <f t="shared" si="68"/>
        <v>-4.2027035535023849E-3</v>
      </c>
      <c r="BR112" s="1">
        <f t="shared" si="69"/>
        <v>0</v>
      </c>
      <c r="BS112" s="1">
        <f t="shared" si="70"/>
        <v>1.9326094424630735E-2</v>
      </c>
      <c r="BT112" s="1">
        <f t="shared" si="71"/>
        <v>4.8026513059666875E-3</v>
      </c>
      <c r="BU112" s="1">
        <f t="shared" si="72"/>
        <v>-1.7573864721298627E-3</v>
      </c>
      <c r="BV112" s="1">
        <f t="shared" si="73"/>
        <v>0</v>
      </c>
      <c r="BW112" s="1">
        <f t="shared" si="74"/>
        <v>0</v>
      </c>
      <c r="BX112" s="1">
        <f t="shared" si="75"/>
        <v>9.5751556818945538E-2</v>
      </c>
      <c r="BY112" s="1">
        <f t="shared" si="76"/>
        <v>-8.7467002574705965E-3</v>
      </c>
      <c r="BZ112" s="1">
        <f t="shared" si="77"/>
        <v>4.6445263252125946E-2</v>
      </c>
      <c r="CA112" s="1">
        <f t="shared" si="78"/>
        <v>1.1097880828269346E-2</v>
      </c>
      <c r="CB112" s="1" t="e">
        <f t="shared" si="79"/>
        <v>#VALUE!</v>
      </c>
      <c r="CC112" s="1">
        <f t="shared" si="80"/>
        <v>5.2562538888270005E-3</v>
      </c>
      <c r="CD112" s="1">
        <f t="shared" si="81"/>
        <v>-8.4294062814378456E-3</v>
      </c>
      <c r="CE112" s="1">
        <f t="shared" si="82"/>
        <v>9.8594088985826112E-3</v>
      </c>
      <c r="CF112" s="1">
        <f t="shared" si="83"/>
        <v>3.6051510268257037E-2</v>
      </c>
      <c r="CG112" s="1">
        <f t="shared" si="84"/>
        <v>6.9589703243033707E-3</v>
      </c>
      <c r="CH112" s="1">
        <f t="shared" si="85"/>
        <v>-2.9702992135334227E-3</v>
      </c>
      <c r="CI112" s="1">
        <f t="shared" si="86"/>
        <v>-5.1770851159114173E-3</v>
      </c>
      <c r="CJ112" s="1">
        <f t="shared" si="87"/>
        <v>3.6296197599845481E-2</v>
      </c>
      <c r="CK112" s="1">
        <f t="shared" si="88"/>
        <v>5.6206712428235939E-2</v>
      </c>
      <c r="CL112" s="1">
        <f t="shared" si="89"/>
        <v>1.7479625027605028E-2</v>
      </c>
      <c r="CM112" s="1">
        <f t="shared" si="90"/>
        <v>1.2814154946692469E-2</v>
      </c>
    </row>
    <row r="113" spans="1:91">
      <c r="A113" s="7">
        <v>42082</v>
      </c>
      <c r="B113" s="8">
        <v>26.03</v>
      </c>
      <c r="C113" s="8">
        <v>17.87</v>
      </c>
      <c r="D113" s="8">
        <v>11.8</v>
      </c>
      <c r="E113" s="8">
        <v>28.767199999999999</v>
      </c>
      <c r="F113" s="8">
        <v>3.6511</v>
      </c>
      <c r="G113" s="8">
        <v>9.7669999999999995</v>
      </c>
      <c r="H113" s="8">
        <v>11.9047</v>
      </c>
      <c r="I113" s="8">
        <v>10.938499999999999</v>
      </c>
      <c r="J113" s="8">
        <v>12.813800000000001</v>
      </c>
      <c r="K113" s="8">
        <v>25.722799999999999</v>
      </c>
      <c r="L113" s="8">
        <v>13.790699999999999</v>
      </c>
      <c r="M113" s="8">
        <v>11.5</v>
      </c>
      <c r="N113" s="8">
        <v>8.2026000000000003</v>
      </c>
      <c r="O113" s="8">
        <v>22.1266</v>
      </c>
      <c r="P113" s="8">
        <v>13.682399999999999</v>
      </c>
      <c r="Q113" s="8">
        <v>8.9700000000000006</v>
      </c>
      <c r="R113" s="8">
        <v>7.1</v>
      </c>
      <c r="S113" s="8">
        <v>57.438600000000001</v>
      </c>
      <c r="T113" s="8">
        <v>11.394</v>
      </c>
      <c r="U113" s="8">
        <v>23.2362</v>
      </c>
      <c r="V113" s="8">
        <v>10.3569</v>
      </c>
      <c r="W113" s="8">
        <v>17.53</v>
      </c>
      <c r="X113" s="8">
        <v>7.984</v>
      </c>
      <c r="Y113" s="8">
        <v>8.4794</v>
      </c>
      <c r="Z113" s="8">
        <v>10.9335</v>
      </c>
      <c r="AA113" s="8">
        <v>23.7271</v>
      </c>
      <c r="AB113" s="8">
        <v>9.5677000000000003</v>
      </c>
      <c r="AC113" s="8">
        <v>14.841900000000001</v>
      </c>
      <c r="AD113" s="8">
        <v>17.071999999999999</v>
      </c>
      <c r="AE113" s="8">
        <v>12.391</v>
      </c>
      <c r="AF113" s="8">
        <v>31.123100000000001</v>
      </c>
      <c r="AG113" s="8">
        <v>7.7485999999999997</v>
      </c>
      <c r="AH113" s="8">
        <v>18.735099999999999</v>
      </c>
      <c r="AI113" s="8" t="s">
        <v>89</v>
      </c>
      <c r="AJ113" s="8">
        <v>7.67</v>
      </c>
      <c r="AK113" s="8">
        <v>27.012599999999999</v>
      </c>
      <c r="AL113" s="8">
        <v>10.112299999999999</v>
      </c>
      <c r="AM113" s="8">
        <v>11.613200000000001</v>
      </c>
      <c r="AN113" s="8">
        <v>7.13</v>
      </c>
      <c r="AO113" s="8">
        <v>40.590000000000003</v>
      </c>
      <c r="AP113" s="8">
        <v>19.686399999999999</v>
      </c>
      <c r="AQ113" s="8">
        <v>11.413600000000001</v>
      </c>
      <c r="AR113" s="8">
        <v>31.914400000000001</v>
      </c>
      <c r="AS113" s="8">
        <v>12.014200000000001</v>
      </c>
      <c r="AT113" s="8">
        <v>10.6889</v>
      </c>
      <c r="AU113" s="1">
        <f t="shared" si="46"/>
        <v>1.9227077640207035E-3</v>
      </c>
      <c r="AV113" s="1">
        <f t="shared" si="47"/>
        <v>5.5975372298355808E-4</v>
      </c>
      <c r="AW113" s="1">
        <f t="shared" si="48"/>
        <v>0</v>
      </c>
      <c r="AX113" s="1">
        <f t="shared" si="49"/>
        <v>-8.980246840659234E-3</v>
      </c>
      <c r="AY113" s="1">
        <f t="shared" si="50"/>
        <v>-1.7646239191488444E-2</v>
      </c>
      <c r="AZ113" s="1">
        <f t="shared" si="51"/>
        <v>0</v>
      </c>
      <c r="BA113" s="1">
        <f t="shared" si="52"/>
        <v>0</v>
      </c>
      <c r="BB113" s="1">
        <f t="shared" si="53"/>
        <v>2.3167059281534286E-2</v>
      </c>
      <c r="BC113" s="1">
        <f t="shared" si="54"/>
        <v>-2.1929196847122689E-2</v>
      </c>
      <c r="BD113" s="1">
        <f t="shared" si="55"/>
        <v>6.6230315541786489E-3</v>
      </c>
      <c r="BE113" s="1">
        <f t="shared" si="56"/>
        <v>-7.86561080595094E-3</v>
      </c>
      <c r="BF113" s="1">
        <f t="shared" si="57"/>
        <v>5.3584246134106284E-2</v>
      </c>
      <c r="BG113" s="1">
        <f t="shared" si="58"/>
        <v>1.5566859177444048E-2</v>
      </c>
      <c r="BH113" s="1">
        <f t="shared" si="59"/>
        <v>-6.7518064935021549E-3</v>
      </c>
      <c r="BI113" s="1">
        <f t="shared" si="60"/>
        <v>9.5305794618360196E-2</v>
      </c>
      <c r="BJ113" s="1">
        <f t="shared" si="61"/>
        <v>0</v>
      </c>
      <c r="BK113" s="1">
        <f t="shared" si="62"/>
        <v>0</v>
      </c>
      <c r="BL113" s="1">
        <f t="shared" si="63"/>
        <v>0</v>
      </c>
      <c r="BM113" s="1">
        <f t="shared" si="64"/>
        <v>1.9470402341555726E-2</v>
      </c>
      <c r="BN113" s="1">
        <f t="shared" si="65"/>
        <v>4.7452334826481035E-3</v>
      </c>
      <c r="BO113" s="1">
        <f t="shared" si="66"/>
        <v>-7.2058689668366149E-3</v>
      </c>
      <c r="BP113" s="1">
        <f t="shared" si="67"/>
        <v>0</v>
      </c>
      <c r="BQ113" s="1">
        <f t="shared" si="68"/>
        <v>1.8762086682054147E-2</v>
      </c>
      <c r="BR113" s="1">
        <f t="shared" si="69"/>
        <v>0</v>
      </c>
      <c r="BS113" s="1">
        <f t="shared" si="70"/>
        <v>4.5822969605769703E-2</v>
      </c>
      <c r="BT113" s="1">
        <f t="shared" si="71"/>
        <v>-1.934213930220352E-2</v>
      </c>
      <c r="BU113" s="1">
        <f t="shared" si="72"/>
        <v>7.6906910872969192E-3</v>
      </c>
      <c r="BV113" s="1">
        <f t="shared" si="73"/>
        <v>0</v>
      </c>
      <c r="BW113" s="1">
        <f t="shared" si="74"/>
        <v>0</v>
      </c>
      <c r="BX113" s="1">
        <f t="shared" si="75"/>
        <v>9.5474021810956877E-2</v>
      </c>
      <c r="BY113" s="1">
        <f t="shared" si="76"/>
        <v>1.5177362565058417E-2</v>
      </c>
      <c r="BZ113" s="1">
        <f t="shared" si="77"/>
        <v>5.292352692940927E-3</v>
      </c>
      <c r="CA113" s="1">
        <f t="shared" si="78"/>
        <v>-1.2159494527297809E-2</v>
      </c>
      <c r="CB113" s="1" t="e">
        <f t="shared" si="79"/>
        <v>#VALUE!</v>
      </c>
      <c r="CC113" s="1">
        <f t="shared" si="80"/>
        <v>5.2287700827990946E-3</v>
      </c>
      <c r="CD113" s="1">
        <f t="shared" si="81"/>
        <v>-2.221862117727591E-2</v>
      </c>
      <c r="CE113" s="1">
        <f t="shared" si="82"/>
        <v>-4.9126090197422201E-3</v>
      </c>
      <c r="CF113" s="1">
        <f t="shared" si="83"/>
        <v>3.450301873678896E-3</v>
      </c>
      <c r="CG113" s="1">
        <f t="shared" si="84"/>
        <v>-1.1157716870653145E-2</v>
      </c>
      <c r="CH113" s="1">
        <f t="shared" si="85"/>
        <v>6.1781983247404249E-3</v>
      </c>
      <c r="CI113" s="1">
        <f t="shared" si="86"/>
        <v>2.3591696957626862E-2</v>
      </c>
      <c r="CJ113" s="1">
        <f t="shared" si="87"/>
        <v>-8.2194395053538649E-3</v>
      </c>
      <c r="CK113" s="1">
        <f t="shared" si="88"/>
        <v>-7.3551320896623196E-3</v>
      </c>
      <c r="CL113" s="1">
        <f t="shared" si="89"/>
        <v>4.2082756318458703E-2</v>
      </c>
      <c r="CM113" s="1">
        <f t="shared" si="90"/>
        <v>4.9675118115753314E-2</v>
      </c>
    </row>
    <row r="114" spans="1:91">
      <c r="A114" s="7">
        <v>42083</v>
      </c>
      <c r="B114" s="8">
        <v>25.73</v>
      </c>
      <c r="C114" s="8">
        <v>17.89</v>
      </c>
      <c r="D114" s="8">
        <v>11.89</v>
      </c>
      <c r="E114" s="8">
        <v>28.627400000000002</v>
      </c>
      <c r="F114" s="8">
        <v>3.8121</v>
      </c>
      <c r="G114" s="8">
        <v>9.7669999999999995</v>
      </c>
      <c r="H114" s="8">
        <v>11.9047</v>
      </c>
      <c r="I114" s="8">
        <v>10.855</v>
      </c>
      <c r="J114" s="8">
        <v>12.813800000000001</v>
      </c>
      <c r="K114" s="8">
        <v>25.2134</v>
      </c>
      <c r="L114" s="8">
        <v>13.9986</v>
      </c>
      <c r="M114" s="8">
        <v>11.5</v>
      </c>
      <c r="N114" s="8">
        <v>8.0024999999999995</v>
      </c>
      <c r="O114" s="8">
        <v>21.956800000000001</v>
      </c>
      <c r="P114" s="8">
        <v>13.682399999999999</v>
      </c>
      <c r="Q114" s="8">
        <v>8.9700000000000006</v>
      </c>
      <c r="R114" s="8">
        <v>7.1</v>
      </c>
      <c r="S114" s="8">
        <v>57.438600000000001</v>
      </c>
      <c r="T114" s="8">
        <v>11.633699999999999</v>
      </c>
      <c r="U114" s="8">
        <v>24.4754</v>
      </c>
      <c r="V114" s="8">
        <v>11.390599999999999</v>
      </c>
      <c r="W114" s="8">
        <v>17.53</v>
      </c>
      <c r="X114" s="8">
        <v>7.8521000000000001</v>
      </c>
      <c r="Y114" s="8">
        <v>8.4794</v>
      </c>
      <c r="Z114" s="8">
        <v>10.9335</v>
      </c>
      <c r="AA114" s="8">
        <v>23.950800000000001</v>
      </c>
      <c r="AB114" s="8">
        <v>9.6011000000000006</v>
      </c>
      <c r="AC114" s="8">
        <v>14.841900000000001</v>
      </c>
      <c r="AD114" s="8">
        <v>17.071999999999999</v>
      </c>
      <c r="AE114" s="8">
        <v>12.640599999999999</v>
      </c>
      <c r="AF114" s="8">
        <v>32.559600000000003</v>
      </c>
      <c r="AG114" s="8">
        <v>7.7485999999999997</v>
      </c>
      <c r="AH114" s="8">
        <v>19.1038</v>
      </c>
      <c r="AI114" s="8" t="s">
        <v>89</v>
      </c>
      <c r="AJ114" s="8">
        <v>7.81</v>
      </c>
      <c r="AK114" s="8">
        <v>27.355899999999998</v>
      </c>
      <c r="AL114" s="8">
        <v>10.511200000000001</v>
      </c>
      <c r="AM114" s="8">
        <v>11.253399999999999</v>
      </c>
      <c r="AN114" s="8">
        <v>7.16</v>
      </c>
      <c r="AO114" s="8">
        <v>41.33</v>
      </c>
      <c r="AP114" s="8">
        <v>19.596599999999999</v>
      </c>
      <c r="AQ114" s="8">
        <v>11.3748</v>
      </c>
      <c r="AR114" s="8">
        <v>32.257899999999999</v>
      </c>
      <c r="AS114" s="8">
        <v>13.215999999999999</v>
      </c>
      <c r="AT114" s="8">
        <v>10.9977</v>
      </c>
      <c r="AU114" s="1">
        <f t="shared" si="46"/>
        <v>-1.1592092712821245E-2</v>
      </c>
      <c r="AV114" s="1">
        <f t="shared" si="47"/>
        <v>1.118568349291138E-3</v>
      </c>
      <c r="AW114" s="1">
        <f t="shared" si="48"/>
        <v>7.5981792310710894E-3</v>
      </c>
      <c r="AX114" s="1">
        <f t="shared" si="49"/>
        <v>-4.8715480716814419E-3</v>
      </c>
      <c r="AY114" s="1">
        <f t="shared" si="50"/>
        <v>4.3151726341822849E-2</v>
      </c>
      <c r="AZ114" s="1">
        <f t="shared" si="51"/>
        <v>0</v>
      </c>
      <c r="BA114" s="1">
        <f t="shared" si="52"/>
        <v>0</v>
      </c>
      <c r="BB114" s="1">
        <f t="shared" si="53"/>
        <v>-7.6628727455689827E-3</v>
      </c>
      <c r="BC114" s="1">
        <f t="shared" si="54"/>
        <v>0</v>
      </c>
      <c r="BD114" s="1">
        <f t="shared" si="55"/>
        <v>-2.0002158918521307E-2</v>
      </c>
      <c r="BE114" s="1">
        <f t="shared" si="56"/>
        <v>1.4962872676712369E-2</v>
      </c>
      <c r="BF114" s="1">
        <f t="shared" si="57"/>
        <v>0</v>
      </c>
      <c r="BG114" s="1">
        <f t="shared" si="58"/>
        <v>-2.4697184321983645E-2</v>
      </c>
      <c r="BH114" s="1">
        <f t="shared" si="59"/>
        <v>-7.7036181302387874E-3</v>
      </c>
      <c r="BI114" s="1">
        <f t="shared" si="60"/>
        <v>0</v>
      </c>
      <c r="BJ114" s="1">
        <f t="shared" si="61"/>
        <v>0</v>
      </c>
      <c r="BK114" s="1">
        <f t="shared" si="62"/>
        <v>0</v>
      </c>
      <c r="BL114" s="1">
        <f t="shared" si="63"/>
        <v>0</v>
      </c>
      <c r="BM114" s="1">
        <f t="shared" si="64"/>
        <v>2.0819157610008077E-2</v>
      </c>
      <c r="BN114" s="1">
        <f t="shared" si="65"/>
        <v>5.1957124063688465E-2</v>
      </c>
      <c r="BO114" s="1">
        <f t="shared" si="66"/>
        <v>9.5135489604659007E-2</v>
      </c>
      <c r="BP114" s="1">
        <f t="shared" si="67"/>
        <v>0</v>
      </c>
      <c r="BQ114" s="1">
        <f t="shared" si="68"/>
        <v>-1.6658527067283213E-2</v>
      </c>
      <c r="BR114" s="1">
        <f t="shared" si="69"/>
        <v>0</v>
      </c>
      <c r="BS114" s="1">
        <f t="shared" si="70"/>
        <v>0</v>
      </c>
      <c r="BT114" s="1">
        <f t="shared" si="71"/>
        <v>9.3838714174756532E-3</v>
      </c>
      <c r="BU114" s="1">
        <f t="shared" si="72"/>
        <v>3.4848330412922124E-3</v>
      </c>
      <c r="BV114" s="1">
        <f t="shared" si="73"/>
        <v>0</v>
      </c>
      <c r="BW114" s="1">
        <f t="shared" si="74"/>
        <v>0</v>
      </c>
      <c r="BX114" s="1">
        <f t="shared" si="75"/>
        <v>1.9943453312199377E-2</v>
      </c>
      <c r="BY114" s="1">
        <f t="shared" si="76"/>
        <v>4.5121947301699716E-2</v>
      </c>
      <c r="BZ114" s="1">
        <f t="shared" si="77"/>
        <v>0</v>
      </c>
      <c r="CA114" s="1">
        <f t="shared" si="78"/>
        <v>1.9488498308843916E-2</v>
      </c>
      <c r="CB114" s="1" t="e">
        <f t="shared" si="79"/>
        <v>#VALUE!</v>
      </c>
      <c r="CC114" s="1">
        <f t="shared" si="80"/>
        <v>1.8088348472430127E-2</v>
      </c>
      <c r="CD114" s="1">
        <f t="shared" si="81"/>
        <v>1.2628803908005803E-2</v>
      </c>
      <c r="CE114" s="1">
        <f t="shared" si="82"/>
        <v>3.8688850659533092E-2</v>
      </c>
      <c r="CF114" s="1">
        <f t="shared" si="83"/>
        <v>-3.147207698131238E-2</v>
      </c>
      <c r="CG114" s="1">
        <f t="shared" si="84"/>
        <v>4.1987465463497742E-3</v>
      </c>
      <c r="CH114" s="1">
        <f t="shared" si="85"/>
        <v>1.8066897672834425E-2</v>
      </c>
      <c r="CI114" s="1">
        <f t="shared" si="86"/>
        <v>-4.5719602078615473E-3</v>
      </c>
      <c r="CJ114" s="1">
        <f t="shared" si="87"/>
        <v>-3.4052445536083553E-3</v>
      </c>
      <c r="CK114" s="1">
        <f t="shared" si="88"/>
        <v>1.0705655890019816E-2</v>
      </c>
      <c r="CL114" s="1">
        <f t="shared" si="89"/>
        <v>9.5338933244335067E-2</v>
      </c>
      <c r="CM114" s="1">
        <f t="shared" si="90"/>
        <v>2.8480340190787601E-2</v>
      </c>
    </row>
    <row r="115" spans="1:91">
      <c r="A115" s="7">
        <v>42086</v>
      </c>
      <c r="B115" s="8">
        <v>26.02</v>
      </c>
      <c r="C115" s="8">
        <v>18.239999999999998</v>
      </c>
      <c r="D115" s="8">
        <v>12</v>
      </c>
      <c r="E115" s="8">
        <v>28.627400000000002</v>
      </c>
      <c r="F115" s="8">
        <v>3.8544</v>
      </c>
      <c r="G115" s="8">
        <v>9.7669999999999995</v>
      </c>
      <c r="H115" s="8">
        <v>11.9047</v>
      </c>
      <c r="I115" s="8">
        <v>11.8491</v>
      </c>
      <c r="J115" s="8">
        <v>13.19</v>
      </c>
      <c r="K115" s="8">
        <v>25.3932</v>
      </c>
      <c r="L115" s="8">
        <v>14.1669</v>
      </c>
      <c r="M115" s="8">
        <v>11.5</v>
      </c>
      <c r="N115" s="8">
        <v>8.0425000000000004</v>
      </c>
      <c r="O115" s="8">
        <v>22.950700000000001</v>
      </c>
      <c r="P115" s="8">
        <v>13.796900000000001</v>
      </c>
      <c r="Q115" s="8">
        <v>8.9700000000000006</v>
      </c>
      <c r="R115" s="8">
        <v>7.35</v>
      </c>
      <c r="S115" s="8">
        <v>57.438600000000001</v>
      </c>
      <c r="T115" s="8">
        <v>11.633699999999999</v>
      </c>
      <c r="U115" s="8">
        <v>25.005099999999999</v>
      </c>
      <c r="V115" s="8">
        <v>12.5291</v>
      </c>
      <c r="W115" s="8">
        <v>17.53</v>
      </c>
      <c r="X115" s="8">
        <v>7.9180000000000001</v>
      </c>
      <c r="Y115" s="8">
        <v>8.4794</v>
      </c>
      <c r="Z115" s="8">
        <v>11.0434</v>
      </c>
      <c r="AA115" s="8">
        <v>25.145099999999999</v>
      </c>
      <c r="AB115" s="8">
        <v>9.6143999999999998</v>
      </c>
      <c r="AC115" s="8">
        <v>14.841900000000001</v>
      </c>
      <c r="AD115" s="8">
        <v>17.071999999999999</v>
      </c>
      <c r="AE115" s="8">
        <v>12.830299999999999</v>
      </c>
      <c r="AF115" s="8">
        <v>32.689300000000003</v>
      </c>
      <c r="AG115" s="8">
        <v>7.9938000000000002</v>
      </c>
      <c r="AH115" s="8">
        <v>19.950900000000001</v>
      </c>
      <c r="AI115" s="8" t="s">
        <v>89</v>
      </c>
      <c r="AJ115" s="8">
        <v>8.23</v>
      </c>
      <c r="AK115" s="8">
        <v>27.072299999999998</v>
      </c>
      <c r="AL115" s="8">
        <v>10.8802</v>
      </c>
      <c r="AM115" s="8">
        <v>11.2934</v>
      </c>
      <c r="AN115" s="8">
        <v>7.4</v>
      </c>
      <c r="AO115" s="8">
        <v>40.72</v>
      </c>
      <c r="AP115" s="8">
        <v>21.242899999999999</v>
      </c>
      <c r="AQ115" s="8">
        <v>11.7296</v>
      </c>
      <c r="AR115" s="8">
        <v>32.709499999999998</v>
      </c>
      <c r="AS115" s="8">
        <v>13.252000000000001</v>
      </c>
      <c r="AT115" s="8">
        <v>11.0375</v>
      </c>
      <c r="AU115" s="1">
        <f t="shared" si="46"/>
        <v>1.1207846790706633E-2</v>
      </c>
      <c r="AV115" s="1">
        <f t="shared" si="47"/>
        <v>1.9375087125557577E-2</v>
      </c>
      <c r="AW115" s="1">
        <f t="shared" si="48"/>
        <v>9.2089390853100639E-3</v>
      </c>
      <c r="AX115" s="1">
        <f t="shared" si="49"/>
        <v>0</v>
      </c>
      <c r="AY115" s="1">
        <f t="shared" si="50"/>
        <v>1.1035134482008546E-2</v>
      </c>
      <c r="AZ115" s="1">
        <f t="shared" si="51"/>
        <v>0</v>
      </c>
      <c r="BA115" s="1">
        <f t="shared" si="52"/>
        <v>0</v>
      </c>
      <c r="BB115" s="1">
        <f t="shared" si="53"/>
        <v>8.7626111999496992E-2</v>
      </c>
      <c r="BC115" s="1">
        <f t="shared" si="54"/>
        <v>2.8936251563026261E-2</v>
      </c>
      <c r="BD115" s="1">
        <f t="shared" si="55"/>
        <v>7.1058224242888102E-3</v>
      </c>
      <c r="BE115" s="1">
        <f t="shared" si="56"/>
        <v>1.1950933099933003E-2</v>
      </c>
      <c r="BF115" s="1">
        <f t="shared" si="57"/>
        <v>0</v>
      </c>
      <c r="BG115" s="1">
        <f t="shared" si="58"/>
        <v>4.9859872691633278E-3</v>
      </c>
      <c r="BH115" s="1">
        <f t="shared" si="59"/>
        <v>4.4271550597498432E-2</v>
      </c>
      <c r="BI115" s="1">
        <f t="shared" si="60"/>
        <v>8.3335938438318102E-3</v>
      </c>
      <c r="BJ115" s="1">
        <f t="shared" si="61"/>
        <v>0</v>
      </c>
      <c r="BK115" s="1">
        <f t="shared" si="62"/>
        <v>3.4605529177475391E-2</v>
      </c>
      <c r="BL115" s="1">
        <f t="shared" si="63"/>
        <v>0</v>
      </c>
      <c r="BM115" s="1">
        <f t="shared" si="64"/>
        <v>0</v>
      </c>
      <c r="BN115" s="1">
        <f t="shared" si="65"/>
        <v>2.1411272572650297E-2</v>
      </c>
      <c r="BO115" s="1">
        <f t="shared" si="66"/>
        <v>9.52654848553256E-2</v>
      </c>
      <c r="BP115" s="1">
        <f t="shared" si="67"/>
        <v>0</v>
      </c>
      <c r="BQ115" s="1">
        <f t="shared" si="68"/>
        <v>8.357636742059249E-3</v>
      </c>
      <c r="BR115" s="1">
        <f t="shared" si="69"/>
        <v>0</v>
      </c>
      <c r="BS115" s="1">
        <f t="shared" si="70"/>
        <v>1.0001493941863338E-2</v>
      </c>
      <c r="BT115" s="1">
        <f t="shared" si="71"/>
        <v>4.8661320327989088E-2</v>
      </c>
      <c r="BU115" s="1">
        <f t="shared" si="72"/>
        <v>1.3842993545716276E-3</v>
      </c>
      <c r="BV115" s="1">
        <f t="shared" si="73"/>
        <v>0</v>
      </c>
      <c r="BW115" s="1">
        <f t="shared" si="74"/>
        <v>0</v>
      </c>
      <c r="BX115" s="1">
        <f t="shared" si="75"/>
        <v>1.4895705104423396E-2</v>
      </c>
      <c r="BY115" s="1">
        <f t="shared" si="76"/>
        <v>3.9755511840273705E-3</v>
      </c>
      <c r="BZ115" s="1">
        <f t="shared" si="77"/>
        <v>3.1154059326421457E-2</v>
      </c>
      <c r="CA115" s="1">
        <f t="shared" si="78"/>
        <v>4.3386986956610585E-2</v>
      </c>
      <c r="CB115" s="1" t="e">
        <f t="shared" si="79"/>
        <v>#VALUE!</v>
      </c>
      <c r="CC115" s="1">
        <f t="shared" si="80"/>
        <v>5.2381050837383647E-2</v>
      </c>
      <c r="CD115" s="1">
        <f t="shared" si="81"/>
        <v>-1.0421162801280914E-2</v>
      </c>
      <c r="CE115" s="1">
        <f t="shared" si="82"/>
        <v>3.4503268266309117E-2</v>
      </c>
      <c r="CF115" s="1">
        <f t="shared" si="83"/>
        <v>3.5481790733267182E-3</v>
      </c>
      <c r="CG115" s="1">
        <f t="shared" si="84"/>
        <v>3.2970019237569925E-2</v>
      </c>
      <c r="CH115" s="1">
        <f t="shared" si="85"/>
        <v>-1.4869256281373477E-2</v>
      </c>
      <c r="CI115" s="1">
        <f t="shared" si="86"/>
        <v>8.0666640092467823E-2</v>
      </c>
      <c r="CJ115" s="1">
        <f t="shared" si="87"/>
        <v>3.0715179222325695E-2</v>
      </c>
      <c r="CK115" s="1">
        <f t="shared" si="88"/>
        <v>1.3902581104169975E-2</v>
      </c>
      <c r="CL115" s="1">
        <f t="shared" si="89"/>
        <v>2.7202676590274422E-3</v>
      </c>
      <c r="CM115" s="1">
        <f t="shared" si="90"/>
        <v>3.6124059033504352E-3</v>
      </c>
    </row>
    <row r="116" spans="1:91">
      <c r="A116" s="7">
        <v>42087</v>
      </c>
      <c r="B116" s="8">
        <v>25.79</v>
      </c>
      <c r="C116" s="8">
        <v>19.46</v>
      </c>
      <c r="D116" s="8">
        <v>11.95</v>
      </c>
      <c r="E116" s="8">
        <v>28.627400000000002</v>
      </c>
      <c r="F116" s="8">
        <v>3.7471000000000001</v>
      </c>
      <c r="G116" s="8">
        <v>9.7669999999999995</v>
      </c>
      <c r="H116" s="8">
        <v>11.9047</v>
      </c>
      <c r="I116" s="8">
        <v>11.6821</v>
      </c>
      <c r="J116" s="8">
        <v>14.0039</v>
      </c>
      <c r="K116" s="8">
        <v>27.930499999999999</v>
      </c>
      <c r="L116" s="8">
        <v>13.959</v>
      </c>
      <c r="M116" s="8">
        <v>11.5</v>
      </c>
      <c r="N116" s="8">
        <v>8.6027000000000005</v>
      </c>
      <c r="O116" s="8">
        <v>22.716000000000001</v>
      </c>
      <c r="P116" s="8">
        <v>13.820600000000001</v>
      </c>
      <c r="Q116" s="8">
        <v>8.9700000000000006</v>
      </c>
      <c r="R116" s="8">
        <v>7.49</v>
      </c>
      <c r="S116" s="8">
        <v>63.182499999999997</v>
      </c>
      <c r="T116" s="8">
        <v>11.3741</v>
      </c>
      <c r="U116" s="8">
        <v>26.144500000000001</v>
      </c>
      <c r="V116" s="8">
        <v>13.782500000000001</v>
      </c>
      <c r="W116" s="8">
        <v>17.53</v>
      </c>
      <c r="X116" s="8">
        <v>7.8631000000000002</v>
      </c>
      <c r="Y116" s="8">
        <v>8.4794</v>
      </c>
      <c r="Z116" s="8">
        <v>10.9635</v>
      </c>
      <c r="AA116" s="8">
        <v>24.438099999999999</v>
      </c>
      <c r="AB116" s="8">
        <v>10.3978</v>
      </c>
      <c r="AC116" s="8">
        <v>14.841900000000001</v>
      </c>
      <c r="AD116" s="8">
        <v>17.071999999999999</v>
      </c>
      <c r="AE116" s="8">
        <v>13.1099</v>
      </c>
      <c r="AF116" s="8">
        <v>31.931100000000001</v>
      </c>
      <c r="AG116" s="8">
        <v>8.3663000000000007</v>
      </c>
      <c r="AH116" s="8">
        <v>19.5822</v>
      </c>
      <c r="AI116" s="8" t="s">
        <v>89</v>
      </c>
      <c r="AJ116" s="8">
        <v>8.11</v>
      </c>
      <c r="AK116" s="8">
        <v>26.7241</v>
      </c>
      <c r="AL116" s="8">
        <v>11.7677</v>
      </c>
      <c r="AM116" s="8">
        <v>11.093500000000001</v>
      </c>
      <c r="AN116" s="8">
        <v>7.18</v>
      </c>
      <c r="AO116" s="8">
        <v>39.79</v>
      </c>
      <c r="AP116" s="8">
        <v>20.464700000000001</v>
      </c>
      <c r="AQ116" s="8">
        <v>11.6242</v>
      </c>
      <c r="AR116" s="8">
        <v>33.691200000000002</v>
      </c>
      <c r="AS116" s="8">
        <v>13.1881</v>
      </c>
      <c r="AT116" s="8">
        <v>11.2766</v>
      </c>
      <c r="AU116" s="1">
        <f t="shared" si="46"/>
        <v>-8.878653191105812E-3</v>
      </c>
      <c r="AV116" s="1">
        <f t="shared" si="47"/>
        <v>6.4744092111673535E-2</v>
      </c>
      <c r="AW116" s="1">
        <f t="shared" si="48"/>
        <v>-4.1753714104806328E-3</v>
      </c>
      <c r="AX116" s="1">
        <f t="shared" si="49"/>
        <v>0</v>
      </c>
      <c r="AY116" s="1">
        <f t="shared" si="50"/>
        <v>-2.8233145405957893E-2</v>
      </c>
      <c r="AZ116" s="1">
        <f t="shared" si="51"/>
        <v>0</v>
      </c>
      <c r="BA116" s="1">
        <f t="shared" si="52"/>
        <v>0</v>
      </c>
      <c r="BB116" s="1">
        <f t="shared" si="53"/>
        <v>-1.4194159570221299E-2</v>
      </c>
      <c r="BC116" s="1">
        <f t="shared" si="54"/>
        <v>5.9876895520790896E-2</v>
      </c>
      <c r="BD116" s="1">
        <f t="shared" si="55"/>
        <v>9.5237860047860501E-2</v>
      </c>
      <c r="BE116" s="1">
        <f t="shared" si="56"/>
        <v>-1.4783796184237197E-2</v>
      </c>
      <c r="BF116" s="1">
        <f t="shared" si="57"/>
        <v>0</v>
      </c>
      <c r="BG116" s="1">
        <f t="shared" si="58"/>
        <v>6.7336127343706309E-2</v>
      </c>
      <c r="BH116" s="1">
        <f t="shared" si="59"/>
        <v>-1.0278915115543796E-2</v>
      </c>
      <c r="BI116" s="1">
        <f t="shared" si="60"/>
        <v>1.7163034900158358E-3</v>
      </c>
      <c r="BJ116" s="1">
        <f t="shared" si="61"/>
        <v>0</v>
      </c>
      <c r="BK116" s="1">
        <f t="shared" si="62"/>
        <v>1.8868484304383148E-2</v>
      </c>
      <c r="BL116" s="1">
        <f t="shared" si="63"/>
        <v>9.5310812891218788E-2</v>
      </c>
      <c r="BM116" s="1">
        <f t="shared" si="64"/>
        <v>-2.2567217840540721E-2</v>
      </c>
      <c r="BN116" s="1">
        <f t="shared" si="65"/>
        <v>4.4559039278686097E-2</v>
      </c>
      <c r="BO116" s="1">
        <f t="shared" si="66"/>
        <v>9.5345732767178504E-2</v>
      </c>
      <c r="BP116" s="1">
        <f t="shared" si="67"/>
        <v>0</v>
      </c>
      <c r="BQ116" s="1">
        <f t="shared" si="68"/>
        <v>-6.957717963238963E-3</v>
      </c>
      <c r="BR116" s="1">
        <f t="shared" si="69"/>
        <v>0</v>
      </c>
      <c r="BS116" s="1">
        <f t="shared" si="70"/>
        <v>-7.2613908436847119E-3</v>
      </c>
      <c r="BT116" s="1">
        <f t="shared" si="71"/>
        <v>-2.8519656675958238E-2</v>
      </c>
      <c r="BU116" s="1">
        <f t="shared" si="72"/>
        <v>7.8332270710845808E-2</v>
      </c>
      <c r="BV116" s="1">
        <f t="shared" si="73"/>
        <v>0</v>
      </c>
      <c r="BW116" s="1">
        <f t="shared" si="74"/>
        <v>0</v>
      </c>
      <c r="BX116" s="1">
        <f t="shared" si="75"/>
        <v>2.1558108930473718E-2</v>
      </c>
      <c r="BY116" s="1">
        <f t="shared" si="76"/>
        <v>-2.3467350737166992E-2</v>
      </c>
      <c r="BZ116" s="1">
        <f t="shared" si="77"/>
        <v>4.5545490596019089E-2</v>
      </c>
      <c r="CA116" s="1">
        <f t="shared" si="78"/>
        <v>-1.8653264759211918E-2</v>
      </c>
      <c r="CB116" s="1" t="e">
        <f t="shared" si="79"/>
        <v>#VALUE!</v>
      </c>
      <c r="CC116" s="1">
        <f t="shared" si="80"/>
        <v>-1.4688146561657067E-2</v>
      </c>
      <c r="CD116" s="1">
        <f t="shared" si="81"/>
        <v>-1.2945284911669575E-2</v>
      </c>
      <c r="CE116" s="1">
        <f t="shared" si="82"/>
        <v>7.8413866500404605E-2</v>
      </c>
      <c r="CF116" s="1">
        <f t="shared" si="83"/>
        <v>-1.7859133075541767E-2</v>
      </c>
      <c r="CG116" s="1">
        <f t="shared" si="84"/>
        <v>-3.0180617149991429E-2</v>
      </c>
      <c r="CH116" s="1">
        <f t="shared" si="85"/>
        <v>-2.3103747803430164E-2</v>
      </c>
      <c r="CI116" s="1">
        <f t="shared" si="86"/>
        <v>-3.7321271230910114E-2</v>
      </c>
      <c r="CJ116" s="1">
        <f t="shared" si="87"/>
        <v>-9.0264295860786881E-3</v>
      </c>
      <c r="CK116" s="1">
        <f t="shared" si="88"/>
        <v>2.9571120073974111E-2</v>
      </c>
      <c r="CL116" s="1">
        <f t="shared" si="89"/>
        <v>-4.8335766060181307E-3</v>
      </c>
      <c r="CM116" s="1">
        <f t="shared" si="90"/>
        <v>2.143121626444966E-2</v>
      </c>
    </row>
    <row r="117" spans="1:91">
      <c r="A117" s="7">
        <v>42088</v>
      </c>
      <c r="B117" s="8">
        <v>26.43</v>
      </c>
      <c r="C117" s="8">
        <v>20.059999999999999</v>
      </c>
      <c r="D117" s="8">
        <v>12.18</v>
      </c>
      <c r="E117" s="8">
        <v>28.627400000000002</v>
      </c>
      <c r="F117" s="8">
        <v>3.6793999999999998</v>
      </c>
      <c r="G117" s="8">
        <v>9.7669999999999995</v>
      </c>
      <c r="H117" s="8">
        <v>11.9047</v>
      </c>
      <c r="I117" s="8">
        <v>12.206899999999999</v>
      </c>
      <c r="J117" s="8">
        <v>13.9732</v>
      </c>
      <c r="K117" s="8">
        <v>28.370100000000001</v>
      </c>
      <c r="L117" s="8">
        <v>14.2065</v>
      </c>
      <c r="M117" s="8">
        <v>11.5</v>
      </c>
      <c r="N117" s="8">
        <v>8.6693999999999996</v>
      </c>
      <c r="O117" s="8">
        <v>22.586099999999998</v>
      </c>
      <c r="P117" s="8">
        <v>14.176</v>
      </c>
      <c r="Q117" s="8">
        <v>8.9700000000000006</v>
      </c>
      <c r="R117" s="8">
        <v>7.7</v>
      </c>
      <c r="S117" s="8">
        <v>69.505700000000004</v>
      </c>
      <c r="T117" s="8">
        <v>11.543799999999999</v>
      </c>
      <c r="U117" s="8">
        <v>27.973400000000002</v>
      </c>
      <c r="V117" s="8">
        <v>14.5566</v>
      </c>
      <c r="W117" s="8">
        <v>17.53</v>
      </c>
      <c r="X117" s="8">
        <v>8.0939999999999994</v>
      </c>
      <c r="Y117" s="8">
        <v>8.4794</v>
      </c>
      <c r="Z117" s="8">
        <v>11.1533</v>
      </c>
      <c r="AA117" s="8">
        <v>26.203700000000001</v>
      </c>
      <c r="AB117" s="8">
        <v>10.117800000000001</v>
      </c>
      <c r="AC117" s="8">
        <v>14.841900000000001</v>
      </c>
      <c r="AD117" s="8">
        <v>17.071999999999999</v>
      </c>
      <c r="AE117" s="8">
        <v>13.2796</v>
      </c>
      <c r="AF117" s="8">
        <v>35.1233</v>
      </c>
      <c r="AG117" s="8">
        <v>8.9702999999999999</v>
      </c>
      <c r="AH117" s="8">
        <v>21.116900000000001</v>
      </c>
      <c r="AI117" s="8" t="s">
        <v>89</v>
      </c>
      <c r="AJ117" s="8">
        <v>8.1199999999999992</v>
      </c>
      <c r="AK117" s="8">
        <v>26.728999999999999</v>
      </c>
      <c r="AL117" s="8">
        <v>11.548299999999999</v>
      </c>
      <c r="AM117" s="8">
        <v>11.183400000000001</v>
      </c>
      <c r="AN117" s="8">
        <v>7.1</v>
      </c>
      <c r="AO117" s="8">
        <v>41.29</v>
      </c>
      <c r="AP117" s="8">
        <v>20.315000000000001</v>
      </c>
      <c r="AQ117" s="8">
        <v>11.5078</v>
      </c>
      <c r="AR117" s="8">
        <v>35.438600000000001</v>
      </c>
      <c r="AS117" s="8">
        <v>13.064299999999999</v>
      </c>
      <c r="AT117" s="8">
        <v>11.0276</v>
      </c>
      <c r="AU117" s="1">
        <f t="shared" si="46"/>
        <v>2.4512908722944093E-2</v>
      </c>
      <c r="AV117" s="1">
        <f t="shared" si="47"/>
        <v>3.036670577593048E-2</v>
      </c>
      <c r="AW117" s="1">
        <f t="shared" si="48"/>
        <v>1.906398390423103E-2</v>
      </c>
      <c r="AX117" s="1">
        <f t="shared" si="49"/>
        <v>0</v>
      </c>
      <c r="AY117" s="1">
        <f t="shared" si="50"/>
        <v>-1.8232512062966055E-2</v>
      </c>
      <c r="AZ117" s="1">
        <f t="shared" si="51"/>
        <v>0</v>
      </c>
      <c r="BA117" s="1">
        <f t="shared" si="52"/>
        <v>0</v>
      </c>
      <c r="BB117" s="1">
        <f t="shared" si="53"/>
        <v>4.3943609873605016E-2</v>
      </c>
      <c r="BC117" s="1">
        <f t="shared" si="54"/>
        <v>-2.194652935594732E-3</v>
      </c>
      <c r="BD117" s="1">
        <f t="shared" si="55"/>
        <v>1.5616491970292135E-2</v>
      </c>
      <c r="BE117" s="1">
        <f t="shared" si="56"/>
        <v>1.7575144821507571E-2</v>
      </c>
      <c r="BF117" s="1">
        <f t="shared" si="57"/>
        <v>0</v>
      </c>
      <c r="BG117" s="1">
        <f t="shared" si="58"/>
        <v>7.7234767707330398E-3</v>
      </c>
      <c r="BH117" s="1">
        <f t="shared" si="59"/>
        <v>-5.7348492020357078E-3</v>
      </c>
      <c r="BI117" s="1">
        <f t="shared" si="60"/>
        <v>2.5390161125532718E-2</v>
      </c>
      <c r="BJ117" s="1">
        <f t="shared" si="61"/>
        <v>0</v>
      </c>
      <c r="BK117" s="1">
        <f t="shared" si="62"/>
        <v>2.7651531330509904E-2</v>
      </c>
      <c r="BL117" s="1">
        <f t="shared" si="63"/>
        <v>9.5381399521137666E-2</v>
      </c>
      <c r="BM117" s="1">
        <f t="shared" si="64"/>
        <v>1.4809655476493599E-2</v>
      </c>
      <c r="BN117" s="1">
        <f t="shared" si="65"/>
        <v>6.7615215297492259E-2</v>
      </c>
      <c r="BO117" s="1">
        <f t="shared" si="66"/>
        <v>5.4644827534102269E-2</v>
      </c>
      <c r="BP117" s="1">
        <f t="shared" si="67"/>
        <v>0</v>
      </c>
      <c r="BQ117" s="1">
        <f t="shared" si="68"/>
        <v>2.8942115732974116E-2</v>
      </c>
      <c r="BR117" s="1">
        <f t="shared" si="69"/>
        <v>0</v>
      </c>
      <c r="BS117" s="1">
        <f t="shared" si="70"/>
        <v>1.7163844636527426E-2</v>
      </c>
      <c r="BT117" s="1">
        <f t="shared" si="71"/>
        <v>6.9757232296451477E-2</v>
      </c>
      <c r="BU117" s="1">
        <f t="shared" si="72"/>
        <v>-2.7297996386315582E-2</v>
      </c>
      <c r="BV117" s="1">
        <f t="shared" si="73"/>
        <v>0</v>
      </c>
      <c r="BW117" s="1">
        <f t="shared" si="74"/>
        <v>0</v>
      </c>
      <c r="BX117" s="1">
        <f t="shared" si="75"/>
        <v>1.286135313127712E-2</v>
      </c>
      <c r="BY117" s="1">
        <f t="shared" si="76"/>
        <v>9.528427141269491E-2</v>
      </c>
      <c r="BZ117" s="1">
        <f t="shared" si="77"/>
        <v>6.9707388519389735E-2</v>
      </c>
      <c r="CA117" s="1">
        <f t="shared" si="78"/>
        <v>7.5452677420682956E-2</v>
      </c>
      <c r="CB117" s="1" t="e">
        <f t="shared" si="79"/>
        <v>#VALUE!</v>
      </c>
      <c r="CC117" s="1">
        <f t="shared" si="80"/>
        <v>1.2322860462652407E-3</v>
      </c>
      <c r="CD117" s="1">
        <f t="shared" si="81"/>
        <v>1.8333829146399694E-4</v>
      </c>
      <c r="CE117" s="1">
        <f t="shared" si="82"/>
        <v>-1.8820250124516935E-2</v>
      </c>
      <c r="CF117" s="1">
        <f t="shared" si="83"/>
        <v>8.0711847731760322E-3</v>
      </c>
      <c r="CG117" s="1">
        <f t="shared" si="84"/>
        <v>-1.1204599012863081E-2</v>
      </c>
      <c r="CH117" s="1">
        <f t="shared" si="85"/>
        <v>3.700471545916173E-2</v>
      </c>
      <c r="CI117" s="1">
        <f t="shared" si="86"/>
        <v>-7.3419212230296793E-3</v>
      </c>
      <c r="CJ117" s="1">
        <f t="shared" si="87"/>
        <v>-1.0064065577284786E-2</v>
      </c>
      <c r="CK117" s="1">
        <f t="shared" si="88"/>
        <v>5.0564945908466719E-2</v>
      </c>
      <c r="CL117" s="1">
        <f t="shared" si="89"/>
        <v>-9.4315885569553615E-3</v>
      </c>
      <c r="CM117" s="1">
        <f t="shared" si="90"/>
        <v>-2.2328561000191982E-2</v>
      </c>
    </row>
    <row r="118" spans="1:91">
      <c r="A118" s="7">
        <v>42089</v>
      </c>
      <c r="B118" s="8">
        <v>25.6</v>
      </c>
      <c r="C118" s="8">
        <v>19.940000000000001</v>
      </c>
      <c r="D118" s="8">
        <v>12.68</v>
      </c>
      <c r="E118" s="8">
        <v>28.627400000000002</v>
      </c>
      <c r="F118" s="8">
        <v>3.6991000000000001</v>
      </c>
      <c r="G118" s="8">
        <v>9.7669999999999995</v>
      </c>
      <c r="H118" s="8">
        <v>11.9047</v>
      </c>
      <c r="I118" s="8">
        <v>11.9246</v>
      </c>
      <c r="J118" s="8">
        <v>13.404999999999999</v>
      </c>
      <c r="K118" s="8">
        <v>28.370100000000001</v>
      </c>
      <c r="L118" s="8">
        <v>14.3748</v>
      </c>
      <c r="M118" s="8">
        <v>11.5</v>
      </c>
      <c r="N118" s="8">
        <v>8.2158999999999995</v>
      </c>
      <c r="O118" s="8">
        <v>21.272500000000001</v>
      </c>
      <c r="P118" s="8">
        <v>13.729799999999999</v>
      </c>
      <c r="Q118" s="8">
        <v>8.9700000000000006</v>
      </c>
      <c r="R118" s="8">
        <v>7.42</v>
      </c>
      <c r="S118" s="8">
        <v>76.458299999999994</v>
      </c>
      <c r="T118" s="8">
        <v>11.8833</v>
      </c>
      <c r="U118" s="8">
        <v>27.583600000000001</v>
      </c>
      <c r="V118" s="8">
        <v>14.0822</v>
      </c>
      <c r="W118" s="8">
        <v>17.53</v>
      </c>
      <c r="X118" s="8">
        <v>8.4238999999999997</v>
      </c>
      <c r="Y118" s="8">
        <v>8.4794</v>
      </c>
      <c r="Z118" s="8">
        <v>10.803599999999999</v>
      </c>
      <c r="AA118" s="8">
        <v>25.963999999999999</v>
      </c>
      <c r="AB118" s="8">
        <v>9.4010999999999996</v>
      </c>
      <c r="AC118" s="8">
        <v>14.841900000000001</v>
      </c>
      <c r="AD118" s="8">
        <v>17.071999999999999</v>
      </c>
      <c r="AE118" s="8">
        <v>12.7105</v>
      </c>
      <c r="AF118" s="8">
        <v>33.736699999999999</v>
      </c>
      <c r="AG118" s="8">
        <v>8.6069999999999993</v>
      </c>
      <c r="AH118" s="8">
        <v>21.176600000000001</v>
      </c>
      <c r="AI118" s="8" t="s">
        <v>89</v>
      </c>
      <c r="AJ118" s="8">
        <v>8</v>
      </c>
      <c r="AK118" s="8">
        <v>28.231400000000001</v>
      </c>
      <c r="AL118" s="8">
        <v>11.079599999999999</v>
      </c>
      <c r="AM118" s="8">
        <v>11.1135</v>
      </c>
      <c r="AN118" s="8">
        <v>7.13</v>
      </c>
      <c r="AO118" s="8">
        <v>45.42</v>
      </c>
      <c r="AP118" s="8">
        <v>19.866</v>
      </c>
      <c r="AQ118" s="8">
        <v>11.0145</v>
      </c>
      <c r="AR118" s="8">
        <v>34.132899999999999</v>
      </c>
      <c r="AS118" s="8">
        <v>12.7369</v>
      </c>
      <c r="AT118" s="8">
        <v>11.196899999999999</v>
      </c>
      <c r="AU118" s="1">
        <f t="shared" si="46"/>
        <v>-3.1907377130680814E-2</v>
      </c>
      <c r="AV118" s="1">
        <f t="shared" si="47"/>
        <v>-6.0000180000971959E-3</v>
      </c>
      <c r="AW118" s="1">
        <f t="shared" si="48"/>
        <v>4.023068672732899E-2</v>
      </c>
      <c r="AX118" s="1">
        <f t="shared" si="49"/>
        <v>0</v>
      </c>
      <c r="AY118" s="1">
        <f t="shared" si="50"/>
        <v>5.3398514089537663E-3</v>
      </c>
      <c r="AZ118" s="1">
        <f t="shared" si="51"/>
        <v>0</v>
      </c>
      <c r="BA118" s="1">
        <f t="shared" si="52"/>
        <v>0</v>
      </c>
      <c r="BB118" s="1">
        <f t="shared" si="53"/>
        <v>-2.3397872398248865E-2</v>
      </c>
      <c r="BC118" s="1">
        <f t="shared" si="54"/>
        <v>-4.1513437626496952E-2</v>
      </c>
      <c r="BD118" s="1">
        <f t="shared" si="55"/>
        <v>0</v>
      </c>
      <c r="BE118" s="1">
        <f t="shared" si="56"/>
        <v>1.177706719102023E-2</v>
      </c>
      <c r="BF118" s="1">
        <f t="shared" si="57"/>
        <v>0</v>
      </c>
      <c r="BG118" s="1">
        <f t="shared" si="58"/>
        <v>-5.3728283066229121E-2</v>
      </c>
      <c r="BH118" s="1">
        <f t="shared" si="59"/>
        <v>-5.9919514071575364E-2</v>
      </c>
      <c r="BI118" s="1">
        <f t="shared" si="60"/>
        <v>-3.1981740831328764E-2</v>
      </c>
      <c r="BJ118" s="1">
        <f t="shared" si="61"/>
        <v>0</v>
      </c>
      <c r="BK118" s="1">
        <f t="shared" si="62"/>
        <v>-3.7041271680349208E-2</v>
      </c>
      <c r="BL118" s="1">
        <f t="shared" si="63"/>
        <v>9.5336730577088247E-2</v>
      </c>
      <c r="BM118" s="1">
        <f t="shared" si="64"/>
        <v>2.898555683500792E-2</v>
      </c>
      <c r="BN118" s="1">
        <f t="shared" si="65"/>
        <v>-1.4032665423161728E-2</v>
      </c>
      <c r="BO118" s="1">
        <f t="shared" si="66"/>
        <v>-3.3132910491667555E-2</v>
      </c>
      <c r="BP118" s="1">
        <f t="shared" si="67"/>
        <v>0</v>
      </c>
      <c r="BQ118" s="1">
        <f t="shared" si="68"/>
        <v>3.9949857462337146E-2</v>
      </c>
      <c r="BR118" s="1">
        <f t="shared" si="69"/>
        <v>0</v>
      </c>
      <c r="BS118" s="1">
        <f t="shared" si="70"/>
        <v>-3.1856006322652064E-2</v>
      </c>
      <c r="BT118" s="1">
        <f t="shared" si="71"/>
        <v>-9.1896589990754229E-3</v>
      </c>
      <c r="BU118" s="1">
        <f t="shared" si="72"/>
        <v>-7.3469545215958387E-2</v>
      </c>
      <c r="BV118" s="1">
        <f t="shared" si="73"/>
        <v>0</v>
      </c>
      <c r="BW118" s="1">
        <f t="shared" si="74"/>
        <v>0</v>
      </c>
      <c r="BX118" s="1">
        <f t="shared" si="75"/>
        <v>-4.3800599582060507E-2</v>
      </c>
      <c r="BY118" s="1">
        <f t="shared" si="76"/>
        <v>-4.0278462329276898E-2</v>
      </c>
      <c r="BZ118" s="1">
        <f t="shared" si="77"/>
        <v>-4.1343294660155738E-2</v>
      </c>
      <c r="CA118" s="1">
        <f t="shared" si="78"/>
        <v>2.8231307246304738E-3</v>
      </c>
      <c r="CB118" s="1" t="e">
        <f t="shared" si="79"/>
        <v>#VALUE!</v>
      </c>
      <c r="CC118" s="1">
        <f t="shared" si="80"/>
        <v>-1.4888612493750841E-2</v>
      </c>
      <c r="CD118" s="1">
        <f t="shared" si="81"/>
        <v>5.4685715365184961E-2</v>
      </c>
      <c r="CE118" s="1">
        <f t="shared" si="82"/>
        <v>-4.1432660403226684E-2</v>
      </c>
      <c r="CF118" s="1">
        <f t="shared" si="83"/>
        <v>-6.2699504409917672E-3</v>
      </c>
      <c r="CG118" s="1">
        <f t="shared" si="84"/>
        <v>4.2164503789348107E-3</v>
      </c>
      <c r="CH118" s="1">
        <f t="shared" si="85"/>
        <v>9.5332196779413625E-2</v>
      </c>
      <c r="CI118" s="1">
        <f t="shared" si="86"/>
        <v>-2.234980164652578E-2</v>
      </c>
      <c r="CJ118" s="1">
        <f t="shared" si="87"/>
        <v>-4.381247974618363E-2</v>
      </c>
      <c r="CK118" s="1">
        <f t="shared" si="88"/>
        <v>-3.7539893026385052E-2</v>
      </c>
      <c r="CL118" s="1">
        <f t="shared" si="89"/>
        <v>-2.538002684021512E-2</v>
      </c>
      <c r="CM118" s="1">
        <f t="shared" si="90"/>
        <v>1.5235733080191327E-2</v>
      </c>
    </row>
    <row r="119" spans="1:91">
      <c r="A119" s="7">
        <v>42090</v>
      </c>
      <c r="B119" s="8">
        <v>24.73</v>
      </c>
      <c r="C119" s="8">
        <v>20</v>
      </c>
      <c r="D119" s="8">
        <v>12.48</v>
      </c>
      <c r="E119" s="8">
        <v>28.627400000000002</v>
      </c>
      <c r="F119" s="8">
        <v>4.069</v>
      </c>
      <c r="G119" s="8">
        <v>9.7669999999999995</v>
      </c>
      <c r="H119" s="8">
        <v>11.9047</v>
      </c>
      <c r="I119" s="8">
        <v>11.9246</v>
      </c>
      <c r="J119" s="8">
        <v>13.435700000000001</v>
      </c>
      <c r="K119" s="8">
        <v>28.370100000000001</v>
      </c>
      <c r="L119" s="8">
        <v>14.770799999999999</v>
      </c>
      <c r="M119" s="8">
        <v>11.5</v>
      </c>
      <c r="N119" s="8">
        <v>8.2893000000000008</v>
      </c>
      <c r="O119" s="8">
        <v>22.166599999999999</v>
      </c>
      <c r="P119" s="8">
        <v>13.6153</v>
      </c>
      <c r="Q119" s="8">
        <v>8.9700000000000006</v>
      </c>
      <c r="R119" s="8">
        <v>7.6</v>
      </c>
      <c r="S119" s="8">
        <v>84.100099999999998</v>
      </c>
      <c r="T119" s="8">
        <v>11.8035</v>
      </c>
      <c r="U119" s="8">
        <v>29.0627</v>
      </c>
      <c r="V119" s="8">
        <v>15.0809</v>
      </c>
      <c r="W119" s="8">
        <v>17.53</v>
      </c>
      <c r="X119" s="8">
        <v>8.4404000000000003</v>
      </c>
      <c r="Y119" s="8">
        <v>8.4794</v>
      </c>
      <c r="Z119" s="8">
        <v>10.923500000000001</v>
      </c>
      <c r="AA119" s="8">
        <v>26.834800000000001</v>
      </c>
      <c r="AB119" s="8">
        <v>9.2344000000000008</v>
      </c>
      <c r="AC119" s="8">
        <v>15.0213</v>
      </c>
      <c r="AD119" s="8">
        <v>17.071999999999999</v>
      </c>
      <c r="AE119" s="8">
        <v>12.960100000000001</v>
      </c>
      <c r="AF119" s="8">
        <v>33.267800000000001</v>
      </c>
      <c r="AG119" s="8">
        <v>9.1610999999999994</v>
      </c>
      <c r="AH119" s="8">
        <v>21.854299999999999</v>
      </c>
      <c r="AI119" s="8" t="s">
        <v>89</v>
      </c>
      <c r="AJ119" s="8">
        <v>8.01</v>
      </c>
      <c r="AK119" s="8">
        <v>28.0075</v>
      </c>
      <c r="AL119" s="8">
        <v>11.2491</v>
      </c>
      <c r="AM119" s="8">
        <v>11.273400000000001</v>
      </c>
      <c r="AN119" s="8">
        <v>7.14</v>
      </c>
      <c r="AO119" s="8">
        <v>43.17</v>
      </c>
      <c r="AP119" s="8">
        <v>19.247399999999999</v>
      </c>
      <c r="AQ119" s="8">
        <v>11.2418</v>
      </c>
      <c r="AR119" s="8">
        <v>34.928100000000001</v>
      </c>
      <c r="AS119" s="8">
        <v>13.3119</v>
      </c>
      <c r="AT119" s="8">
        <v>11.5456</v>
      </c>
      <c r="AU119" s="1">
        <f t="shared" si="46"/>
        <v>-3.4575269952191956E-2</v>
      </c>
      <c r="AV119" s="1">
        <f t="shared" si="47"/>
        <v>3.0045090202985847E-3</v>
      </c>
      <c r="AW119" s="1">
        <f t="shared" si="48"/>
        <v>-1.5898586067798259E-2</v>
      </c>
      <c r="AX119" s="1">
        <f t="shared" si="49"/>
        <v>0</v>
      </c>
      <c r="AY119" s="1">
        <f t="shared" si="50"/>
        <v>9.5307722201053213E-2</v>
      </c>
      <c r="AZ119" s="1">
        <f t="shared" si="51"/>
        <v>0</v>
      </c>
      <c r="BA119" s="1">
        <f t="shared" si="52"/>
        <v>0</v>
      </c>
      <c r="BB119" s="1">
        <f t="shared" si="53"/>
        <v>0</v>
      </c>
      <c r="BC119" s="1">
        <f t="shared" si="54"/>
        <v>2.2875717390173911E-3</v>
      </c>
      <c r="BD119" s="1">
        <f t="shared" si="55"/>
        <v>0</v>
      </c>
      <c r="BE119" s="1">
        <f t="shared" si="56"/>
        <v>2.7175585378964584E-2</v>
      </c>
      <c r="BF119" s="1">
        <f t="shared" si="57"/>
        <v>0</v>
      </c>
      <c r="BG119" s="1">
        <f t="shared" si="58"/>
        <v>8.8942253195365417E-3</v>
      </c>
      <c r="BH119" s="1">
        <f t="shared" si="59"/>
        <v>4.1171492728803827E-2</v>
      </c>
      <c r="BI119" s="1">
        <f t="shared" si="60"/>
        <v>-8.3744926276807519E-3</v>
      </c>
      <c r="BJ119" s="1">
        <f t="shared" si="61"/>
        <v>0</v>
      </c>
      <c r="BK119" s="1">
        <f t="shared" si="62"/>
        <v>2.3969190112996142E-2</v>
      </c>
      <c r="BL119" s="1">
        <f t="shared" si="63"/>
        <v>9.5262261865509679E-2</v>
      </c>
      <c r="BM119" s="1">
        <f t="shared" si="64"/>
        <v>-6.7379554781621387E-3</v>
      </c>
      <c r="BN119" s="1">
        <f t="shared" si="65"/>
        <v>5.2234171828279496E-2</v>
      </c>
      <c r="BO119" s="1">
        <f t="shared" si="66"/>
        <v>6.8517453972404496E-2</v>
      </c>
      <c r="BP119" s="1">
        <f t="shared" si="67"/>
        <v>0</v>
      </c>
      <c r="BQ119" s="1">
        <f t="shared" si="68"/>
        <v>1.9567969337535018E-3</v>
      </c>
      <c r="BR119" s="1">
        <f t="shared" si="69"/>
        <v>0</v>
      </c>
      <c r="BS119" s="1">
        <f t="shared" si="70"/>
        <v>1.1037019863716413E-2</v>
      </c>
      <c r="BT119" s="1">
        <f t="shared" si="71"/>
        <v>3.2988589476564023E-2</v>
      </c>
      <c r="BU119" s="1">
        <f t="shared" si="72"/>
        <v>-1.7891062387533019E-2</v>
      </c>
      <c r="BV119" s="1">
        <f t="shared" si="73"/>
        <v>1.2014931966817244E-2</v>
      </c>
      <c r="BW119" s="1">
        <f t="shared" si="74"/>
        <v>0</v>
      </c>
      <c r="BX119" s="1">
        <f t="shared" si="75"/>
        <v>1.9446983413073937E-2</v>
      </c>
      <c r="BY119" s="1">
        <f t="shared" si="76"/>
        <v>-1.3996303371596408E-2</v>
      </c>
      <c r="BZ119" s="1">
        <f t="shared" si="77"/>
        <v>6.2390433145039115E-2</v>
      </c>
      <c r="CA119" s="1">
        <f t="shared" si="78"/>
        <v>3.150090003203454E-2</v>
      </c>
      <c r="CB119" s="1" t="e">
        <f t="shared" si="79"/>
        <v>#VALUE!</v>
      </c>
      <c r="CC119" s="1">
        <f t="shared" si="80"/>
        <v>1.2492194004321E-3</v>
      </c>
      <c r="CD119" s="1">
        <f t="shared" si="81"/>
        <v>-7.9625022169347304E-3</v>
      </c>
      <c r="CE119" s="1">
        <f t="shared" si="82"/>
        <v>1.5182545865812802E-2</v>
      </c>
      <c r="CF119" s="1">
        <f t="shared" si="83"/>
        <v>1.4285382902710531E-2</v>
      </c>
      <c r="CG119" s="1">
        <f t="shared" si="84"/>
        <v>1.4015419252884076E-3</v>
      </c>
      <c r="CH119" s="1">
        <f t="shared" si="85"/>
        <v>-5.0806727110026539E-2</v>
      </c>
      <c r="CI119" s="1">
        <f t="shared" si="86"/>
        <v>-3.1633741116525727E-2</v>
      </c>
      <c r="CJ119" s="1">
        <f t="shared" si="87"/>
        <v>2.0426387415244385E-2</v>
      </c>
      <c r="CK119" s="1">
        <f t="shared" si="88"/>
        <v>2.3029934291802334E-2</v>
      </c>
      <c r="CL119" s="1">
        <f t="shared" si="89"/>
        <v>4.4155079596945868E-2</v>
      </c>
      <c r="CM119" s="1">
        <f t="shared" si="90"/>
        <v>3.0667457731530678E-2</v>
      </c>
    </row>
    <row r="120" spans="1:91">
      <c r="A120" s="7">
        <v>42093</v>
      </c>
      <c r="B120" s="8">
        <v>25.46</v>
      </c>
      <c r="C120" s="8">
        <v>20.56</v>
      </c>
      <c r="D120" s="8">
        <v>12.28</v>
      </c>
      <c r="E120" s="8">
        <v>28.627400000000002</v>
      </c>
      <c r="F120" s="8">
        <v>4.4756999999999998</v>
      </c>
      <c r="G120" s="8">
        <v>9.7669999999999995</v>
      </c>
      <c r="H120" s="8">
        <v>11.9047</v>
      </c>
      <c r="I120" s="8">
        <v>11.856999999999999</v>
      </c>
      <c r="J120" s="8">
        <v>13.320600000000001</v>
      </c>
      <c r="K120" s="8">
        <v>28.370100000000001</v>
      </c>
      <c r="L120" s="8">
        <v>14.642099999999999</v>
      </c>
      <c r="M120" s="8">
        <v>11.5</v>
      </c>
      <c r="N120" s="8">
        <v>8.3559000000000001</v>
      </c>
      <c r="O120" s="8">
        <v>21.697099999999999</v>
      </c>
      <c r="P120" s="8">
        <v>13.552099999999999</v>
      </c>
      <c r="Q120" s="8">
        <v>8.9700000000000006</v>
      </c>
      <c r="R120" s="8">
        <v>8.15</v>
      </c>
      <c r="S120" s="8">
        <v>92.511099999999999</v>
      </c>
      <c r="T120" s="8">
        <v>11.423999999999999</v>
      </c>
      <c r="U120" s="8">
        <v>27.9834</v>
      </c>
      <c r="V120" s="8">
        <v>16.2544</v>
      </c>
      <c r="W120" s="8">
        <v>17.53</v>
      </c>
      <c r="X120" s="8">
        <v>8.1984999999999992</v>
      </c>
      <c r="Y120" s="8">
        <v>8.4794</v>
      </c>
      <c r="Z120" s="8">
        <v>11.1533</v>
      </c>
      <c r="AA120" s="8">
        <v>25.856200000000001</v>
      </c>
      <c r="AB120" s="8">
        <v>9.0310000000000006</v>
      </c>
      <c r="AC120" s="8">
        <v>14.851800000000001</v>
      </c>
      <c r="AD120" s="8">
        <v>17.071999999999999</v>
      </c>
      <c r="AE120" s="8">
        <v>12.840299999999999</v>
      </c>
      <c r="AF120" s="8">
        <v>31.322600000000001</v>
      </c>
      <c r="AG120" s="8">
        <v>9.0429999999999993</v>
      </c>
      <c r="AH120" s="8">
        <v>21.9938</v>
      </c>
      <c r="AI120" s="8" t="s">
        <v>89</v>
      </c>
      <c r="AJ120" s="8">
        <v>8.1</v>
      </c>
      <c r="AK120" s="8">
        <v>27.599599999999999</v>
      </c>
      <c r="AL120" s="8">
        <v>11.5284</v>
      </c>
      <c r="AM120" s="8">
        <v>11.903</v>
      </c>
      <c r="AN120" s="8">
        <v>7.24</v>
      </c>
      <c r="AO120" s="8">
        <v>43.47</v>
      </c>
      <c r="AP120" s="8">
        <v>19.696400000000001</v>
      </c>
      <c r="AQ120" s="8">
        <v>11.108700000000001</v>
      </c>
      <c r="AR120" s="8">
        <v>35.330599999999997</v>
      </c>
      <c r="AS120" s="8">
        <v>13.3398</v>
      </c>
      <c r="AT120" s="8">
        <v>11.8544</v>
      </c>
      <c r="AU120" s="1">
        <f t="shared" si="46"/>
        <v>2.9091511595935593E-2</v>
      </c>
      <c r="AV120" s="1">
        <f t="shared" si="47"/>
        <v>2.761516703297362E-2</v>
      </c>
      <c r="AW120" s="1">
        <f t="shared" si="48"/>
        <v>-1.6155440222285211E-2</v>
      </c>
      <c r="AX120" s="1">
        <f t="shared" si="49"/>
        <v>0</v>
      </c>
      <c r="AY120" s="1">
        <f t="shared" si="50"/>
        <v>9.5265495055222305E-2</v>
      </c>
      <c r="AZ120" s="1">
        <f t="shared" si="51"/>
        <v>0</v>
      </c>
      <c r="BA120" s="1">
        <f t="shared" si="52"/>
        <v>0</v>
      </c>
      <c r="BB120" s="1">
        <f t="shared" si="53"/>
        <v>-5.6850827589536301E-3</v>
      </c>
      <c r="BC120" s="1">
        <f t="shared" si="54"/>
        <v>-8.6036342841491198E-3</v>
      </c>
      <c r="BD120" s="1">
        <f t="shared" si="55"/>
        <v>0</v>
      </c>
      <c r="BE120" s="1">
        <f t="shared" si="56"/>
        <v>-8.7513180529064094E-3</v>
      </c>
      <c r="BF120" s="1">
        <f t="shared" si="57"/>
        <v>0</v>
      </c>
      <c r="BG120" s="1">
        <f t="shared" si="58"/>
        <v>8.0023496753778289E-3</v>
      </c>
      <c r="BH120" s="1">
        <f t="shared" si="59"/>
        <v>-2.1408040407655093E-2</v>
      </c>
      <c r="BI120" s="1">
        <f t="shared" si="60"/>
        <v>-4.6526435365898955E-3</v>
      </c>
      <c r="BJ120" s="1">
        <f t="shared" si="61"/>
        <v>0</v>
      </c>
      <c r="BK120" s="1">
        <f t="shared" si="62"/>
        <v>6.9869679960486319E-2</v>
      </c>
      <c r="BL120" s="1">
        <f t="shared" si="63"/>
        <v>9.5320881280118286E-2</v>
      </c>
      <c r="BM120" s="1">
        <f t="shared" si="64"/>
        <v>-3.2679692063782184E-2</v>
      </c>
      <c r="BN120" s="1">
        <f t="shared" si="65"/>
        <v>-3.7844087821265582E-2</v>
      </c>
      <c r="BO120" s="1">
        <f t="shared" si="66"/>
        <v>7.4934598858602541E-2</v>
      </c>
      <c r="BP120" s="1">
        <f t="shared" si="67"/>
        <v>0</v>
      </c>
      <c r="BQ120" s="1">
        <f t="shared" si="68"/>
        <v>-2.9078490141978719E-2</v>
      </c>
      <c r="BR120" s="1">
        <f t="shared" si="69"/>
        <v>0</v>
      </c>
      <c r="BS120" s="1">
        <f t="shared" si="70"/>
        <v>2.0818986458935651E-2</v>
      </c>
      <c r="BT120" s="1">
        <f t="shared" si="71"/>
        <v>-3.7149135190502225E-2</v>
      </c>
      <c r="BU120" s="1">
        <f t="shared" si="72"/>
        <v>-2.2272538049903812E-2</v>
      </c>
      <c r="BV120" s="1">
        <f t="shared" si="73"/>
        <v>-1.1348123831298906E-2</v>
      </c>
      <c r="BW120" s="1">
        <f t="shared" si="74"/>
        <v>0</v>
      </c>
      <c r="BX120" s="1">
        <f t="shared" si="75"/>
        <v>-9.2867444688917722E-3</v>
      </c>
      <c r="BY120" s="1">
        <f t="shared" si="76"/>
        <v>-6.0250080479617107E-2</v>
      </c>
      <c r="BZ120" s="1">
        <f t="shared" si="77"/>
        <v>-1.2975281054033339E-2</v>
      </c>
      <c r="CA120" s="1">
        <f t="shared" si="78"/>
        <v>6.3628969398790147E-3</v>
      </c>
      <c r="CB120" s="1" t="e">
        <f t="shared" si="79"/>
        <v>#VALUE!</v>
      </c>
      <c r="CC120" s="1">
        <f t="shared" si="80"/>
        <v>1.117330059812538E-2</v>
      </c>
      <c r="CD120" s="1">
        <f t="shared" si="81"/>
        <v>-1.4671051586280903E-2</v>
      </c>
      <c r="CE120" s="1">
        <f t="shared" si="82"/>
        <v>2.452543077129743E-2</v>
      </c>
      <c r="CF120" s="1">
        <f t="shared" si="83"/>
        <v>5.4344500740348245E-2</v>
      </c>
      <c r="CG120" s="1">
        <f t="shared" si="84"/>
        <v>1.390843004613207E-2</v>
      </c>
      <c r="CH120" s="1">
        <f t="shared" si="85"/>
        <v>6.9252354333149135E-3</v>
      </c>
      <c r="CI120" s="1">
        <f t="shared" si="86"/>
        <v>2.3059891251360654E-2</v>
      </c>
      <c r="CJ120" s="1">
        <f t="shared" si="87"/>
        <v>-1.1910388888916934E-2</v>
      </c>
      <c r="CK120" s="1">
        <f t="shared" si="88"/>
        <v>1.1457781125055355E-2</v>
      </c>
      <c r="CL120" s="1">
        <f t="shared" si="89"/>
        <v>2.0936758399341393E-3</v>
      </c>
      <c r="CM120" s="1">
        <f t="shared" si="90"/>
        <v>2.6394694674197083E-2</v>
      </c>
    </row>
    <row r="121" spans="1:91">
      <c r="A121" s="7">
        <v>42094</v>
      </c>
      <c r="B121" s="8">
        <v>26.81</v>
      </c>
      <c r="C121" s="8">
        <v>19.75</v>
      </c>
      <c r="D121" s="8">
        <v>12.33</v>
      </c>
      <c r="E121" s="8">
        <v>28.627400000000002</v>
      </c>
      <c r="F121" s="8">
        <v>4.4785000000000004</v>
      </c>
      <c r="G121" s="8">
        <v>9.7669999999999995</v>
      </c>
      <c r="H121" s="8">
        <v>13.0922</v>
      </c>
      <c r="I121" s="8">
        <v>12.187099999999999</v>
      </c>
      <c r="J121" s="8">
        <v>13.3589</v>
      </c>
      <c r="K121" s="8">
        <v>28.370100000000001</v>
      </c>
      <c r="L121" s="8">
        <v>14.553000000000001</v>
      </c>
      <c r="M121" s="8">
        <v>11.5</v>
      </c>
      <c r="N121" s="8">
        <v>8.1891999999999996</v>
      </c>
      <c r="O121" s="8">
        <v>21.966799999999999</v>
      </c>
      <c r="P121" s="8">
        <v>13.5916</v>
      </c>
      <c r="Q121" s="8">
        <v>8.9700000000000006</v>
      </c>
      <c r="R121" s="8">
        <v>8.14</v>
      </c>
      <c r="S121" s="8">
        <v>87.0869</v>
      </c>
      <c r="T121" s="8">
        <v>11.3141</v>
      </c>
      <c r="U121" s="8">
        <v>27.823499999999999</v>
      </c>
      <c r="V121" s="8">
        <v>17.882300000000001</v>
      </c>
      <c r="W121" s="8">
        <v>17.53</v>
      </c>
      <c r="X121" s="8">
        <v>8.2424999999999997</v>
      </c>
      <c r="Y121" s="8">
        <v>8.4794</v>
      </c>
      <c r="Z121" s="8">
        <v>11.183299999999999</v>
      </c>
      <c r="AA121" s="8">
        <v>26.902699999999999</v>
      </c>
      <c r="AB121" s="8">
        <v>9.1910000000000007</v>
      </c>
      <c r="AC121" s="8">
        <v>14.841900000000001</v>
      </c>
      <c r="AD121" s="8">
        <v>17.071999999999999</v>
      </c>
      <c r="AE121" s="8">
        <v>13.3195</v>
      </c>
      <c r="AF121" s="8">
        <v>31.123100000000001</v>
      </c>
      <c r="AG121" s="8">
        <v>9.2111000000000001</v>
      </c>
      <c r="AH121" s="8">
        <v>23.080100000000002</v>
      </c>
      <c r="AI121" s="8" t="s">
        <v>89</v>
      </c>
      <c r="AJ121" s="8">
        <v>8.09</v>
      </c>
      <c r="AK121" s="8">
        <v>27.903099999999998</v>
      </c>
      <c r="AL121" s="8">
        <v>11.2591</v>
      </c>
      <c r="AM121" s="8">
        <v>11.5032</v>
      </c>
      <c r="AN121" s="8">
        <v>7.12</v>
      </c>
      <c r="AO121" s="8">
        <v>42.48</v>
      </c>
      <c r="AP121" s="8">
        <v>19.686399999999999</v>
      </c>
      <c r="AQ121" s="8">
        <v>11.0755</v>
      </c>
      <c r="AR121" s="8">
        <v>36.822699999999998</v>
      </c>
      <c r="AS121" s="8">
        <v>13.0284</v>
      </c>
      <c r="AT121" s="8">
        <v>11.376200000000001</v>
      </c>
      <c r="AU121" s="1">
        <f t="shared" si="46"/>
        <v>5.1666359118607286E-2</v>
      </c>
      <c r="AV121" s="1">
        <f t="shared" si="47"/>
        <v>-4.0193949239833771E-2</v>
      </c>
      <c r="AW121" s="1">
        <f t="shared" si="48"/>
        <v>4.0633944572565639E-3</v>
      </c>
      <c r="AX121" s="1">
        <f t="shared" si="49"/>
        <v>0</v>
      </c>
      <c r="AY121" s="1">
        <f t="shared" si="50"/>
        <v>6.2540485833784132E-4</v>
      </c>
      <c r="AZ121" s="1">
        <f t="shared" si="51"/>
        <v>0</v>
      </c>
      <c r="BA121" s="1">
        <f t="shared" si="52"/>
        <v>9.5083352901681906E-2</v>
      </c>
      <c r="BB121" s="1">
        <f t="shared" si="53"/>
        <v>2.7459604796606474E-2</v>
      </c>
      <c r="BC121" s="1">
        <f t="shared" si="54"/>
        <v>2.8711202466285002E-3</v>
      </c>
      <c r="BD121" s="1">
        <f t="shared" si="55"/>
        <v>0</v>
      </c>
      <c r="BE121" s="1">
        <f t="shared" si="56"/>
        <v>-6.103782938017499E-3</v>
      </c>
      <c r="BF121" s="1">
        <f t="shared" si="57"/>
        <v>0</v>
      </c>
      <c r="BG121" s="1">
        <f t="shared" si="58"/>
        <v>-2.0151663177882195E-2</v>
      </c>
      <c r="BH121" s="1">
        <f t="shared" si="59"/>
        <v>1.2353611561938038E-2</v>
      </c>
      <c r="BI121" s="1">
        <f t="shared" si="60"/>
        <v>2.9104379935347424E-3</v>
      </c>
      <c r="BJ121" s="1">
        <f t="shared" si="61"/>
        <v>0</v>
      </c>
      <c r="BK121" s="1">
        <f t="shared" si="62"/>
        <v>-1.2277472383224186E-3</v>
      </c>
      <c r="BL121" s="1">
        <f t="shared" si="63"/>
        <v>-6.0422166608957717E-2</v>
      </c>
      <c r="BM121" s="1">
        <f t="shared" si="64"/>
        <v>-9.6666701082890327E-3</v>
      </c>
      <c r="BN121" s="1">
        <f t="shared" si="65"/>
        <v>-5.7304898703551821E-3</v>
      </c>
      <c r="BO121" s="1">
        <f t="shared" si="66"/>
        <v>9.544775546416373E-2</v>
      </c>
      <c r="BP121" s="1">
        <f t="shared" si="67"/>
        <v>0</v>
      </c>
      <c r="BQ121" s="1">
        <f t="shared" si="68"/>
        <v>5.352485255963213E-3</v>
      </c>
      <c r="BR121" s="1">
        <f t="shared" si="69"/>
        <v>0</v>
      </c>
      <c r="BS121" s="1">
        <f t="shared" si="70"/>
        <v>2.6861758762612986E-3</v>
      </c>
      <c r="BT121" s="1">
        <f t="shared" si="71"/>
        <v>3.9676235860814923E-2</v>
      </c>
      <c r="BU121" s="1">
        <f t="shared" si="72"/>
        <v>1.7561641107310955E-2</v>
      </c>
      <c r="BV121" s="1">
        <f t="shared" si="73"/>
        <v>-6.6680813551833751E-4</v>
      </c>
      <c r="BW121" s="1">
        <f t="shared" si="74"/>
        <v>0</v>
      </c>
      <c r="BX121" s="1">
        <f t="shared" si="75"/>
        <v>3.6640464395303329E-2</v>
      </c>
      <c r="BY121" s="1">
        <f t="shared" si="76"/>
        <v>-6.3895729807645907E-3</v>
      </c>
      <c r="BZ121" s="1">
        <f t="shared" si="77"/>
        <v>1.8418300773341834E-2</v>
      </c>
      <c r="CA121" s="1">
        <f t="shared" si="78"/>
        <v>4.8210178927853509E-2</v>
      </c>
      <c r="CB121" s="1" t="e">
        <f t="shared" si="79"/>
        <v>#VALUE!</v>
      </c>
      <c r="CC121" s="1">
        <f t="shared" si="80"/>
        <v>-1.2353306079928572E-3</v>
      </c>
      <c r="CD121" s="1">
        <f t="shared" si="81"/>
        <v>1.0936513901588452E-2</v>
      </c>
      <c r="CE121" s="1">
        <f t="shared" si="82"/>
        <v>-2.3636865656543105E-2</v>
      </c>
      <c r="CF121" s="1">
        <f t="shared" si="83"/>
        <v>-3.4165211654348937E-2</v>
      </c>
      <c r="CG121" s="1">
        <f t="shared" si="84"/>
        <v>-1.6713480973740591E-2</v>
      </c>
      <c r="CH121" s="1">
        <f t="shared" si="85"/>
        <v>-2.303766806701768E-2</v>
      </c>
      <c r="CI121" s="1">
        <f t="shared" si="86"/>
        <v>-5.0783591897562985E-4</v>
      </c>
      <c r="CJ121" s="1">
        <f t="shared" si="87"/>
        <v>-2.9931234649867022E-3</v>
      </c>
      <c r="CK121" s="1">
        <f t="shared" si="88"/>
        <v>4.1365058867483651E-2</v>
      </c>
      <c r="CL121" s="1">
        <f t="shared" si="89"/>
        <v>-2.3620457827671082E-2</v>
      </c>
      <c r="CM121" s="1">
        <f t="shared" si="90"/>
        <v>-4.1175652901900506E-2</v>
      </c>
    </row>
    <row r="122" spans="1:91">
      <c r="A122" s="7">
        <v>42095</v>
      </c>
      <c r="B122" s="8">
        <v>27.33</v>
      </c>
      <c r="C122" s="8">
        <v>19.93</v>
      </c>
      <c r="D122" s="8">
        <v>12.45</v>
      </c>
      <c r="E122" s="8">
        <v>28.627400000000002</v>
      </c>
      <c r="F122" s="8">
        <v>4.4305000000000003</v>
      </c>
      <c r="G122" s="8">
        <v>9.7669999999999995</v>
      </c>
      <c r="H122" s="8">
        <v>14.3994</v>
      </c>
      <c r="I122" s="8">
        <v>12.8988</v>
      </c>
      <c r="J122" s="8">
        <v>13.5739</v>
      </c>
      <c r="K122" s="8">
        <v>28.370100000000001</v>
      </c>
      <c r="L122" s="8">
        <v>15.2163</v>
      </c>
      <c r="M122" s="8">
        <v>11.5</v>
      </c>
      <c r="N122" s="8">
        <v>8.8493999999999993</v>
      </c>
      <c r="O122" s="8">
        <v>22.661100000000001</v>
      </c>
      <c r="P122" s="8">
        <v>14.4643</v>
      </c>
      <c r="Q122" s="8">
        <v>8.9700000000000006</v>
      </c>
      <c r="R122" s="8">
        <v>8.1</v>
      </c>
      <c r="S122" s="8">
        <v>89.504300000000001</v>
      </c>
      <c r="T122" s="8">
        <v>11.633699999999999</v>
      </c>
      <c r="U122" s="8">
        <v>29.272600000000001</v>
      </c>
      <c r="V122" s="8">
        <v>18.037099999999999</v>
      </c>
      <c r="W122" s="8">
        <v>17.53</v>
      </c>
      <c r="X122" s="8">
        <v>8.3030000000000008</v>
      </c>
      <c r="Y122" s="8">
        <v>8.4794</v>
      </c>
      <c r="Z122" s="8">
        <v>11.6431</v>
      </c>
      <c r="AA122" s="8">
        <v>29.594999999999999</v>
      </c>
      <c r="AB122" s="8">
        <v>9.2843999999999998</v>
      </c>
      <c r="AC122" s="8">
        <v>15.1608</v>
      </c>
      <c r="AD122" s="8">
        <v>17.071999999999999</v>
      </c>
      <c r="AE122" s="8">
        <v>13.549200000000001</v>
      </c>
      <c r="AF122" s="8">
        <v>31.911200000000001</v>
      </c>
      <c r="AG122" s="8">
        <v>10.133100000000001</v>
      </c>
      <c r="AH122" s="8">
        <v>24.116499999999998</v>
      </c>
      <c r="AI122" s="8" t="s">
        <v>89</v>
      </c>
      <c r="AJ122" s="8">
        <v>8.2200000000000006</v>
      </c>
      <c r="AK122" s="8">
        <v>28.002600000000001</v>
      </c>
      <c r="AL122" s="8">
        <v>11.448600000000001</v>
      </c>
      <c r="AM122" s="8">
        <v>11.5032</v>
      </c>
      <c r="AN122" s="8">
        <v>7.15</v>
      </c>
      <c r="AO122" s="8">
        <v>42.97</v>
      </c>
      <c r="AP122" s="8">
        <v>19.905899999999999</v>
      </c>
      <c r="AQ122" s="8">
        <v>11.252800000000001</v>
      </c>
      <c r="AR122" s="8">
        <v>40.503999999999998</v>
      </c>
      <c r="AS122" s="8">
        <v>13.3598</v>
      </c>
      <c r="AT122" s="8">
        <v>11.4559</v>
      </c>
      <c r="AU122" s="1">
        <f t="shared" si="46"/>
        <v>1.9210047692108656E-2</v>
      </c>
      <c r="AV122" s="1">
        <f t="shared" si="47"/>
        <v>9.0726428775727008E-3</v>
      </c>
      <c r="AW122" s="1">
        <f t="shared" si="48"/>
        <v>9.6853057344636895E-3</v>
      </c>
      <c r="AX122" s="1">
        <f t="shared" si="49"/>
        <v>0</v>
      </c>
      <c r="AY122" s="1">
        <f t="shared" si="50"/>
        <v>-1.0775724427892985E-2</v>
      </c>
      <c r="AZ122" s="1">
        <f t="shared" si="51"/>
        <v>0</v>
      </c>
      <c r="BA122" s="1">
        <f t="shared" si="52"/>
        <v>9.5169906020223571E-2</v>
      </c>
      <c r="BB122" s="1">
        <f t="shared" si="53"/>
        <v>5.6756268512340835E-2</v>
      </c>
      <c r="BC122" s="1">
        <f t="shared" si="54"/>
        <v>1.5966001839815558E-2</v>
      </c>
      <c r="BD122" s="1">
        <f t="shared" si="55"/>
        <v>0</v>
      </c>
      <c r="BE122" s="1">
        <f t="shared" si="56"/>
        <v>4.4570063765813739E-2</v>
      </c>
      <c r="BF122" s="1">
        <f t="shared" si="57"/>
        <v>0</v>
      </c>
      <c r="BG122" s="1">
        <f t="shared" si="58"/>
        <v>7.7533447115087917E-2</v>
      </c>
      <c r="BH122" s="1">
        <f t="shared" si="59"/>
        <v>3.1117575486311999E-2</v>
      </c>
      <c r="BI122" s="1">
        <f t="shared" si="60"/>
        <v>6.2231589724508041E-2</v>
      </c>
      <c r="BJ122" s="1">
        <f t="shared" si="61"/>
        <v>0</v>
      </c>
      <c r="BK122" s="1">
        <f t="shared" si="62"/>
        <v>-4.9261183360558292E-3</v>
      </c>
      <c r="BL122" s="1">
        <f t="shared" si="63"/>
        <v>2.7380198109439924E-2</v>
      </c>
      <c r="BM122" s="1">
        <f t="shared" si="64"/>
        <v>2.7856323179272557E-2</v>
      </c>
      <c r="BN122" s="1">
        <f t="shared" si="65"/>
        <v>5.0770937557793605E-2</v>
      </c>
      <c r="BO122" s="1">
        <f t="shared" si="66"/>
        <v>8.6193510126144623E-3</v>
      </c>
      <c r="BP122" s="1">
        <f t="shared" si="67"/>
        <v>0</v>
      </c>
      <c r="BQ122" s="1">
        <f t="shared" si="68"/>
        <v>7.313199316144825E-3</v>
      </c>
      <c r="BR122" s="1">
        <f t="shared" si="69"/>
        <v>0</v>
      </c>
      <c r="BS122" s="1">
        <f t="shared" si="70"/>
        <v>4.029213575045798E-2</v>
      </c>
      <c r="BT122" s="1">
        <f t="shared" si="71"/>
        <v>9.5378774824589563E-2</v>
      </c>
      <c r="BU122" s="1">
        <f t="shared" si="72"/>
        <v>1.0110827985299498E-2</v>
      </c>
      <c r="BV122" s="1">
        <f t="shared" si="73"/>
        <v>2.1258887381656599E-2</v>
      </c>
      <c r="BW122" s="1">
        <f t="shared" si="74"/>
        <v>0</v>
      </c>
      <c r="BX122" s="1">
        <f t="shared" si="75"/>
        <v>1.7098378122185398E-2</v>
      </c>
      <c r="BY122" s="1">
        <f t="shared" si="76"/>
        <v>2.5006736604396895E-2</v>
      </c>
      <c r="BZ122" s="1">
        <f t="shared" si="77"/>
        <v>9.539801463148212E-2</v>
      </c>
      <c r="CA122" s="1">
        <f t="shared" si="78"/>
        <v>4.3925479149323543E-2</v>
      </c>
      <c r="CB122" s="1" t="e">
        <f t="shared" si="79"/>
        <v>#VALUE!</v>
      </c>
      <c r="CC122" s="1">
        <f t="shared" si="80"/>
        <v>1.5941477997688303E-2</v>
      </c>
      <c r="CD122" s="1">
        <f t="shared" si="81"/>
        <v>3.5595692410548274E-3</v>
      </c>
      <c r="CE122" s="1">
        <f t="shared" si="82"/>
        <v>1.6690761217201366E-2</v>
      </c>
      <c r="CF122" s="1">
        <f t="shared" si="83"/>
        <v>0</v>
      </c>
      <c r="CG122" s="1">
        <f t="shared" si="84"/>
        <v>4.2046312820318565E-3</v>
      </c>
      <c r="CH122" s="1">
        <f t="shared" si="85"/>
        <v>1.1468820853220318E-2</v>
      </c>
      <c r="CI122" s="1">
        <f t="shared" si="86"/>
        <v>1.1088128191258484E-2</v>
      </c>
      <c r="CJ122" s="1">
        <f t="shared" si="87"/>
        <v>1.5881524932638058E-2</v>
      </c>
      <c r="CK122" s="1">
        <f t="shared" si="88"/>
        <v>9.5286231839055269E-2</v>
      </c>
      <c r="CL122" s="1">
        <f t="shared" si="89"/>
        <v>2.5118607892897327E-2</v>
      </c>
      <c r="CM122" s="1">
        <f t="shared" si="90"/>
        <v>6.9814273515573788E-3</v>
      </c>
    </row>
    <row r="123" spans="1:91">
      <c r="A123" s="7">
        <v>42096</v>
      </c>
      <c r="B123" s="8">
        <v>27.01</v>
      </c>
      <c r="C123" s="8">
        <v>19.59</v>
      </c>
      <c r="D123" s="8">
        <v>12.57</v>
      </c>
      <c r="E123" s="8">
        <v>28.627400000000002</v>
      </c>
      <c r="F123" s="8">
        <v>4.47</v>
      </c>
      <c r="G123" s="8">
        <v>9.7669999999999995</v>
      </c>
      <c r="H123" s="8">
        <v>15.8363</v>
      </c>
      <c r="I123" s="8">
        <v>12.9346</v>
      </c>
      <c r="J123" s="8">
        <v>14.802300000000001</v>
      </c>
      <c r="K123" s="8">
        <v>28.370100000000001</v>
      </c>
      <c r="L123" s="8">
        <v>15.592499999999999</v>
      </c>
      <c r="M123" s="8">
        <v>11.5</v>
      </c>
      <c r="N123" s="8">
        <v>8.9495000000000005</v>
      </c>
      <c r="O123" s="8">
        <v>23.465199999999999</v>
      </c>
      <c r="P123" s="8">
        <v>14.3142</v>
      </c>
      <c r="Q123" s="8">
        <v>8.9700000000000006</v>
      </c>
      <c r="R123" s="8">
        <v>8.16</v>
      </c>
      <c r="S123" s="8">
        <v>98.454800000000006</v>
      </c>
      <c r="T123" s="8">
        <v>11.853400000000001</v>
      </c>
      <c r="U123" s="8">
        <v>32.200800000000001</v>
      </c>
      <c r="V123" s="8">
        <v>18.126999999999999</v>
      </c>
      <c r="W123" s="8">
        <v>17.53</v>
      </c>
      <c r="X123" s="8">
        <v>8.4459</v>
      </c>
      <c r="Y123" s="8">
        <v>8.4794</v>
      </c>
      <c r="Z123" s="8">
        <v>11.743</v>
      </c>
      <c r="AA123" s="8">
        <v>30.789300000000001</v>
      </c>
      <c r="AB123" s="8">
        <v>9.3610000000000007</v>
      </c>
      <c r="AC123" s="8">
        <v>15.380100000000001</v>
      </c>
      <c r="AD123" s="8">
        <v>17.071999999999999</v>
      </c>
      <c r="AE123" s="8">
        <v>13.8687</v>
      </c>
      <c r="AF123" s="8">
        <v>33.597000000000001</v>
      </c>
      <c r="AG123" s="8">
        <v>10.4374</v>
      </c>
      <c r="AH123" s="8">
        <v>25.262499999999999</v>
      </c>
      <c r="AI123" s="8" t="s">
        <v>89</v>
      </c>
      <c r="AJ123" s="8">
        <v>8.23</v>
      </c>
      <c r="AK123" s="8">
        <v>27.9727</v>
      </c>
      <c r="AL123" s="8">
        <v>12.007099999999999</v>
      </c>
      <c r="AM123" s="8">
        <v>11.443300000000001</v>
      </c>
      <c r="AN123" s="8">
        <v>7.87</v>
      </c>
      <c r="AO123" s="8">
        <v>42.94</v>
      </c>
      <c r="AP123" s="8">
        <v>20.1953</v>
      </c>
      <c r="AQ123" s="8">
        <v>11.629799999999999</v>
      </c>
      <c r="AR123" s="8">
        <v>43.115299999999998</v>
      </c>
      <c r="AS123" s="8">
        <v>14.2941</v>
      </c>
      <c r="AT123" s="8">
        <v>11.4559</v>
      </c>
      <c r="AU123" s="1">
        <f t="shared" si="46"/>
        <v>-1.1777832135452027E-2</v>
      </c>
      <c r="AV123" s="1">
        <f t="shared" si="47"/>
        <v>-1.7206902268254165E-2</v>
      </c>
      <c r="AW123" s="1">
        <f t="shared" si="48"/>
        <v>9.592399691439546E-3</v>
      </c>
      <c r="AX123" s="1">
        <f t="shared" si="49"/>
        <v>0</v>
      </c>
      <c r="AY123" s="1">
        <f t="shared" si="50"/>
        <v>8.8759641202573736E-3</v>
      </c>
      <c r="AZ123" s="1">
        <f t="shared" si="51"/>
        <v>0</v>
      </c>
      <c r="BA123" s="1">
        <f t="shared" si="52"/>
        <v>9.5118234195059603E-2</v>
      </c>
      <c r="BB123" s="1">
        <f t="shared" si="53"/>
        <v>2.7716075249402117E-3</v>
      </c>
      <c r="BC123" s="1">
        <f t="shared" si="54"/>
        <v>8.6633742872070929E-2</v>
      </c>
      <c r="BD123" s="1">
        <f t="shared" si="55"/>
        <v>0</v>
      </c>
      <c r="BE123" s="1">
        <f t="shared" si="56"/>
        <v>2.4422807721137474E-2</v>
      </c>
      <c r="BF123" s="1">
        <f t="shared" si="57"/>
        <v>0</v>
      </c>
      <c r="BG123" s="1">
        <f t="shared" si="58"/>
        <v>1.124800469304299E-2</v>
      </c>
      <c r="BH123" s="1">
        <f t="shared" si="59"/>
        <v>3.4868674431706825E-2</v>
      </c>
      <c r="BI123" s="1">
        <f t="shared" si="60"/>
        <v>-1.0431493031597405E-2</v>
      </c>
      <c r="BJ123" s="1">
        <f t="shared" si="61"/>
        <v>0</v>
      </c>
      <c r="BK123" s="1">
        <f t="shared" si="62"/>
        <v>7.3801072976222848E-3</v>
      </c>
      <c r="BL123" s="1">
        <f t="shared" si="63"/>
        <v>9.5310890790735847E-2</v>
      </c>
      <c r="BM123" s="1">
        <f t="shared" si="64"/>
        <v>1.8708687590528683E-2</v>
      </c>
      <c r="BN123" s="1">
        <f t="shared" si="65"/>
        <v>9.5339372051735261E-2</v>
      </c>
      <c r="BO123" s="1">
        <f t="shared" si="66"/>
        <v>4.97179164886008E-3</v>
      </c>
      <c r="BP123" s="1">
        <f t="shared" si="67"/>
        <v>0</v>
      </c>
      <c r="BQ123" s="1">
        <f t="shared" si="68"/>
        <v>1.7064221237541144E-2</v>
      </c>
      <c r="BR123" s="1">
        <f t="shared" si="69"/>
        <v>0</v>
      </c>
      <c r="BS123" s="1">
        <f t="shared" si="70"/>
        <v>8.5435885132785216E-3</v>
      </c>
      <c r="BT123" s="1">
        <f t="shared" si="71"/>
        <v>3.956179888117628E-2</v>
      </c>
      <c r="BU123" s="1">
        <f t="shared" si="72"/>
        <v>8.2165500283357673E-3</v>
      </c>
      <c r="BV123" s="1">
        <f t="shared" si="73"/>
        <v>1.4361316736482443E-2</v>
      </c>
      <c r="BW123" s="1">
        <f t="shared" si="74"/>
        <v>0</v>
      </c>
      <c r="BX123" s="1">
        <f t="shared" si="75"/>
        <v>2.3306997472348545E-2</v>
      </c>
      <c r="BY123" s="1">
        <f t="shared" si="76"/>
        <v>5.1479731919375826E-2</v>
      </c>
      <c r="BZ123" s="1">
        <f t="shared" si="77"/>
        <v>2.9588216129587064E-2</v>
      </c>
      <c r="CA123" s="1">
        <f t="shared" si="78"/>
        <v>4.64248291942706E-2</v>
      </c>
      <c r="CB123" s="1" t="e">
        <f t="shared" si="79"/>
        <v>#VALUE!</v>
      </c>
      <c r="CC123" s="1">
        <f t="shared" si="80"/>
        <v>1.2158056208897428E-3</v>
      </c>
      <c r="CD123" s="1">
        <f t="shared" si="81"/>
        <v>-1.0683284535790705E-3</v>
      </c>
      <c r="CE123" s="1">
        <f t="shared" si="82"/>
        <v>4.7630689706741336E-2</v>
      </c>
      <c r="CF123" s="1">
        <f t="shared" si="83"/>
        <v>-5.220851638310986E-3</v>
      </c>
      <c r="CG123" s="1">
        <f t="shared" si="84"/>
        <v>9.5945705723395447E-2</v>
      </c>
      <c r="CH123" s="1">
        <f t="shared" si="85"/>
        <v>-6.9840533626841506E-4</v>
      </c>
      <c r="CI123" s="1">
        <f t="shared" si="86"/>
        <v>1.4433733866926257E-2</v>
      </c>
      <c r="CJ123" s="1">
        <f t="shared" si="87"/>
        <v>3.2953782906530726E-2</v>
      </c>
      <c r="CK123" s="1">
        <f t="shared" si="88"/>
        <v>6.2477187847691518E-2</v>
      </c>
      <c r="CL123" s="1">
        <f t="shared" si="89"/>
        <v>6.7596666779102144E-2</v>
      </c>
      <c r="CM123" s="1">
        <f t="shared" si="90"/>
        <v>0</v>
      </c>
    </row>
    <row r="124" spans="1:91">
      <c r="A124" s="7">
        <v>42097</v>
      </c>
      <c r="B124" s="8">
        <v>27.5</v>
      </c>
      <c r="C124" s="8">
        <v>20.83</v>
      </c>
      <c r="D124" s="8">
        <v>12.75</v>
      </c>
      <c r="E124" s="8">
        <v>28.627400000000002</v>
      </c>
      <c r="F124" s="8">
        <v>4.3739999999999997</v>
      </c>
      <c r="G124" s="8">
        <v>9.7669999999999995</v>
      </c>
      <c r="H124" s="8">
        <v>17.422999999999998</v>
      </c>
      <c r="I124" s="8">
        <v>13.6861</v>
      </c>
      <c r="J124" s="8">
        <v>14.794700000000001</v>
      </c>
      <c r="K124" s="8">
        <v>31.207100000000001</v>
      </c>
      <c r="L124" s="8">
        <v>16.0182</v>
      </c>
      <c r="M124" s="8">
        <v>11.5</v>
      </c>
      <c r="N124" s="8">
        <v>9.8430999999999997</v>
      </c>
      <c r="O124" s="8">
        <v>23.664999999999999</v>
      </c>
      <c r="P124" s="8">
        <v>15.1869</v>
      </c>
      <c r="Q124" s="8">
        <v>8.9700000000000006</v>
      </c>
      <c r="R124" s="8">
        <v>8.39</v>
      </c>
      <c r="S124" s="8">
        <v>103.7991</v>
      </c>
      <c r="T124" s="8">
        <v>12.1729</v>
      </c>
      <c r="U124" s="8">
        <v>35.418900000000001</v>
      </c>
      <c r="V124" s="8">
        <v>17.627700000000001</v>
      </c>
      <c r="W124" s="8">
        <v>17.53</v>
      </c>
      <c r="X124" s="8">
        <v>8.4844000000000008</v>
      </c>
      <c r="Y124" s="8">
        <v>8.4794</v>
      </c>
      <c r="Z124" s="8">
        <v>12.002800000000001</v>
      </c>
      <c r="AA124" s="8">
        <v>30.357900000000001</v>
      </c>
      <c r="AB124" s="8">
        <v>9.2409999999999997</v>
      </c>
      <c r="AC124" s="8">
        <v>16.915099999999999</v>
      </c>
      <c r="AD124" s="8">
        <v>17.071999999999999</v>
      </c>
      <c r="AE124" s="8">
        <v>14.348000000000001</v>
      </c>
      <c r="AF124" s="8">
        <v>34.704300000000003</v>
      </c>
      <c r="AG124" s="8">
        <v>10.5373</v>
      </c>
      <c r="AH124" s="8">
        <v>27.793700000000001</v>
      </c>
      <c r="AI124" s="8" t="s">
        <v>89</v>
      </c>
      <c r="AJ124" s="8">
        <v>8.4</v>
      </c>
      <c r="AK124" s="8">
        <v>27.843399999999999</v>
      </c>
      <c r="AL124" s="8">
        <v>11.917299999999999</v>
      </c>
      <c r="AM124" s="8">
        <v>12.0329</v>
      </c>
      <c r="AN124" s="8">
        <v>8.3800000000000008</v>
      </c>
      <c r="AO124" s="8">
        <v>43.38</v>
      </c>
      <c r="AP124" s="8">
        <v>21.013400000000001</v>
      </c>
      <c r="AQ124" s="8">
        <v>11.7517</v>
      </c>
      <c r="AR124" s="8">
        <v>42.428100000000001</v>
      </c>
      <c r="AS124" s="8">
        <v>15.0886</v>
      </c>
      <c r="AT124" s="8">
        <v>12.0038</v>
      </c>
      <c r="AU124" s="1">
        <f t="shared" si="46"/>
        <v>1.7978836868001391E-2</v>
      </c>
      <c r="AV124" s="1">
        <f t="shared" si="47"/>
        <v>6.137502331643141E-2</v>
      </c>
      <c r="AW124" s="1">
        <f t="shared" si="48"/>
        <v>1.4218249002279304E-2</v>
      </c>
      <c r="AX124" s="1">
        <f t="shared" si="49"/>
        <v>0</v>
      </c>
      <c r="AY124" s="1">
        <f t="shared" si="50"/>
        <v>-2.171048637090145E-2</v>
      </c>
      <c r="AZ124" s="1">
        <f t="shared" si="51"/>
        <v>0</v>
      </c>
      <c r="BA124" s="1">
        <f t="shared" si="52"/>
        <v>9.5486399198499772E-2</v>
      </c>
      <c r="BB124" s="1">
        <f t="shared" si="53"/>
        <v>5.647482793060199E-2</v>
      </c>
      <c r="BC124" s="1">
        <f t="shared" si="54"/>
        <v>-5.1356557536497149E-4</v>
      </c>
      <c r="BD124" s="1">
        <f t="shared" si="55"/>
        <v>9.5309859364476335E-2</v>
      </c>
      <c r="BE124" s="1">
        <f t="shared" si="56"/>
        <v>2.6935546358703544E-2</v>
      </c>
      <c r="BF124" s="1">
        <f t="shared" si="57"/>
        <v>0</v>
      </c>
      <c r="BG124" s="1">
        <f t="shared" si="58"/>
        <v>9.5173037295265495E-2</v>
      </c>
      <c r="BH124" s="1">
        <f t="shared" si="59"/>
        <v>8.4786908155303209E-3</v>
      </c>
      <c r="BI124" s="1">
        <f t="shared" si="60"/>
        <v>5.9181162593967329E-2</v>
      </c>
      <c r="BJ124" s="1">
        <f t="shared" si="61"/>
        <v>0</v>
      </c>
      <c r="BK124" s="1">
        <f t="shared" si="62"/>
        <v>2.7796351503099448E-2</v>
      </c>
      <c r="BL124" s="1">
        <f t="shared" si="63"/>
        <v>5.2859740563794055E-2</v>
      </c>
      <c r="BM124" s="1">
        <f t="shared" si="64"/>
        <v>2.6597423233144291E-2</v>
      </c>
      <c r="BN124" s="1">
        <f t="shared" si="65"/>
        <v>9.5254279009587606E-2</v>
      </c>
      <c r="BO124" s="1">
        <f t="shared" si="66"/>
        <v>-2.7931011025705832E-2</v>
      </c>
      <c r="BP124" s="1">
        <f t="shared" si="67"/>
        <v>0</v>
      </c>
      <c r="BQ124" s="1">
        <f t="shared" si="68"/>
        <v>4.5480666454893459E-3</v>
      </c>
      <c r="BR124" s="1">
        <f t="shared" si="69"/>
        <v>0</v>
      </c>
      <c r="BS124" s="1">
        <f t="shared" si="70"/>
        <v>2.1882637520401094E-2</v>
      </c>
      <c r="BT124" s="1">
        <f t="shared" si="71"/>
        <v>-1.411044684926166E-2</v>
      </c>
      <c r="BU124" s="1">
        <f t="shared" si="72"/>
        <v>-1.2902017483704675E-2</v>
      </c>
      <c r="BV124" s="1">
        <f t="shared" si="73"/>
        <v>9.5132248120754603E-2</v>
      </c>
      <c r="BW124" s="1">
        <f t="shared" si="74"/>
        <v>0</v>
      </c>
      <c r="BX124" s="1">
        <f t="shared" si="75"/>
        <v>3.397605720534802E-2</v>
      </c>
      <c r="BY124" s="1">
        <f t="shared" si="76"/>
        <v>3.2426821315141297E-2</v>
      </c>
      <c r="BZ124" s="1">
        <f t="shared" si="77"/>
        <v>9.5258340211739068E-3</v>
      </c>
      <c r="CA124" s="1">
        <f t="shared" si="78"/>
        <v>9.5488293579917283E-2</v>
      </c>
      <c r="CB124" s="1" t="e">
        <f t="shared" si="79"/>
        <v>#VALUE!</v>
      </c>
      <c r="CC124" s="1">
        <f t="shared" si="80"/>
        <v>2.0445691160289492E-2</v>
      </c>
      <c r="CD124" s="1">
        <f t="shared" si="81"/>
        <v>-4.6330801073501959E-3</v>
      </c>
      <c r="CE124" s="1">
        <f t="shared" si="82"/>
        <v>-7.507015576145637E-3</v>
      </c>
      <c r="CF124" s="1">
        <f t="shared" si="83"/>
        <v>5.024015904889545E-2</v>
      </c>
      <c r="CG124" s="1">
        <f t="shared" si="84"/>
        <v>6.2789852064680129E-2</v>
      </c>
      <c r="CH124" s="1">
        <f t="shared" si="85"/>
        <v>1.0194712948093265E-2</v>
      </c>
      <c r="CI124" s="1">
        <f t="shared" si="86"/>
        <v>3.9710425398105542E-2</v>
      </c>
      <c r="CJ124" s="1">
        <f t="shared" si="87"/>
        <v>1.0427141497819203E-2</v>
      </c>
      <c r="CK124" s="1">
        <f t="shared" si="88"/>
        <v>-1.6067043940753312E-2</v>
      </c>
      <c r="CL124" s="1">
        <f t="shared" si="89"/>
        <v>5.4092627086772982E-2</v>
      </c>
      <c r="CM124" s="1">
        <f t="shared" si="90"/>
        <v>4.6718385196448331E-2</v>
      </c>
    </row>
    <row r="125" spans="1:91">
      <c r="A125" s="7">
        <v>42101</v>
      </c>
      <c r="B125" s="8">
        <v>28.12</v>
      </c>
      <c r="C125" s="8">
        <v>22.91</v>
      </c>
      <c r="D125" s="8">
        <v>13.04</v>
      </c>
      <c r="E125" s="8">
        <v>28.627400000000002</v>
      </c>
      <c r="F125" s="8">
        <v>4.4248000000000003</v>
      </c>
      <c r="G125" s="8">
        <v>9.7669999999999995</v>
      </c>
      <c r="H125" s="8">
        <v>19.1692</v>
      </c>
      <c r="I125" s="8">
        <v>14.8551</v>
      </c>
      <c r="J125" s="8">
        <v>14.9252</v>
      </c>
      <c r="K125" s="8">
        <v>30.837399999999999</v>
      </c>
      <c r="L125" s="8">
        <v>16.0974</v>
      </c>
      <c r="M125" s="8">
        <v>11.5</v>
      </c>
      <c r="N125" s="8">
        <v>10.736700000000001</v>
      </c>
      <c r="O125" s="8">
        <v>23.5501</v>
      </c>
      <c r="P125" s="8">
        <v>15.5107</v>
      </c>
      <c r="Q125" s="8">
        <v>8.9700000000000006</v>
      </c>
      <c r="R125" s="8">
        <v>8.43</v>
      </c>
      <c r="S125" s="8">
        <v>99.793300000000002</v>
      </c>
      <c r="T125" s="8">
        <v>12.3127</v>
      </c>
      <c r="U125" s="8">
        <v>35.139099999999999</v>
      </c>
      <c r="V125" s="8">
        <v>17.892299999999999</v>
      </c>
      <c r="W125" s="8">
        <v>17.53</v>
      </c>
      <c r="X125" s="8">
        <v>8.6603999999999992</v>
      </c>
      <c r="Y125" s="8">
        <v>8.4794</v>
      </c>
      <c r="Z125" s="8">
        <v>12.2127</v>
      </c>
      <c r="AA125" s="8">
        <v>32.159399999999998</v>
      </c>
      <c r="AB125" s="8">
        <v>10.1645</v>
      </c>
      <c r="AC125" s="8">
        <v>17.393599999999999</v>
      </c>
      <c r="AD125" s="8">
        <v>17.071999999999999</v>
      </c>
      <c r="AE125" s="8">
        <v>14.537699999999999</v>
      </c>
      <c r="AF125" s="8">
        <v>34.205500000000001</v>
      </c>
      <c r="AG125" s="8">
        <v>11.590999999999999</v>
      </c>
      <c r="AH125" s="8">
        <v>28.8002</v>
      </c>
      <c r="AI125" s="8" t="s">
        <v>89</v>
      </c>
      <c r="AJ125" s="8">
        <v>8.56</v>
      </c>
      <c r="AK125" s="8">
        <v>29.3855</v>
      </c>
      <c r="AL125" s="8">
        <v>12.1267</v>
      </c>
      <c r="AM125" s="8">
        <v>13.232200000000001</v>
      </c>
      <c r="AN125" s="8">
        <v>8.36</v>
      </c>
      <c r="AO125" s="8">
        <v>43.66</v>
      </c>
      <c r="AP125" s="8">
        <v>22.300599999999999</v>
      </c>
      <c r="AQ125" s="8">
        <v>11.674099999999999</v>
      </c>
      <c r="AR125" s="8">
        <v>42.752099999999999</v>
      </c>
      <c r="AS125" s="8">
        <v>15.7235</v>
      </c>
      <c r="AT125" s="8">
        <v>13.209199999999999</v>
      </c>
      <c r="AU125" s="1">
        <f t="shared" si="46"/>
        <v>2.2295062269938271E-2</v>
      </c>
      <c r="AV125" s="1">
        <f t="shared" si="47"/>
        <v>9.5179241192523634E-2</v>
      </c>
      <c r="AW125" s="1">
        <f t="shared" si="48"/>
        <v>2.2490284894071344E-2</v>
      </c>
      <c r="AX125" s="1">
        <f t="shared" si="49"/>
        <v>0</v>
      </c>
      <c r="AY125" s="1">
        <f t="shared" si="50"/>
        <v>1.154715744375534E-2</v>
      </c>
      <c r="AZ125" s="1">
        <f t="shared" si="51"/>
        <v>0</v>
      </c>
      <c r="BA125" s="1">
        <f t="shared" si="52"/>
        <v>9.5513651873268213E-2</v>
      </c>
      <c r="BB125" s="1">
        <f t="shared" si="53"/>
        <v>8.1962521391644394E-2</v>
      </c>
      <c r="BC125" s="1">
        <f t="shared" si="54"/>
        <v>8.7820509979499306E-3</v>
      </c>
      <c r="BD125" s="1">
        <f t="shared" si="55"/>
        <v>-1.1917393984027136E-2</v>
      </c>
      <c r="BE125" s="1">
        <f t="shared" si="56"/>
        <v>4.9321924893188651E-3</v>
      </c>
      <c r="BF125" s="1">
        <f t="shared" si="57"/>
        <v>0</v>
      </c>
      <c r="BG125" s="1">
        <f t="shared" si="58"/>
        <v>8.6897077196387951E-2</v>
      </c>
      <c r="BH125" s="1">
        <f t="shared" si="59"/>
        <v>-4.8670966202988275E-3</v>
      </c>
      <c r="BI125" s="1">
        <f t="shared" si="60"/>
        <v>2.1096894195275162E-2</v>
      </c>
      <c r="BJ125" s="1">
        <f t="shared" si="61"/>
        <v>0</v>
      </c>
      <c r="BK125" s="1">
        <f t="shared" si="62"/>
        <v>4.7562515346490919E-3</v>
      </c>
      <c r="BL125" s="1">
        <f t="shared" si="63"/>
        <v>-3.9356253378691974E-2</v>
      </c>
      <c r="BM125" s="1">
        <f t="shared" si="64"/>
        <v>1.1419080529218029E-2</v>
      </c>
      <c r="BN125" s="1">
        <f t="shared" si="65"/>
        <v>-7.9311053792205932E-3</v>
      </c>
      <c r="BO125" s="1">
        <f t="shared" si="66"/>
        <v>1.489892424524486E-2</v>
      </c>
      <c r="BP125" s="1">
        <f t="shared" si="67"/>
        <v>0</v>
      </c>
      <c r="BQ125" s="1">
        <f t="shared" si="68"/>
        <v>2.0531727721166515E-2</v>
      </c>
      <c r="BR125" s="1">
        <f t="shared" si="69"/>
        <v>0</v>
      </c>
      <c r="BS125" s="1">
        <f t="shared" si="70"/>
        <v>1.7336437994714959E-2</v>
      </c>
      <c r="BT125" s="1">
        <f t="shared" si="71"/>
        <v>5.7648007245706179E-2</v>
      </c>
      <c r="BU125" s="1">
        <f t="shared" si="72"/>
        <v>9.5251152573078368E-2</v>
      </c>
      <c r="BV125" s="1">
        <f t="shared" si="73"/>
        <v>2.7895608339898459E-2</v>
      </c>
      <c r="BW125" s="1">
        <f t="shared" si="74"/>
        <v>0</v>
      </c>
      <c r="BX125" s="1">
        <f t="shared" si="75"/>
        <v>1.3134715603758451E-2</v>
      </c>
      <c r="BY125" s="1">
        <f t="shared" si="76"/>
        <v>-1.4477148731740996E-2</v>
      </c>
      <c r="BZ125" s="1">
        <f t="shared" si="77"/>
        <v>9.5307591592679763E-2</v>
      </c>
      <c r="CA125" s="1">
        <f t="shared" si="78"/>
        <v>3.5572955252575866E-2</v>
      </c>
      <c r="CB125" s="1" t="e">
        <f t="shared" si="79"/>
        <v>#VALUE!</v>
      </c>
      <c r="CC125" s="1">
        <f t="shared" si="80"/>
        <v>1.8868484304382704E-2</v>
      </c>
      <c r="CD125" s="1">
        <f t="shared" si="81"/>
        <v>5.390540095776819E-2</v>
      </c>
      <c r="CE125" s="1">
        <f t="shared" si="82"/>
        <v>1.7418507268335492E-2</v>
      </c>
      <c r="CF125" s="1">
        <f t="shared" si="83"/>
        <v>9.5008688098163763E-2</v>
      </c>
      <c r="CG125" s="1">
        <f t="shared" si="84"/>
        <v>-2.38948739738154E-3</v>
      </c>
      <c r="CH125" s="1">
        <f t="shared" si="85"/>
        <v>6.4338457230692647E-3</v>
      </c>
      <c r="CI125" s="1">
        <f t="shared" si="86"/>
        <v>5.9453254468400107E-2</v>
      </c>
      <c r="CJ125" s="1">
        <f t="shared" si="87"/>
        <v>-6.6251981868550303E-3</v>
      </c>
      <c r="CK125" s="1">
        <f t="shared" si="88"/>
        <v>7.6074384087547742E-3</v>
      </c>
      <c r="CL125" s="1">
        <f t="shared" si="89"/>
        <v>4.1216916727039532E-2</v>
      </c>
      <c r="CM125" s="1">
        <f t="shared" si="90"/>
        <v>9.5690290192350869E-2</v>
      </c>
    </row>
    <row r="126" spans="1:91">
      <c r="A126" s="7">
        <v>42102</v>
      </c>
      <c r="B126" s="8">
        <v>26.67</v>
      </c>
      <c r="C126" s="8">
        <v>23.74</v>
      </c>
      <c r="D126" s="8">
        <v>12.72</v>
      </c>
      <c r="E126" s="8">
        <v>28.627400000000002</v>
      </c>
      <c r="F126" s="8">
        <v>4.4870000000000001</v>
      </c>
      <c r="G126" s="8">
        <v>9.7669999999999995</v>
      </c>
      <c r="H126" s="8">
        <v>21.0852</v>
      </c>
      <c r="I126" s="8">
        <v>15.507199999999999</v>
      </c>
      <c r="J126" s="8">
        <v>15.071</v>
      </c>
      <c r="K126" s="8">
        <v>30.717600000000001</v>
      </c>
      <c r="L126" s="8">
        <v>16.028099999999998</v>
      </c>
      <c r="M126" s="8">
        <v>11.5</v>
      </c>
      <c r="N126" s="8">
        <v>11.036799999999999</v>
      </c>
      <c r="O126" s="8">
        <v>22.291399999999999</v>
      </c>
      <c r="P126" s="8">
        <v>15.2422</v>
      </c>
      <c r="Q126" s="8">
        <v>8.9700000000000006</v>
      </c>
      <c r="R126" s="8">
        <v>8.17</v>
      </c>
      <c r="S126" s="8">
        <v>94.888599999999997</v>
      </c>
      <c r="T126" s="8">
        <v>12.3127</v>
      </c>
      <c r="U126" s="8">
        <v>35.129100000000001</v>
      </c>
      <c r="V126" s="8">
        <v>16.9285</v>
      </c>
      <c r="W126" s="8">
        <v>17.53</v>
      </c>
      <c r="X126" s="8">
        <v>8.5228999999999999</v>
      </c>
      <c r="Y126" s="8">
        <v>8.4794</v>
      </c>
      <c r="Z126" s="8">
        <v>11.892899999999999</v>
      </c>
      <c r="AA126" s="8">
        <v>30.385899999999999</v>
      </c>
      <c r="AB126" s="8">
        <v>9.5343999999999998</v>
      </c>
      <c r="AC126" s="8">
        <v>16.9251</v>
      </c>
      <c r="AD126" s="8">
        <v>17.071999999999999</v>
      </c>
      <c r="AE126" s="8">
        <v>13.848699999999999</v>
      </c>
      <c r="AF126" s="8">
        <v>37.627099999999999</v>
      </c>
      <c r="AG126" s="8">
        <v>11.804500000000001</v>
      </c>
      <c r="AH126" s="8">
        <v>27.813700000000001</v>
      </c>
      <c r="AI126" s="8" t="s">
        <v>89</v>
      </c>
      <c r="AJ126" s="8">
        <v>8.2799999999999994</v>
      </c>
      <c r="AK126" s="8">
        <v>30.763500000000001</v>
      </c>
      <c r="AL126" s="8">
        <v>11.657999999999999</v>
      </c>
      <c r="AM126" s="8">
        <v>13.9618</v>
      </c>
      <c r="AN126" s="8">
        <v>8.11</v>
      </c>
      <c r="AO126" s="8">
        <v>42.41</v>
      </c>
      <c r="AP126" s="8">
        <v>23.3383</v>
      </c>
      <c r="AQ126" s="8">
        <v>11.2362</v>
      </c>
      <c r="AR126" s="8">
        <v>41.642800000000001</v>
      </c>
      <c r="AS126" s="8">
        <v>15.5199</v>
      </c>
      <c r="AT126" s="8">
        <v>13.388500000000001</v>
      </c>
      <c r="AU126" s="1">
        <f t="shared" si="46"/>
        <v>-5.2941728748541195E-2</v>
      </c>
      <c r="AV126" s="1">
        <f t="shared" si="47"/>
        <v>3.5587892716117508E-2</v>
      </c>
      <c r="AW126" s="1">
        <f t="shared" si="48"/>
        <v>-2.4845998586530804E-2</v>
      </c>
      <c r="AX126" s="1">
        <f t="shared" si="49"/>
        <v>0</v>
      </c>
      <c r="AY126" s="1">
        <f t="shared" si="50"/>
        <v>1.3959247295515009E-2</v>
      </c>
      <c r="AZ126" s="1">
        <f t="shared" si="51"/>
        <v>0</v>
      </c>
      <c r="BA126" s="1">
        <f t="shared" si="52"/>
        <v>9.5266548255673378E-2</v>
      </c>
      <c r="BB126" s="1">
        <f t="shared" si="53"/>
        <v>4.296119156794731E-2</v>
      </c>
      <c r="BC126" s="1">
        <f t="shared" si="54"/>
        <v>9.7213079136486691E-3</v>
      </c>
      <c r="BD126" s="1">
        <f t="shared" si="55"/>
        <v>-3.892458817635891E-3</v>
      </c>
      <c r="BE126" s="1">
        <f t="shared" si="56"/>
        <v>-4.3143364301210241E-3</v>
      </c>
      <c r="BF126" s="1">
        <f t="shared" si="57"/>
        <v>0</v>
      </c>
      <c r="BG126" s="1">
        <f t="shared" si="58"/>
        <v>2.7567364464313737E-2</v>
      </c>
      <c r="BH126" s="1">
        <f t="shared" si="59"/>
        <v>-5.4929112878226327E-2</v>
      </c>
      <c r="BI126" s="1">
        <f t="shared" si="60"/>
        <v>-1.7462211547395246E-2</v>
      </c>
      <c r="BJ126" s="1">
        <f t="shared" si="61"/>
        <v>0</v>
      </c>
      <c r="BK126" s="1">
        <f t="shared" si="62"/>
        <v>-3.1327863141852763E-2</v>
      </c>
      <c r="BL126" s="1">
        <f t="shared" si="63"/>
        <v>-5.0397474844046997E-2</v>
      </c>
      <c r="BM126" s="1">
        <f t="shared" si="64"/>
        <v>0</v>
      </c>
      <c r="BN126" s="1">
        <f t="shared" si="65"/>
        <v>-2.8462377199067745E-4</v>
      </c>
      <c r="BO126" s="1">
        <f t="shared" si="66"/>
        <v>-5.537186059863286E-2</v>
      </c>
      <c r="BP126" s="1">
        <f t="shared" si="67"/>
        <v>0</v>
      </c>
      <c r="BQ126" s="1">
        <f t="shared" si="68"/>
        <v>-1.6004252370640515E-2</v>
      </c>
      <c r="BR126" s="1">
        <f t="shared" si="69"/>
        <v>0</v>
      </c>
      <c r="BS126" s="1">
        <f t="shared" si="70"/>
        <v>-2.6534810495709493E-2</v>
      </c>
      <c r="BT126" s="1">
        <f t="shared" si="71"/>
        <v>-5.6726102393421129E-2</v>
      </c>
      <c r="BU126" s="1">
        <f t="shared" si="72"/>
        <v>-6.3994946468404201E-2</v>
      </c>
      <c r="BV126" s="1">
        <f t="shared" si="73"/>
        <v>-2.7304595267216847E-2</v>
      </c>
      <c r="BW126" s="1">
        <f t="shared" si="74"/>
        <v>0</v>
      </c>
      <c r="BX126" s="1">
        <f t="shared" si="75"/>
        <v>-4.8553909861721589E-2</v>
      </c>
      <c r="BY126" s="1">
        <f t="shared" si="76"/>
        <v>9.5338085612920676E-2</v>
      </c>
      <c r="BZ126" s="1">
        <f t="shared" si="77"/>
        <v>1.8251879799523252E-2</v>
      </c>
      <c r="CA126" s="1">
        <f t="shared" si="78"/>
        <v>-3.4853626499122381E-2</v>
      </c>
      <c r="CB126" s="1" t="e">
        <f t="shared" si="79"/>
        <v>#VALUE!</v>
      </c>
      <c r="CC126" s="1">
        <f t="shared" si="80"/>
        <v>-3.325722175648238E-2</v>
      </c>
      <c r="CD126" s="1">
        <f t="shared" si="81"/>
        <v>4.5827566895817462E-2</v>
      </c>
      <c r="CE126" s="1">
        <f t="shared" si="82"/>
        <v>-3.9416993557787272E-2</v>
      </c>
      <c r="CF126" s="1">
        <f t="shared" si="83"/>
        <v>5.3671775810139266E-2</v>
      </c>
      <c r="CG126" s="1">
        <f t="shared" si="84"/>
        <v>-3.036055896928902E-2</v>
      </c>
      <c r="CH126" s="1">
        <f t="shared" si="85"/>
        <v>-2.9048167635298494E-2</v>
      </c>
      <c r="CI126" s="1">
        <f t="shared" si="86"/>
        <v>4.5482203939525068E-2</v>
      </c>
      <c r="CJ126" s="1">
        <f t="shared" si="87"/>
        <v>-3.823200377673075E-2</v>
      </c>
      <c r="CK126" s="1">
        <f t="shared" si="88"/>
        <v>-2.6289832461701579E-2</v>
      </c>
      <c r="CL126" s="1">
        <f t="shared" si="89"/>
        <v>-1.3033337094136233E-2</v>
      </c>
      <c r="CM126" s="1">
        <f t="shared" si="90"/>
        <v>1.3482573010792809E-2</v>
      </c>
    </row>
    <row r="127" spans="1:91">
      <c r="A127" s="7">
        <v>42103</v>
      </c>
      <c r="B127" s="8">
        <v>27.43</v>
      </c>
      <c r="C127" s="8">
        <v>23.28</v>
      </c>
      <c r="D127" s="8">
        <v>12.43</v>
      </c>
      <c r="E127" s="8">
        <v>28.627400000000002</v>
      </c>
      <c r="F127" s="8">
        <v>4.6281999999999996</v>
      </c>
      <c r="G127" s="8">
        <v>9.7669999999999995</v>
      </c>
      <c r="H127" s="8">
        <v>22.262699999999999</v>
      </c>
      <c r="I127" s="8">
        <v>15.507199999999999</v>
      </c>
      <c r="J127" s="8">
        <v>15.6622</v>
      </c>
      <c r="K127" s="8">
        <v>28.9694</v>
      </c>
      <c r="L127" s="8">
        <v>16.166699999999999</v>
      </c>
      <c r="M127" s="8">
        <v>11.5</v>
      </c>
      <c r="N127" s="8">
        <v>10.69</v>
      </c>
      <c r="O127" s="8">
        <v>21.802</v>
      </c>
      <c r="P127" s="8">
        <v>15.1553</v>
      </c>
      <c r="Q127" s="8">
        <v>8.9700000000000006</v>
      </c>
      <c r="R127" s="8">
        <v>7.83</v>
      </c>
      <c r="S127" s="8">
        <v>96.287099999999995</v>
      </c>
      <c r="T127" s="8">
        <v>13.1715</v>
      </c>
      <c r="U127" s="8">
        <v>35.378999999999998</v>
      </c>
      <c r="V127" s="8">
        <v>16.119599999999998</v>
      </c>
      <c r="W127" s="8">
        <v>17.53</v>
      </c>
      <c r="X127" s="8">
        <v>8.1105</v>
      </c>
      <c r="Y127" s="8">
        <v>8.4794</v>
      </c>
      <c r="Z127" s="8">
        <v>11.5031</v>
      </c>
      <c r="AA127" s="8">
        <v>30.29</v>
      </c>
      <c r="AB127" s="8">
        <v>10.4878</v>
      </c>
      <c r="AC127" s="8">
        <v>17.842099999999999</v>
      </c>
      <c r="AD127" s="8">
        <v>17.071999999999999</v>
      </c>
      <c r="AE127" s="8">
        <v>13.269600000000001</v>
      </c>
      <c r="AF127" s="8">
        <v>35.711799999999997</v>
      </c>
      <c r="AG127" s="8">
        <v>11.354900000000001</v>
      </c>
      <c r="AH127" s="8">
        <v>27.813700000000001</v>
      </c>
      <c r="AI127" s="8" t="s">
        <v>89</v>
      </c>
      <c r="AJ127" s="8">
        <v>8.66</v>
      </c>
      <c r="AK127" s="8">
        <v>30.529699999999998</v>
      </c>
      <c r="AL127" s="8">
        <v>11.3788</v>
      </c>
      <c r="AM127" s="8">
        <v>14.991199999999999</v>
      </c>
      <c r="AN127" s="8">
        <v>7.82</v>
      </c>
      <c r="AO127" s="8">
        <v>40.83</v>
      </c>
      <c r="AP127" s="8">
        <v>22.9192</v>
      </c>
      <c r="AQ127" s="8">
        <v>10.826000000000001</v>
      </c>
      <c r="AR127" s="8">
        <v>39.276899999999998</v>
      </c>
      <c r="AS127" s="8">
        <v>15.559799999999999</v>
      </c>
      <c r="AT127" s="8">
        <v>12.8406</v>
      </c>
      <c r="AU127" s="1">
        <f t="shared" si="46"/>
        <v>2.8097966755589177E-2</v>
      </c>
      <c r="AV127" s="1">
        <f t="shared" si="47"/>
        <v>-1.9566766318284579E-2</v>
      </c>
      <c r="AW127" s="1">
        <f t="shared" si="48"/>
        <v>-2.3062652389356231E-2</v>
      </c>
      <c r="AX127" s="1">
        <f t="shared" si="49"/>
        <v>0</v>
      </c>
      <c r="AY127" s="1">
        <f t="shared" si="50"/>
        <v>3.0983696615587863E-2</v>
      </c>
      <c r="AZ127" s="1">
        <f t="shared" si="51"/>
        <v>0</v>
      </c>
      <c r="BA127" s="1">
        <f t="shared" si="52"/>
        <v>5.4341259722729962E-2</v>
      </c>
      <c r="BB127" s="1">
        <f t="shared" si="53"/>
        <v>0</v>
      </c>
      <c r="BC127" s="1">
        <f t="shared" si="54"/>
        <v>3.8477798570879518E-2</v>
      </c>
      <c r="BD127" s="1">
        <f t="shared" si="55"/>
        <v>-5.8595679741201057E-2</v>
      </c>
      <c r="BE127" s="1">
        <f t="shared" si="56"/>
        <v>8.6101392928301657E-3</v>
      </c>
      <c r="BF127" s="1">
        <f t="shared" si="57"/>
        <v>0</v>
      </c>
      <c r="BG127" s="1">
        <f t="shared" si="58"/>
        <v>-3.1926418723430938E-2</v>
      </c>
      <c r="BH127" s="1">
        <f t="shared" si="59"/>
        <v>-2.2199245153519342E-2</v>
      </c>
      <c r="BI127" s="1">
        <f t="shared" si="60"/>
        <v>-5.7175910345317327E-3</v>
      </c>
      <c r="BJ127" s="1">
        <f t="shared" si="61"/>
        <v>0</v>
      </c>
      <c r="BK127" s="1">
        <f t="shared" si="62"/>
        <v>-4.250639886919938E-2</v>
      </c>
      <c r="BL127" s="1">
        <f t="shared" si="63"/>
        <v>1.4630781493599976E-2</v>
      </c>
      <c r="BM127" s="1">
        <f t="shared" si="64"/>
        <v>6.7424154464919894E-2</v>
      </c>
      <c r="BN127" s="1">
        <f t="shared" si="65"/>
        <v>7.0885769553319378E-3</v>
      </c>
      <c r="BO127" s="1">
        <f t="shared" si="66"/>
        <v>-4.8962669226857436E-2</v>
      </c>
      <c r="BP127" s="1">
        <f t="shared" si="67"/>
        <v>0</v>
      </c>
      <c r="BQ127" s="1">
        <f t="shared" si="68"/>
        <v>-4.9597140005418261E-2</v>
      </c>
      <c r="BR127" s="1">
        <f t="shared" si="69"/>
        <v>0</v>
      </c>
      <c r="BS127" s="1">
        <f t="shared" si="70"/>
        <v>-3.3325019141930312E-2</v>
      </c>
      <c r="BT127" s="1">
        <f t="shared" si="71"/>
        <v>-3.1610599877418544E-3</v>
      </c>
      <c r="BU127" s="1">
        <f t="shared" si="72"/>
        <v>9.5306365856335784E-2</v>
      </c>
      <c r="BV127" s="1">
        <f t="shared" si="73"/>
        <v>5.276310602833334E-2</v>
      </c>
      <c r="BW127" s="1">
        <f t="shared" si="74"/>
        <v>0</v>
      </c>
      <c r="BX127" s="1">
        <f t="shared" si="75"/>
        <v>-4.2715660702377534E-2</v>
      </c>
      <c r="BY127" s="1">
        <f t="shared" si="76"/>
        <v>-5.2243369080246627E-2</v>
      </c>
      <c r="BZ127" s="1">
        <f t="shared" si="77"/>
        <v>-3.8831445880475268E-2</v>
      </c>
      <c r="CA127" s="1">
        <f t="shared" si="78"/>
        <v>0</v>
      </c>
      <c r="CB127" s="1" t="e">
        <f t="shared" si="79"/>
        <v>#VALUE!</v>
      </c>
      <c r="CC127" s="1">
        <f t="shared" si="80"/>
        <v>4.4871754177175482E-2</v>
      </c>
      <c r="CD127" s="1">
        <f t="shared" si="81"/>
        <v>-7.6289420015149823E-3</v>
      </c>
      <c r="CE127" s="1">
        <f t="shared" si="82"/>
        <v>-2.4240664639878062E-2</v>
      </c>
      <c r="CF127" s="1">
        <f t="shared" si="83"/>
        <v>7.1138333429037637E-2</v>
      </c>
      <c r="CG127" s="1">
        <f t="shared" si="84"/>
        <v>-3.6413313570101469E-2</v>
      </c>
      <c r="CH127" s="1">
        <f t="shared" si="85"/>
        <v>-3.7967078155014988E-2</v>
      </c>
      <c r="CI127" s="1">
        <f t="shared" si="86"/>
        <v>-1.8120800649820801E-2</v>
      </c>
      <c r="CJ127" s="1">
        <f t="shared" si="87"/>
        <v>-3.719006063759478E-2</v>
      </c>
      <c r="CK127" s="1">
        <f t="shared" si="88"/>
        <v>-5.8491924719991317E-2</v>
      </c>
      <c r="CL127" s="1">
        <f t="shared" si="89"/>
        <v>2.567593761856557E-3</v>
      </c>
      <c r="CM127" s="1">
        <f t="shared" si="90"/>
        <v>-4.1784103387490834E-2</v>
      </c>
    </row>
    <row r="128" spans="1:91">
      <c r="A128" s="7">
        <v>42104</v>
      </c>
      <c r="B128" s="8">
        <v>27.58</v>
      </c>
      <c r="C128" s="8">
        <v>24.2</v>
      </c>
      <c r="D128" s="8">
        <v>13.67</v>
      </c>
      <c r="E128" s="8">
        <v>28.627400000000002</v>
      </c>
      <c r="F128" s="8">
        <v>4.5801999999999996</v>
      </c>
      <c r="G128" s="8">
        <v>9.7669999999999995</v>
      </c>
      <c r="H128" s="8">
        <v>22.901299999999999</v>
      </c>
      <c r="I128" s="8">
        <v>15.507199999999999</v>
      </c>
      <c r="J128" s="8">
        <v>15.5854</v>
      </c>
      <c r="K128" s="8">
        <v>29.399000000000001</v>
      </c>
      <c r="L128" s="8">
        <v>16.335000000000001</v>
      </c>
      <c r="M128" s="8">
        <v>11.5</v>
      </c>
      <c r="N128" s="8">
        <v>10.71</v>
      </c>
      <c r="O128" s="8">
        <v>22.4663</v>
      </c>
      <c r="P128" s="8">
        <v>15.3133</v>
      </c>
      <c r="Q128" s="8">
        <v>9.8699999999999992</v>
      </c>
      <c r="R128" s="8">
        <v>8.27</v>
      </c>
      <c r="S128" s="8">
        <v>99.893199999999993</v>
      </c>
      <c r="T128" s="8">
        <v>13.221500000000001</v>
      </c>
      <c r="U128" s="8">
        <v>38.916899999999998</v>
      </c>
      <c r="V128" s="8">
        <v>16.379200000000001</v>
      </c>
      <c r="W128" s="8">
        <v>17.53</v>
      </c>
      <c r="X128" s="8">
        <v>8.1379999999999999</v>
      </c>
      <c r="Y128" s="8">
        <v>8.4794</v>
      </c>
      <c r="Z128" s="8">
        <v>12.2127</v>
      </c>
      <c r="AA128" s="8">
        <v>29.51</v>
      </c>
      <c r="AB128" s="8">
        <v>11.538</v>
      </c>
      <c r="AC128" s="8">
        <v>18.798999999999999</v>
      </c>
      <c r="AD128" s="8">
        <v>17.071999999999999</v>
      </c>
      <c r="AE128" s="8">
        <v>14.357900000000001</v>
      </c>
      <c r="AF128" s="8">
        <v>36.549700000000001</v>
      </c>
      <c r="AG128" s="8">
        <v>11.7682</v>
      </c>
      <c r="AH128" s="8">
        <v>27.813700000000001</v>
      </c>
      <c r="AI128" s="8" t="s">
        <v>89</v>
      </c>
      <c r="AJ128" s="8">
        <v>8.82</v>
      </c>
      <c r="AK128" s="8">
        <v>30.2014</v>
      </c>
      <c r="AL128" s="8">
        <v>11.7179</v>
      </c>
      <c r="AM128" s="8">
        <v>16.000599999999999</v>
      </c>
      <c r="AN128" s="8">
        <v>8.6</v>
      </c>
      <c r="AO128" s="8">
        <v>41.99</v>
      </c>
      <c r="AP128" s="8">
        <v>25.214099999999998</v>
      </c>
      <c r="AQ128" s="8">
        <v>10.9923</v>
      </c>
      <c r="AR128" s="8">
        <v>40.072099999999999</v>
      </c>
      <c r="AS128" s="8">
        <v>15.675599999999999</v>
      </c>
      <c r="AT128" s="8">
        <v>13.3188</v>
      </c>
      <c r="AU128" s="1">
        <f t="shared" si="46"/>
        <v>5.4535674156435121E-3</v>
      </c>
      <c r="AV128" s="1">
        <f t="shared" si="47"/>
        <v>3.8758010299403622E-2</v>
      </c>
      <c r="AW128" s="1">
        <f t="shared" si="48"/>
        <v>9.509074521323857E-2</v>
      </c>
      <c r="AX128" s="1">
        <f t="shared" si="49"/>
        <v>0</v>
      </c>
      <c r="AY128" s="1">
        <f t="shared" si="50"/>
        <v>-1.0425358314494648E-2</v>
      </c>
      <c r="AZ128" s="1">
        <f t="shared" si="51"/>
        <v>0</v>
      </c>
      <c r="BA128" s="1">
        <f t="shared" si="52"/>
        <v>2.828104521543251E-2</v>
      </c>
      <c r="BB128" s="1">
        <f t="shared" si="53"/>
        <v>0</v>
      </c>
      <c r="BC128" s="1">
        <f t="shared" si="54"/>
        <v>-4.9155874142741141E-3</v>
      </c>
      <c r="BD128" s="1">
        <f t="shared" si="55"/>
        <v>1.4720559674364253E-2</v>
      </c>
      <c r="BE128" s="1">
        <f t="shared" si="56"/>
        <v>1.0356473924161502E-2</v>
      </c>
      <c r="BF128" s="1">
        <f t="shared" si="57"/>
        <v>0</v>
      </c>
      <c r="BG128" s="1">
        <f t="shared" si="58"/>
        <v>1.8691594227036035E-3</v>
      </c>
      <c r="BH128" s="1">
        <f t="shared" si="59"/>
        <v>3.0014699936027345E-2</v>
      </c>
      <c r="BI128" s="1">
        <f t="shared" si="60"/>
        <v>1.0371426077301127E-2</v>
      </c>
      <c r="BJ128" s="1">
        <f t="shared" si="61"/>
        <v>9.5614177374685472E-2</v>
      </c>
      <c r="BK128" s="1">
        <f t="shared" si="62"/>
        <v>5.4671999032887886E-2</v>
      </c>
      <c r="BL128" s="1">
        <f t="shared" si="63"/>
        <v>3.6767261824874886E-2</v>
      </c>
      <c r="BM128" s="1">
        <f t="shared" si="64"/>
        <v>3.78888794872001E-3</v>
      </c>
      <c r="BN128" s="1">
        <f t="shared" si="65"/>
        <v>9.5310179804324768E-2</v>
      </c>
      <c r="BO128" s="1">
        <f t="shared" si="66"/>
        <v>1.5976314308538964E-2</v>
      </c>
      <c r="BP128" s="1">
        <f t="shared" si="67"/>
        <v>0</v>
      </c>
      <c r="BQ128" s="1">
        <f t="shared" si="68"/>
        <v>3.3849310714662018E-3</v>
      </c>
      <c r="BR128" s="1">
        <f t="shared" si="69"/>
        <v>0</v>
      </c>
      <c r="BS128" s="1">
        <f t="shared" si="70"/>
        <v>5.9859829637639805E-2</v>
      </c>
      <c r="BT128" s="1">
        <f t="shared" si="71"/>
        <v>-2.6088436084297673E-2</v>
      </c>
      <c r="BU128" s="1">
        <f t="shared" si="72"/>
        <v>9.5433258967784429E-2</v>
      </c>
      <c r="BV128" s="1">
        <f t="shared" si="73"/>
        <v>5.2242843703109276E-2</v>
      </c>
      <c r="BW128" s="1">
        <f t="shared" si="74"/>
        <v>0</v>
      </c>
      <c r="BX128" s="1">
        <f t="shared" si="75"/>
        <v>7.8824608662018569E-2</v>
      </c>
      <c r="BY128" s="1">
        <f t="shared" si="76"/>
        <v>2.319181184302499E-2</v>
      </c>
      <c r="BZ128" s="1">
        <f t="shared" si="77"/>
        <v>3.5751609570395804E-2</v>
      </c>
      <c r="CA128" s="1">
        <f t="shared" si="78"/>
        <v>0</v>
      </c>
      <c r="CB128" s="1" t="e">
        <f t="shared" si="79"/>
        <v>#VALUE!</v>
      </c>
      <c r="CC128" s="1">
        <f t="shared" si="80"/>
        <v>1.8307147444356353E-2</v>
      </c>
      <c r="CD128" s="1">
        <f t="shared" si="81"/>
        <v>-1.0811699376008121E-2</v>
      </c>
      <c r="CE128" s="1">
        <f t="shared" si="82"/>
        <v>2.9365612223201776E-2</v>
      </c>
      <c r="CF128" s="1">
        <f t="shared" si="83"/>
        <v>6.5162859257354544E-2</v>
      </c>
      <c r="CG128" s="1">
        <f t="shared" si="84"/>
        <v>9.5077648702242001E-2</v>
      </c>
      <c r="CH128" s="1">
        <f t="shared" si="85"/>
        <v>2.8014389364617642E-2</v>
      </c>
      <c r="CI128" s="1">
        <f t="shared" si="86"/>
        <v>9.5428374628401258E-2</v>
      </c>
      <c r="CJ128" s="1">
        <f t="shared" si="87"/>
        <v>1.5244379309191203E-2</v>
      </c>
      <c r="CK128" s="1">
        <f t="shared" si="88"/>
        <v>2.0043771758678997E-2</v>
      </c>
      <c r="CL128" s="1">
        <f t="shared" si="89"/>
        <v>7.4146981011788959E-3</v>
      </c>
      <c r="CM128" s="1">
        <f t="shared" si="90"/>
        <v>3.6564544821783507E-2</v>
      </c>
    </row>
    <row r="129" spans="1:91">
      <c r="A129" s="7">
        <v>42107</v>
      </c>
      <c r="B129" s="8">
        <v>30.34</v>
      </c>
      <c r="C129" s="8">
        <v>23.67</v>
      </c>
      <c r="D129" s="8">
        <v>13.6</v>
      </c>
      <c r="E129" s="8">
        <v>31.4922</v>
      </c>
      <c r="F129" s="8">
        <v>4.4107000000000003</v>
      </c>
      <c r="G129" s="8">
        <v>9.7669999999999995</v>
      </c>
      <c r="H129" s="8">
        <v>24.917000000000002</v>
      </c>
      <c r="I129" s="8">
        <v>15.507199999999999</v>
      </c>
      <c r="J129" s="8">
        <v>15.508699999999999</v>
      </c>
      <c r="K129" s="8">
        <v>29.918399999999998</v>
      </c>
      <c r="L129" s="8">
        <v>16.384499999999999</v>
      </c>
      <c r="M129" s="8">
        <v>11.5</v>
      </c>
      <c r="N129" s="8">
        <v>10.57</v>
      </c>
      <c r="O129" s="8">
        <v>22.241499999999998</v>
      </c>
      <c r="P129" s="8">
        <v>16.3004</v>
      </c>
      <c r="Q129" s="8">
        <v>10.86</v>
      </c>
      <c r="R129" s="8">
        <v>8.9600000000000009</v>
      </c>
      <c r="S129" s="8">
        <v>95.497900000000001</v>
      </c>
      <c r="T129" s="8">
        <v>13.4412</v>
      </c>
      <c r="U129" s="8">
        <v>42.614699999999999</v>
      </c>
      <c r="V129" s="8">
        <v>17.013400000000001</v>
      </c>
      <c r="W129" s="8">
        <v>17.53</v>
      </c>
      <c r="X129" s="8">
        <v>8.3030000000000008</v>
      </c>
      <c r="Y129" s="8">
        <v>8.4794</v>
      </c>
      <c r="Z129" s="8">
        <v>12.352600000000001</v>
      </c>
      <c r="AA129" s="8">
        <v>28.27</v>
      </c>
      <c r="AB129" s="8">
        <v>12.6914</v>
      </c>
      <c r="AC129" s="8">
        <v>20.035</v>
      </c>
      <c r="AD129" s="8">
        <v>17.071999999999999</v>
      </c>
      <c r="AE129" s="8">
        <v>14.5776</v>
      </c>
      <c r="AF129" s="8">
        <v>37.956299999999999</v>
      </c>
      <c r="AG129" s="8">
        <v>11.672800000000001</v>
      </c>
      <c r="AH129" s="8">
        <v>27.813700000000001</v>
      </c>
      <c r="AI129" s="8" t="s">
        <v>89</v>
      </c>
      <c r="AJ129" s="8">
        <v>9.09</v>
      </c>
      <c r="AK129" s="8">
        <v>29.9725</v>
      </c>
      <c r="AL129" s="8">
        <v>12.844799999999999</v>
      </c>
      <c r="AM129" s="8">
        <v>15.8307</v>
      </c>
      <c r="AN129" s="8">
        <v>8.75</v>
      </c>
      <c r="AO129" s="8">
        <v>42.09</v>
      </c>
      <c r="AP129" s="8">
        <v>27.738499999999998</v>
      </c>
      <c r="AQ129" s="8">
        <v>11.141999999999999</v>
      </c>
      <c r="AR129" s="8">
        <v>40.543300000000002</v>
      </c>
      <c r="AS129" s="8">
        <v>15.8393</v>
      </c>
      <c r="AT129" s="8">
        <v>13.348699999999999</v>
      </c>
      <c r="AU129" s="1">
        <f t="shared" si="46"/>
        <v>9.5376101555230797E-2</v>
      </c>
      <c r="AV129" s="1">
        <f t="shared" si="47"/>
        <v>-2.2144209636748347E-2</v>
      </c>
      <c r="AW129" s="1">
        <f t="shared" si="48"/>
        <v>-5.1338579938517981E-3</v>
      </c>
      <c r="AX129" s="1">
        <f t="shared" si="49"/>
        <v>9.5375594966757404E-2</v>
      </c>
      <c r="AY129" s="1">
        <f t="shared" si="50"/>
        <v>-3.7709258273753488E-2</v>
      </c>
      <c r="AZ129" s="1">
        <f t="shared" si="51"/>
        <v>0</v>
      </c>
      <c r="BA129" s="1">
        <f t="shared" si="52"/>
        <v>8.4356623931751695E-2</v>
      </c>
      <c r="BB129" s="1">
        <f t="shared" si="53"/>
        <v>0</v>
      </c>
      <c r="BC129" s="1">
        <f t="shared" si="54"/>
        <v>-4.933421810856764E-3</v>
      </c>
      <c r="BD129" s="1">
        <f t="shared" si="55"/>
        <v>1.7513015579840641E-2</v>
      </c>
      <c r="BE129" s="1">
        <f t="shared" si="56"/>
        <v>3.0257209165367449E-3</v>
      </c>
      <c r="BF129" s="1">
        <f t="shared" si="57"/>
        <v>0</v>
      </c>
      <c r="BG129" s="1">
        <f t="shared" si="58"/>
        <v>-1.3158084577510998E-2</v>
      </c>
      <c r="BH129" s="1">
        <f t="shared" si="59"/>
        <v>-1.005649549102916E-2</v>
      </c>
      <c r="BI129" s="1">
        <f t="shared" si="60"/>
        <v>6.2467915550731945E-2</v>
      </c>
      <c r="BJ129" s="1">
        <f t="shared" si="61"/>
        <v>9.5586461060399142E-2</v>
      </c>
      <c r="BK129" s="1">
        <f t="shared" si="62"/>
        <v>8.0135717951239194E-2</v>
      </c>
      <c r="BL129" s="1">
        <f t="shared" si="63"/>
        <v>-4.4997357553588024E-2</v>
      </c>
      <c r="BM129" s="1">
        <f t="shared" si="64"/>
        <v>1.6480324388814083E-2</v>
      </c>
      <c r="BN129" s="1">
        <f t="shared" si="65"/>
        <v>9.0770660594487129E-2</v>
      </c>
      <c r="BO129" s="1">
        <f t="shared" si="66"/>
        <v>3.7989031672675644E-2</v>
      </c>
      <c r="BP129" s="1">
        <f t="shared" si="67"/>
        <v>0</v>
      </c>
      <c r="BQ129" s="1">
        <f t="shared" si="68"/>
        <v>2.0072445700395569E-2</v>
      </c>
      <c r="BR129" s="1">
        <f t="shared" si="69"/>
        <v>0</v>
      </c>
      <c r="BS129" s="1">
        <f t="shared" si="70"/>
        <v>1.1390173334160814E-2</v>
      </c>
      <c r="BT129" s="1">
        <f t="shared" si="71"/>
        <v>-4.2928017249349359E-2</v>
      </c>
      <c r="BU129" s="1">
        <f t="shared" si="72"/>
        <v>9.5278662895500688E-2</v>
      </c>
      <c r="BV129" s="1">
        <f t="shared" si="73"/>
        <v>6.3677067156283407E-2</v>
      </c>
      <c r="BW129" s="1">
        <f t="shared" si="74"/>
        <v>0</v>
      </c>
      <c r="BX129" s="1">
        <f t="shared" si="75"/>
        <v>1.5185790605742877E-2</v>
      </c>
      <c r="BY129" s="1">
        <f t="shared" si="76"/>
        <v>3.7762519741224132E-2</v>
      </c>
      <c r="BZ129" s="1">
        <f t="shared" si="77"/>
        <v>-8.1396294283759829E-3</v>
      </c>
      <c r="CA129" s="1">
        <f t="shared" si="78"/>
        <v>0</v>
      </c>
      <c r="CB129" s="1" t="e">
        <f t="shared" si="79"/>
        <v>#VALUE!</v>
      </c>
      <c r="CC129" s="1">
        <f t="shared" si="80"/>
        <v>3.0153038170687374E-2</v>
      </c>
      <c r="CD129" s="1">
        <f t="shared" si="81"/>
        <v>-7.6079863225650968E-3</v>
      </c>
      <c r="CE129" s="1">
        <f t="shared" si="82"/>
        <v>9.1821472973145468E-2</v>
      </c>
      <c r="CF129" s="1">
        <f t="shared" si="83"/>
        <v>-1.0675128785666121E-2</v>
      </c>
      <c r="CG129" s="1">
        <f t="shared" si="84"/>
        <v>1.7291497110061282E-2</v>
      </c>
      <c r="CH129" s="1">
        <f t="shared" si="85"/>
        <v>2.3786880863774229E-3</v>
      </c>
      <c r="CI129" s="1">
        <f t="shared" si="86"/>
        <v>9.5417978032825257E-2</v>
      </c>
      <c r="CJ129" s="1">
        <f t="shared" si="87"/>
        <v>1.3526723914646599E-2</v>
      </c>
      <c r="CK129" s="1">
        <f t="shared" si="88"/>
        <v>1.1690207236025874E-2</v>
      </c>
      <c r="CL129" s="1">
        <f t="shared" si="89"/>
        <v>1.0388830192215259E-2</v>
      </c>
      <c r="CM129" s="1">
        <f t="shared" si="90"/>
        <v>2.242430863735656E-3</v>
      </c>
    </row>
    <row r="130" spans="1:91">
      <c r="A130" s="7">
        <v>42108</v>
      </c>
      <c r="B130" s="8">
        <v>29.1</v>
      </c>
      <c r="C130" s="8">
        <v>22.65</v>
      </c>
      <c r="D130" s="8">
        <v>13.23</v>
      </c>
      <c r="E130" s="8">
        <v>34.6464</v>
      </c>
      <c r="F130" s="8">
        <v>4.3033999999999999</v>
      </c>
      <c r="G130" s="8">
        <v>9.7669999999999995</v>
      </c>
      <c r="H130" s="8">
        <v>24.308299999999999</v>
      </c>
      <c r="I130" s="8">
        <v>15.507199999999999</v>
      </c>
      <c r="J130" s="8">
        <v>15.508699999999999</v>
      </c>
      <c r="K130" s="8">
        <v>29.299099999999999</v>
      </c>
      <c r="L130" s="8">
        <v>16.632000000000001</v>
      </c>
      <c r="M130" s="8">
        <v>11.5</v>
      </c>
      <c r="N130" s="8">
        <v>11.63</v>
      </c>
      <c r="O130" s="8">
        <v>22.131599999999999</v>
      </c>
      <c r="P130" s="8">
        <v>16.106999999999999</v>
      </c>
      <c r="Q130" s="8">
        <v>11.95</v>
      </c>
      <c r="R130" s="8">
        <v>9.34</v>
      </c>
      <c r="S130" s="8">
        <v>97.895399999999995</v>
      </c>
      <c r="T130" s="8">
        <v>12.931900000000001</v>
      </c>
      <c r="U130" s="8">
        <v>41.565300000000001</v>
      </c>
      <c r="V130" s="8">
        <v>16.3443</v>
      </c>
      <c r="W130" s="8">
        <v>17.53</v>
      </c>
      <c r="X130" s="8">
        <v>8.0884999999999998</v>
      </c>
      <c r="Y130" s="8">
        <v>8.4794</v>
      </c>
      <c r="Z130" s="8">
        <v>12.2227</v>
      </c>
      <c r="AA130" s="8">
        <v>27.2</v>
      </c>
      <c r="AB130" s="8">
        <v>13.961600000000001</v>
      </c>
      <c r="AC130" s="8">
        <v>19.108000000000001</v>
      </c>
      <c r="AD130" s="8">
        <v>17.071999999999999</v>
      </c>
      <c r="AE130" s="8">
        <v>14.1882</v>
      </c>
      <c r="AF130" s="8">
        <v>38.2455</v>
      </c>
      <c r="AG130" s="8">
        <v>11.0596</v>
      </c>
      <c r="AH130" s="8">
        <v>27.813700000000001</v>
      </c>
      <c r="AI130" s="8" t="s">
        <v>89</v>
      </c>
      <c r="AJ130" s="8">
        <v>8.92</v>
      </c>
      <c r="AK130" s="8">
        <v>29.922799999999999</v>
      </c>
      <c r="AL130" s="8">
        <v>12.286300000000001</v>
      </c>
      <c r="AM130" s="8">
        <v>15.0611</v>
      </c>
      <c r="AN130" s="8">
        <v>9.2899999999999991</v>
      </c>
      <c r="AO130" s="8">
        <v>43.78</v>
      </c>
      <c r="AP130" s="8">
        <v>28.087800000000001</v>
      </c>
      <c r="AQ130" s="8">
        <v>11.347099999999999</v>
      </c>
      <c r="AR130" s="8">
        <v>38.737000000000002</v>
      </c>
      <c r="AS130" s="8">
        <v>16.961200000000002</v>
      </c>
      <c r="AT130" s="8">
        <v>12.99</v>
      </c>
      <c r="AU130" s="1">
        <f t="shared" si="46"/>
        <v>-4.1728799742939415E-2</v>
      </c>
      <c r="AV130" s="1">
        <f t="shared" si="47"/>
        <v>-4.4048571596849495E-2</v>
      </c>
      <c r="AW130" s="1">
        <f t="shared" si="48"/>
        <v>-2.7582814615142226E-2</v>
      </c>
      <c r="AX130" s="1">
        <f t="shared" si="49"/>
        <v>9.5453928013132128E-2</v>
      </c>
      <c r="AY130" s="1">
        <f t="shared" si="50"/>
        <v>-2.4627999083972396E-2</v>
      </c>
      <c r="AZ130" s="1">
        <f t="shared" si="51"/>
        <v>0</v>
      </c>
      <c r="BA130" s="1">
        <f t="shared" si="52"/>
        <v>-2.473244562674326E-2</v>
      </c>
      <c r="BB130" s="1">
        <f t="shared" si="53"/>
        <v>0</v>
      </c>
      <c r="BC130" s="1">
        <f t="shared" si="54"/>
        <v>0</v>
      </c>
      <c r="BD130" s="1">
        <f t="shared" si="55"/>
        <v>-2.0916876912854931E-2</v>
      </c>
      <c r="BE130" s="1">
        <f t="shared" si="56"/>
        <v>1.4992784586141283E-2</v>
      </c>
      <c r="BF130" s="1">
        <f t="shared" si="57"/>
        <v>0</v>
      </c>
      <c r="BG130" s="1">
        <f t="shared" si="58"/>
        <v>9.5568166648426711E-2</v>
      </c>
      <c r="BH130" s="1">
        <f t="shared" si="59"/>
        <v>-4.9534616565414247E-3</v>
      </c>
      <c r="BI130" s="1">
        <f t="shared" si="60"/>
        <v>-1.1935687280377305E-2</v>
      </c>
      <c r="BJ130" s="1">
        <f t="shared" si="61"/>
        <v>9.5644963871730493E-2</v>
      </c>
      <c r="BK130" s="1">
        <f t="shared" si="62"/>
        <v>4.153602525391209E-2</v>
      </c>
      <c r="BL130" s="1">
        <f t="shared" si="63"/>
        <v>2.4795303995294837E-2</v>
      </c>
      <c r="BM130" s="1">
        <f t="shared" si="64"/>
        <v>-3.862748974622221E-2</v>
      </c>
      <c r="BN130" s="1">
        <f t="shared" si="65"/>
        <v>-2.4933579606779332E-2</v>
      </c>
      <c r="BO130" s="1">
        <f t="shared" si="66"/>
        <v>-4.0122056149416885E-2</v>
      </c>
      <c r="BP130" s="1">
        <f t="shared" si="67"/>
        <v>0</v>
      </c>
      <c r="BQ130" s="1">
        <f t="shared" si="68"/>
        <v>-2.6173595492282153E-2</v>
      </c>
      <c r="BR130" s="1">
        <f t="shared" si="69"/>
        <v>0</v>
      </c>
      <c r="BS130" s="1">
        <f t="shared" si="70"/>
        <v>-1.0571688630963028E-2</v>
      </c>
      <c r="BT130" s="1">
        <f t="shared" si="71"/>
        <v>-3.8584198403547543E-2</v>
      </c>
      <c r="BU130" s="1">
        <f t="shared" si="72"/>
        <v>9.5386105216955119E-2</v>
      </c>
      <c r="BV130" s="1">
        <f t="shared" si="73"/>
        <v>-4.737364856039239E-2</v>
      </c>
      <c r="BW130" s="1">
        <f t="shared" si="74"/>
        <v>0</v>
      </c>
      <c r="BX130" s="1">
        <f t="shared" si="75"/>
        <v>-2.7075470745925756E-2</v>
      </c>
      <c r="BY130" s="1">
        <f t="shared" si="76"/>
        <v>7.5904083237734454E-3</v>
      </c>
      <c r="BZ130" s="1">
        <f t="shared" si="77"/>
        <v>-5.3962519892785998E-2</v>
      </c>
      <c r="CA130" s="1">
        <f t="shared" si="78"/>
        <v>0</v>
      </c>
      <c r="CB130" s="1" t="e">
        <f t="shared" si="79"/>
        <v>#VALUE!</v>
      </c>
      <c r="CC130" s="1">
        <f t="shared" si="80"/>
        <v>-1.8878961597469601E-2</v>
      </c>
      <c r="CD130" s="1">
        <f t="shared" si="81"/>
        <v>-1.6595629843001447E-3</v>
      </c>
      <c r="CE130" s="1">
        <f t="shared" si="82"/>
        <v>-4.4454239699417197E-2</v>
      </c>
      <c r="CF130" s="1">
        <f t="shared" si="83"/>
        <v>-4.9835831877977466E-2</v>
      </c>
      <c r="CG130" s="1">
        <f t="shared" si="84"/>
        <v>5.9884852456224102E-2</v>
      </c>
      <c r="CH130" s="1">
        <f t="shared" si="85"/>
        <v>3.9366909312237741E-2</v>
      </c>
      <c r="CI130" s="1">
        <f t="shared" si="86"/>
        <v>1.2513978477639576E-2</v>
      </c>
      <c r="CJ130" s="1">
        <f t="shared" si="87"/>
        <v>1.8240453073483653E-2</v>
      </c>
      <c r="CK130" s="1">
        <f t="shared" si="88"/>
        <v>-4.5575323155227832E-2</v>
      </c>
      <c r="CL130" s="1">
        <f t="shared" si="89"/>
        <v>6.8434189087144937E-2</v>
      </c>
      <c r="CM130" s="1">
        <f t="shared" si="90"/>
        <v>-2.7239171145024166E-2</v>
      </c>
    </row>
    <row r="131" spans="1:91">
      <c r="A131" s="7">
        <v>42109</v>
      </c>
      <c r="B131" s="8">
        <v>31.87</v>
      </c>
      <c r="C131" s="8">
        <v>22.21</v>
      </c>
      <c r="D131" s="8">
        <v>13.19</v>
      </c>
      <c r="E131" s="8">
        <v>38.11</v>
      </c>
      <c r="F131" s="8">
        <v>4.0831999999999997</v>
      </c>
      <c r="G131" s="8">
        <v>9.7669999999999995</v>
      </c>
      <c r="H131" s="8">
        <v>24.2484</v>
      </c>
      <c r="I131" s="8">
        <v>15.507199999999999</v>
      </c>
      <c r="J131" s="8">
        <v>14.595000000000001</v>
      </c>
      <c r="K131" s="8">
        <v>27.481000000000002</v>
      </c>
      <c r="L131" s="8">
        <v>15.939</v>
      </c>
      <c r="M131" s="8">
        <v>11.5</v>
      </c>
      <c r="N131" s="8">
        <v>11.4</v>
      </c>
      <c r="O131" s="8">
        <v>20.777999999999999</v>
      </c>
      <c r="P131" s="8">
        <v>15.6371</v>
      </c>
      <c r="Q131" s="8">
        <v>13.15</v>
      </c>
      <c r="R131" s="8">
        <v>8.83</v>
      </c>
      <c r="S131" s="8">
        <v>94.698800000000006</v>
      </c>
      <c r="T131" s="8">
        <v>13.101599999999999</v>
      </c>
      <c r="U131" s="8">
        <v>37.407800000000002</v>
      </c>
      <c r="V131" s="8">
        <v>16.324300000000001</v>
      </c>
      <c r="W131" s="8">
        <v>17.53</v>
      </c>
      <c r="X131" s="8">
        <v>8.0719999999999992</v>
      </c>
      <c r="Y131" s="8">
        <v>8.4794</v>
      </c>
      <c r="Z131" s="8">
        <v>11.4931</v>
      </c>
      <c r="AA131" s="8">
        <v>24.72</v>
      </c>
      <c r="AB131" s="8">
        <v>15.3584</v>
      </c>
      <c r="AC131" s="8">
        <v>17.732500000000002</v>
      </c>
      <c r="AD131" s="8">
        <v>17.071999999999999</v>
      </c>
      <c r="AE131" s="8">
        <v>13.4194</v>
      </c>
      <c r="AF131" s="8">
        <v>35.342700000000001</v>
      </c>
      <c r="AG131" s="8">
        <v>10.3011</v>
      </c>
      <c r="AH131" s="8">
        <v>27.813700000000001</v>
      </c>
      <c r="AI131" s="8" t="s">
        <v>89</v>
      </c>
      <c r="AJ131" s="8">
        <v>8.5399999999999991</v>
      </c>
      <c r="AK131" s="8">
        <v>29.266100000000002</v>
      </c>
      <c r="AL131" s="8">
        <v>11.5982</v>
      </c>
      <c r="AM131" s="8">
        <v>15.171099999999999</v>
      </c>
      <c r="AN131" s="8">
        <v>8.8800000000000008</v>
      </c>
      <c r="AO131" s="8">
        <v>42.27</v>
      </c>
      <c r="AP131" s="8">
        <v>25.283999999999999</v>
      </c>
      <c r="AQ131" s="8">
        <v>10.659700000000001</v>
      </c>
      <c r="AR131" s="8">
        <v>37.990900000000003</v>
      </c>
      <c r="AS131" s="8">
        <v>17.204799999999999</v>
      </c>
      <c r="AT131" s="8">
        <v>12.242900000000001</v>
      </c>
      <c r="AU131" s="1">
        <f t="shared" si="46"/>
        <v>9.0926954251798087E-2</v>
      </c>
      <c r="AV131" s="1">
        <f t="shared" si="47"/>
        <v>-1.9617214022706886E-2</v>
      </c>
      <c r="AW131" s="1">
        <f t="shared" si="48"/>
        <v>-3.0280113976410838E-3</v>
      </c>
      <c r="AX131" s="1">
        <f t="shared" si="49"/>
        <v>9.5282890751326565E-2</v>
      </c>
      <c r="AY131" s="1">
        <f t="shared" si="50"/>
        <v>-5.2524413208934639E-2</v>
      </c>
      <c r="AZ131" s="1">
        <f t="shared" si="51"/>
        <v>0</v>
      </c>
      <c r="BA131" s="1">
        <f t="shared" si="52"/>
        <v>-2.4672199875666045E-3</v>
      </c>
      <c r="BB131" s="1">
        <f t="shared" si="53"/>
        <v>0</v>
      </c>
      <c r="BC131" s="1">
        <f t="shared" si="54"/>
        <v>-6.072215247720969E-2</v>
      </c>
      <c r="BD131" s="1">
        <f t="shared" si="55"/>
        <v>-6.4061942033766694E-2</v>
      </c>
      <c r="BE131" s="1">
        <f t="shared" si="56"/>
        <v>-4.2559614418796077E-2</v>
      </c>
      <c r="BF131" s="1">
        <f t="shared" si="57"/>
        <v>0</v>
      </c>
      <c r="BG131" s="1">
        <f t="shared" si="58"/>
        <v>-1.9974611130123332E-2</v>
      </c>
      <c r="BH131" s="1">
        <f t="shared" si="59"/>
        <v>-6.3111716846283361E-2</v>
      </c>
      <c r="BI131" s="1">
        <f t="shared" si="60"/>
        <v>-2.9607664179045479E-2</v>
      </c>
      <c r="BJ131" s="1">
        <f t="shared" si="61"/>
        <v>9.5690480246253706E-2</v>
      </c>
      <c r="BK131" s="1">
        <f t="shared" si="62"/>
        <v>-5.6151237624882278E-2</v>
      </c>
      <c r="BL131" s="1">
        <f t="shared" si="63"/>
        <v>-3.3198233194172033E-2</v>
      </c>
      <c r="BM131" s="1">
        <f t="shared" si="64"/>
        <v>1.303723307618565E-2</v>
      </c>
      <c r="BN131" s="1">
        <f t="shared" si="65"/>
        <v>-0.10538644574256661</v>
      </c>
      <c r="BO131" s="1">
        <f t="shared" si="66"/>
        <v>-1.2244174833728749E-3</v>
      </c>
      <c r="BP131" s="1">
        <f t="shared" si="67"/>
        <v>0</v>
      </c>
      <c r="BQ131" s="1">
        <f t="shared" si="68"/>
        <v>-2.0420167363037756E-3</v>
      </c>
      <c r="BR131" s="1">
        <f t="shared" si="69"/>
        <v>0</v>
      </c>
      <c r="BS131" s="1">
        <f t="shared" si="70"/>
        <v>-6.154802330408593E-2</v>
      </c>
      <c r="BT131" s="1">
        <f t="shared" si="71"/>
        <v>-9.56043407124616E-2</v>
      </c>
      <c r="BU131" s="1">
        <f t="shared" si="72"/>
        <v>9.5351851679982058E-2</v>
      </c>
      <c r="BV131" s="1">
        <f t="shared" si="73"/>
        <v>-7.4707981433610904E-2</v>
      </c>
      <c r="BW131" s="1">
        <f t="shared" si="74"/>
        <v>0</v>
      </c>
      <c r="BX131" s="1">
        <f t="shared" si="75"/>
        <v>-5.5709212076461956E-2</v>
      </c>
      <c r="BY131" s="1">
        <f t="shared" si="76"/>
        <v>-7.8934041640478902E-2</v>
      </c>
      <c r="BZ131" s="1">
        <f t="shared" si="77"/>
        <v>-7.1048143425093802E-2</v>
      </c>
      <c r="CA131" s="1">
        <f t="shared" si="78"/>
        <v>0</v>
      </c>
      <c r="CB131" s="1" t="e">
        <f t="shared" si="79"/>
        <v>#VALUE!</v>
      </c>
      <c r="CC131" s="1">
        <f t="shared" si="80"/>
        <v>-4.3534938791439437E-2</v>
      </c>
      <c r="CD131" s="1">
        <f t="shared" si="81"/>
        <v>-2.2190882016647873E-2</v>
      </c>
      <c r="CE131" s="1">
        <f t="shared" si="82"/>
        <v>-5.7634906822368492E-2</v>
      </c>
      <c r="CF131" s="1">
        <f t="shared" si="83"/>
        <v>7.2770413945026924E-3</v>
      </c>
      <c r="CG131" s="1">
        <f t="shared" si="84"/>
        <v>-4.5136995821668524E-2</v>
      </c>
      <c r="CH131" s="1">
        <f t="shared" si="85"/>
        <v>-3.5099477516018496E-2</v>
      </c>
      <c r="CI131" s="1">
        <f t="shared" si="86"/>
        <v>-0.10516353375223186</v>
      </c>
      <c r="CJ131" s="1">
        <f t="shared" si="87"/>
        <v>-6.2491928919537365E-2</v>
      </c>
      <c r="CK131" s="1">
        <f t="shared" si="88"/>
        <v>-1.9448558277311179E-2</v>
      </c>
      <c r="CL131" s="1">
        <f t="shared" si="89"/>
        <v>1.4260032076383489E-2</v>
      </c>
      <c r="CM131" s="1">
        <f t="shared" si="90"/>
        <v>-5.9233653556784116E-2</v>
      </c>
    </row>
    <row r="132" spans="1:91">
      <c r="A132" s="7">
        <v>42110</v>
      </c>
      <c r="B132" s="8">
        <v>33.9</v>
      </c>
      <c r="C132" s="8">
        <v>22.76</v>
      </c>
      <c r="D132" s="8">
        <v>12.97</v>
      </c>
      <c r="E132" s="8">
        <v>40.326000000000001</v>
      </c>
      <c r="F132" s="8">
        <v>4.1340000000000003</v>
      </c>
      <c r="G132" s="8">
        <v>9.7669999999999995</v>
      </c>
      <c r="H132" s="8">
        <v>26.2043</v>
      </c>
      <c r="I132" s="8">
        <v>14.222899999999999</v>
      </c>
      <c r="J132" s="8">
        <v>14.587400000000001</v>
      </c>
      <c r="K132" s="8">
        <v>28.469899999999999</v>
      </c>
      <c r="L132" s="8">
        <v>15.9687</v>
      </c>
      <c r="M132" s="8">
        <v>11.5</v>
      </c>
      <c r="N132" s="8">
        <v>11.05</v>
      </c>
      <c r="O132" s="8">
        <v>20.892900000000001</v>
      </c>
      <c r="P132" s="8">
        <v>15.692299999999999</v>
      </c>
      <c r="Q132" s="8">
        <v>14.47</v>
      </c>
      <c r="R132" s="8">
        <v>9.7100000000000009</v>
      </c>
      <c r="S132" s="8">
        <v>95.697699999999998</v>
      </c>
      <c r="T132" s="8">
        <v>13.041700000000001</v>
      </c>
      <c r="U132" s="8">
        <v>39.876300000000001</v>
      </c>
      <c r="V132" s="8">
        <v>17.5777</v>
      </c>
      <c r="W132" s="8">
        <v>17.53</v>
      </c>
      <c r="X132" s="8">
        <v>8.0005000000000006</v>
      </c>
      <c r="Y132" s="8">
        <v>8.4794</v>
      </c>
      <c r="Z132" s="8">
        <v>11.4931</v>
      </c>
      <c r="AA132" s="8">
        <v>24.48</v>
      </c>
      <c r="AB132" s="8">
        <v>14.334899999999999</v>
      </c>
      <c r="AC132" s="8">
        <v>17.9817</v>
      </c>
      <c r="AD132" s="8">
        <v>17.071999999999999</v>
      </c>
      <c r="AE132" s="8">
        <v>13.1897</v>
      </c>
      <c r="AF132" s="8">
        <v>35.203099999999999</v>
      </c>
      <c r="AG132" s="8">
        <v>10.5509</v>
      </c>
      <c r="AH132" s="8">
        <v>27.813700000000001</v>
      </c>
      <c r="AI132" s="8" t="s">
        <v>89</v>
      </c>
      <c r="AJ132" s="8">
        <v>8.8000000000000007</v>
      </c>
      <c r="AK132" s="8">
        <v>29.2164</v>
      </c>
      <c r="AL132" s="8">
        <v>11.797599999999999</v>
      </c>
      <c r="AM132" s="8">
        <v>14.811299999999999</v>
      </c>
      <c r="AN132" s="8">
        <v>8.93</v>
      </c>
      <c r="AO132" s="8">
        <v>44.26</v>
      </c>
      <c r="AP132" s="8">
        <v>24.8948</v>
      </c>
      <c r="AQ132" s="8">
        <v>10.8149</v>
      </c>
      <c r="AR132" s="8">
        <v>38.668300000000002</v>
      </c>
      <c r="AS132" s="8">
        <v>17.883600000000001</v>
      </c>
      <c r="AT132" s="8">
        <v>12.5318</v>
      </c>
      <c r="AU132" s="1">
        <f t="shared" si="46"/>
        <v>6.1749885957159467E-2</v>
      </c>
      <c r="AV132" s="1">
        <f t="shared" si="47"/>
        <v>2.4461971351794176E-2</v>
      </c>
      <c r="AW132" s="1">
        <f t="shared" si="48"/>
        <v>-1.6819968400870522E-2</v>
      </c>
      <c r="AX132" s="1">
        <f t="shared" si="49"/>
        <v>5.6519707330115132E-2</v>
      </c>
      <c r="AY132" s="1">
        <f t="shared" si="50"/>
        <v>1.2364466531297635E-2</v>
      </c>
      <c r="AZ132" s="1">
        <f t="shared" si="51"/>
        <v>0</v>
      </c>
      <c r="BA132" s="1">
        <f t="shared" si="52"/>
        <v>7.7572883612577304E-2</v>
      </c>
      <c r="BB132" s="1">
        <f t="shared" si="53"/>
        <v>-8.6451090502140282E-2</v>
      </c>
      <c r="BC132" s="1">
        <f t="shared" si="54"/>
        <v>-5.2086190113387332E-4</v>
      </c>
      <c r="BD132" s="1">
        <f t="shared" si="55"/>
        <v>3.5352532020574312E-2</v>
      </c>
      <c r="BE132" s="1">
        <f t="shared" si="56"/>
        <v>1.8616201467005489E-3</v>
      </c>
      <c r="BF132" s="1">
        <f t="shared" si="57"/>
        <v>0</v>
      </c>
      <c r="BG132" s="1">
        <f t="shared" si="58"/>
        <v>-3.1182927436687713E-2</v>
      </c>
      <c r="BH132" s="1">
        <f t="shared" si="59"/>
        <v>5.5146536882602071E-3</v>
      </c>
      <c r="BI132" s="1">
        <f t="shared" si="60"/>
        <v>3.5238502569843178E-3</v>
      </c>
      <c r="BJ132" s="1">
        <f t="shared" si="61"/>
        <v>9.5655782019619107E-2</v>
      </c>
      <c r="BK132" s="1">
        <f t="shared" si="62"/>
        <v>9.500126768736461E-2</v>
      </c>
      <c r="BL132" s="1">
        <f t="shared" si="63"/>
        <v>1.049293621503633E-2</v>
      </c>
      <c r="BM132" s="1">
        <f t="shared" si="64"/>
        <v>-4.5824440540358502E-3</v>
      </c>
      <c r="BN132" s="1">
        <f t="shared" si="65"/>
        <v>6.3902923629048036E-2</v>
      </c>
      <c r="BO132" s="1">
        <f t="shared" si="66"/>
        <v>7.3976257985528093E-2</v>
      </c>
      <c r="BP132" s="1">
        <f t="shared" si="67"/>
        <v>0</v>
      </c>
      <c r="BQ132" s="1">
        <f t="shared" si="68"/>
        <v>-8.8972433245153582E-3</v>
      </c>
      <c r="BR132" s="1">
        <f t="shared" si="69"/>
        <v>0</v>
      </c>
      <c r="BS132" s="1">
        <f t="shared" si="70"/>
        <v>0</v>
      </c>
      <c r="BT132" s="1">
        <f t="shared" si="71"/>
        <v>-9.7561749453642932E-3</v>
      </c>
      <c r="BU132" s="1">
        <f t="shared" si="72"/>
        <v>-6.8965432249165293E-2</v>
      </c>
      <c r="BV132" s="1">
        <f t="shared" si="73"/>
        <v>1.3955459979291263E-2</v>
      </c>
      <c r="BW132" s="1">
        <f t="shared" si="74"/>
        <v>0</v>
      </c>
      <c r="BX132" s="1">
        <f t="shared" si="75"/>
        <v>-1.7265199187917801E-2</v>
      </c>
      <c r="BY132" s="1">
        <f t="shared" si="76"/>
        <v>-3.957717744189182E-3</v>
      </c>
      <c r="BZ132" s="1">
        <f t="shared" si="77"/>
        <v>2.3960478690626452E-2</v>
      </c>
      <c r="CA132" s="1">
        <f t="shared" si="78"/>
        <v>0</v>
      </c>
      <c r="CB132" s="1" t="e">
        <f t="shared" si="79"/>
        <v>#VALUE!</v>
      </c>
      <c r="CC132" s="1">
        <f t="shared" si="80"/>
        <v>2.9990713683682557E-2</v>
      </c>
      <c r="CD132" s="1">
        <f t="shared" si="81"/>
        <v>-1.6996541517393382E-3</v>
      </c>
      <c r="CE132" s="1">
        <f t="shared" si="82"/>
        <v>1.7046207296552485E-2</v>
      </c>
      <c r="CF132" s="1">
        <f t="shared" si="83"/>
        <v>-2.4001899312113384E-2</v>
      </c>
      <c r="CG132" s="1">
        <f t="shared" si="84"/>
        <v>5.6148378843290381E-3</v>
      </c>
      <c r="CH132" s="1">
        <f t="shared" si="85"/>
        <v>4.6003720044204943E-2</v>
      </c>
      <c r="CI132" s="1">
        <f t="shared" si="86"/>
        <v>-1.5512838289892361E-2</v>
      </c>
      <c r="CJ132" s="1">
        <f t="shared" si="87"/>
        <v>1.4454537192690076E-2</v>
      </c>
      <c r="CK132" s="1">
        <f t="shared" si="88"/>
        <v>1.7673485561649382E-2</v>
      </c>
      <c r="CL132" s="1">
        <f t="shared" si="89"/>
        <v>3.8695677106485693E-2</v>
      </c>
      <c r="CM132" s="1">
        <f t="shared" si="90"/>
        <v>2.3323236692282645E-2</v>
      </c>
    </row>
    <row r="133" spans="1:91">
      <c r="A133" s="7">
        <v>42111</v>
      </c>
      <c r="B133" s="8">
        <v>32.299999999999997</v>
      </c>
      <c r="C133" s="8">
        <v>23.21</v>
      </c>
      <c r="D133" s="8">
        <v>12.95</v>
      </c>
      <c r="E133" s="8">
        <v>39.078299999999999</v>
      </c>
      <c r="F133" s="8">
        <v>4.1029</v>
      </c>
      <c r="G133" s="8">
        <v>9.7669999999999995</v>
      </c>
      <c r="H133" s="8">
        <v>26.543600000000001</v>
      </c>
      <c r="I133" s="8">
        <v>13.562799999999999</v>
      </c>
      <c r="J133" s="8">
        <v>14.3954</v>
      </c>
      <c r="K133" s="8">
        <v>28.1203</v>
      </c>
      <c r="L133" s="8">
        <v>15.8499</v>
      </c>
      <c r="M133" s="8">
        <v>11.5</v>
      </c>
      <c r="N133" s="8">
        <v>10.77</v>
      </c>
      <c r="O133" s="8">
        <v>21.232600000000001</v>
      </c>
      <c r="P133" s="8">
        <v>16.900700000000001</v>
      </c>
      <c r="Q133" s="8">
        <v>15.92</v>
      </c>
      <c r="R133" s="8">
        <v>9.94</v>
      </c>
      <c r="S133" s="8">
        <v>94.888599999999997</v>
      </c>
      <c r="T133" s="8">
        <v>12.8819</v>
      </c>
      <c r="U133" s="8">
        <v>38.457099999999997</v>
      </c>
      <c r="V133" s="8">
        <v>17.278099999999998</v>
      </c>
      <c r="W133" s="8">
        <v>17.53</v>
      </c>
      <c r="X133" s="8">
        <v>8.1270000000000007</v>
      </c>
      <c r="Y133" s="8">
        <v>8.4794</v>
      </c>
      <c r="Z133" s="8">
        <v>11.4132</v>
      </c>
      <c r="AA133" s="8">
        <v>24.3</v>
      </c>
      <c r="AB133" s="8">
        <v>14.484999999999999</v>
      </c>
      <c r="AC133" s="8">
        <v>17.652699999999999</v>
      </c>
      <c r="AD133" s="8">
        <v>17.071999999999999</v>
      </c>
      <c r="AE133" s="8">
        <v>13.0899</v>
      </c>
      <c r="AF133" s="8">
        <v>35.063400000000001</v>
      </c>
      <c r="AG133" s="8">
        <v>10.355600000000001</v>
      </c>
      <c r="AH133" s="8">
        <v>25.3323</v>
      </c>
      <c r="AI133" s="8" t="s">
        <v>89</v>
      </c>
      <c r="AJ133" s="8">
        <v>8.74</v>
      </c>
      <c r="AK133" s="8">
        <v>30.146699999999999</v>
      </c>
      <c r="AL133" s="8">
        <v>11.8674</v>
      </c>
      <c r="AM133" s="8">
        <v>14.5115</v>
      </c>
      <c r="AN133" s="8">
        <v>8.82</v>
      </c>
      <c r="AO133" s="8">
        <v>48.69</v>
      </c>
      <c r="AP133" s="8">
        <v>23.927</v>
      </c>
      <c r="AQ133" s="8">
        <v>10.7151</v>
      </c>
      <c r="AR133" s="8">
        <v>38.913699999999999</v>
      </c>
      <c r="AS133" s="8">
        <v>18.458500000000001</v>
      </c>
      <c r="AT133" s="8">
        <v>12.362500000000001</v>
      </c>
      <c r="AU133" s="1">
        <f t="shared" si="46"/>
        <v>-4.8347784157793505E-2</v>
      </c>
      <c r="AV133" s="1">
        <f t="shared" si="47"/>
        <v>1.9578611028215231E-2</v>
      </c>
      <c r="AW133" s="1">
        <f t="shared" si="48"/>
        <v>-1.5432101828061207E-3</v>
      </c>
      <c r="AX133" s="1">
        <f t="shared" si="49"/>
        <v>-3.1429096499247411E-2</v>
      </c>
      <c r="AY133" s="1">
        <f t="shared" si="50"/>
        <v>-7.5514205069711071E-3</v>
      </c>
      <c r="AZ133" s="1">
        <f t="shared" si="51"/>
        <v>0</v>
      </c>
      <c r="BA133" s="1">
        <f t="shared" si="52"/>
        <v>1.2865144577787202E-2</v>
      </c>
      <c r="BB133" s="1">
        <f t="shared" si="53"/>
        <v>-4.7522590826167832E-2</v>
      </c>
      <c r="BC133" s="1">
        <f t="shared" si="54"/>
        <v>-1.3249431300678793E-2</v>
      </c>
      <c r="BD133" s="1">
        <f t="shared" si="55"/>
        <v>-1.2355653365655694E-2</v>
      </c>
      <c r="BE133" s="1">
        <f t="shared" si="56"/>
        <v>-7.4673651284942189E-3</v>
      </c>
      <c r="BF133" s="1">
        <f t="shared" si="57"/>
        <v>0</v>
      </c>
      <c r="BG133" s="1">
        <f t="shared" si="58"/>
        <v>-2.5665936795464805E-2</v>
      </c>
      <c r="BH133" s="1">
        <f t="shared" si="59"/>
        <v>1.6128348085315825E-2</v>
      </c>
      <c r="BI133" s="1">
        <f t="shared" si="60"/>
        <v>7.418489500310077E-2</v>
      </c>
      <c r="BJ133" s="1">
        <f t="shared" si="61"/>
        <v>9.5498639772844562E-2</v>
      </c>
      <c r="BK133" s="1">
        <f t="shared" si="62"/>
        <v>2.3410738365249095E-2</v>
      </c>
      <c r="BL133" s="1">
        <f t="shared" si="63"/>
        <v>-8.490692781045972E-3</v>
      </c>
      <c r="BM133" s="1">
        <f t="shared" si="64"/>
        <v>-1.2328690774672246E-2</v>
      </c>
      <c r="BN133" s="1">
        <f t="shared" si="65"/>
        <v>-3.6238828152894254E-2</v>
      </c>
      <c r="BO133" s="1">
        <f t="shared" si="66"/>
        <v>-1.7191249581929302E-2</v>
      </c>
      <c r="BP133" s="1">
        <f t="shared" si="67"/>
        <v>0</v>
      </c>
      <c r="BQ133" s="1">
        <f t="shared" si="68"/>
        <v>1.5687812044275162E-2</v>
      </c>
      <c r="BR133" s="1">
        <f t="shared" si="69"/>
        <v>0</v>
      </c>
      <c r="BS133" s="1">
        <f t="shared" si="70"/>
        <v>-6.9762750029687126E-3</v>
      </c>
      <c r="BT133" s="1">
        <f t="shared" si="71"/>
        <v>-7.3801072976227289E-3</v>
      </c>
      <c r="BU133" s="1">
        <f t="shared" si="72"/>
        <v>1.0416507843343581E-2</v>
      </c>
      <c r="BV133" s="1">
        <f t="shared" si="73"/>
        <v>-1.8465827889247333E-2</v>
      </c>
      <c r="BW133" s="1">
        <f t="shared" si="74"/>
        <v>0</v>
      </c>
      <c r="BX133" s="1">
        <f t="shared" si="75"/>
        <v>-7.5952814939275193E-3</v>
      </c>
      <c r="BY133" s="1">
        <f t="shared" si="76"/>
        <v>-3.9762955054110094E-3</v>
      </c>
      <c r="BZ133" s="1">
        <f t="shared" si="77"/>
        <v>-1.8683728148812584E-2</v>
      </c>
      <c r="CA133" s="1">
        <f t="shared" si="78"/>
        <v>-9.344844375048611E-2</v>
      </c>
      <c r="CB133" s="1" t="e">
        <f t="shared" si="79"/>
        <v>#VALUE!</v>
      </c>
      <c r="CC133" s="1">
        <f t="shared" si="80"/>
        <v>-6.8415318167169836E-3</v>
      </c>
      <c r="CD133" s="1">
        <f t="shared" si="81"/>
        <v>3.1345268999503961E-2</v>
      </c>
      <c r="CE133" s="1">
        <f t="shared" si="82"/>
        <v>5.899024078687809E-3</v>
      </c>
      <c r="CF133" s="1">
        <f t="shared" si="83"/>
        <v>-2.0448964420962668E-2</v>
      </c>
      <c r="CG133" s="1">
        <f t="shared" si="84"/>
        <v>-1.2394524869707713E-2</v>
      </c>
      <c r="CH133" s="1">
        <f t="shared" si="85"/>
        <v>9.53923355717059E-2</v>
      </c>
      <c r="CI133" s="1">
        <f t="shared" si="86"/>
        <v>-3.9651417908619813E-2</v>
      </c>
      <c r="CJ133" s="1">
        <f t="shared" si="87"/>
        <v>-9.2708513521166935E-3</v>
      </c>
      <c r="CK133" s="1">
        <f t="shared" si="88"/>
        <v>6.3262307863398703E-3</v>
      </c>
      <c r="CL133" s="1">
        <f t="shared" si="89"/>
        <v>3.1640877241188026E-2</v>
      </c>
      <c r="CM133" s="1">
        <f t="shared" si="90"/>
        <v>-1.3601716869176439E-2</v>
      </c>
    </row>
    <row r="134" spans="1:91">
      <c r="A134" s="7">
        <v>42114</v>
      </c>
      <c r="B134" s="8">
        <v>30.71</v>
      </c>
      <c r="C134" s="8">
        <v>21.96</v>
      </c>
      <c r="D134" s="8">
        <v>12.55</v>
      </c>
      <c r="E134" s="8">
        <v>39.427599999999998</v>
      </c>
      <c r="F134" s="8">
        <v>4.1566000000000001</v>
      </c>
      <c r="G134" s="8">
        <v>9.7669999999999995</v>
      </c>
      <c r="H134" s="8">
        <v>24.7075</v>
      </c>
      <c r="I134" s="8">
        <v>12.4216</v>
      </c>
      <c r="J134" s="8">
        <v>13.6814</v>
      </c>
      <c r="K134" s="8">
        <v>26.611899999999999</v>
      </c>
      <c r="L134" s="8">
        <v>15.453900000000001</v>
      </c>
      <c r="M134" s="8">
        <v>11.5</v>
      </c>
      <c r="N134" s="8">
        <v>10.210000000000001</v>
      </c>
      <c r="O134" s="8">
        <v>20.777999999999999</v>
      </c>
      <c r="P134" s="8">
        <v>16.8019</v>
      </c>
      <c r="Q134" s="8">
        <v>17.510000000000002</v>
      </c>
      <c r="R134" s="8">
        <v>10.23</v>
      </c>
      <c r="S134" s="8">
        <v>91.402299999999997</v>
      </c>
      <c r="T134" s="8">
        <v>12.0831</v>
      </c>
      <c r="U134" s="8">
        <v>36.458300000000001</v>
      </c>
      <c r="V134" s="8">
        <v>16.913599999999999</v>
      </c>
      <c r="W134" s="8">
        <v>17.53</v>
      </c>
      <c r="X134" s="8">
        <v>8.5833999999999993</v>
      </c>
      <c r="Y134" s="8">
        <v>8.4794</v>
      </c>
      <c r="Z134" s="8">
        <v>11.1533</v>
      </c>
      <c r="AA134" s="8">
        <v>23.9</v>
      </c>
      <c r="AB134" s="8">
        <v>15.101699999999999</v>
      </c>
      <c r="AC134" s="8">
        <v>16.9849</v>
      </c>
      <c r="AD134" s="8">
        <v>17.071999999999999</v>
      </c>
      <c r="AE134" s="8">
        <v>12.6106</v>
      </c>
      <c r="AF134" s="8">
        <v>33.417499999999997</v>
      </c>
      <c r="AG134" s="8">
        <v>9.8106000000000009</v>
      </c>
      <c r="AH134" s="8">
        <v>23.817499999999999</v>
      </c>
      <c r="AI134" s="8" t="s">
        <v>89</v>
      </c>
      <c r="AJ134" s="8">
        <v>8.2200000000000006</v>
      </c>
      <c r="AK134" s="8">
        <v>28.8582</v>
      </c>
      <c r="AL134" s="8">
        <v>11.199299999999999</v>
      </c>
      <c r="AM134" s="8">
        <v>13.302199999999999</v>
      </c>
      <c r="AN134" s="8">
        <v>8.9499999999999993</v>
      </c>
      <c r="AO134" s="8">
        <v>52.26</v>
      </c>
      <c r="AP134" s="8">
        <v>24.9846</v>
      </c>
      <c r="AQ134" s="8">
        <v>10.0998</v>
      </c>
      <c r="AR134" s="8">
        <v>38.707599999999999</v>
      </c>
      <c r="AS134" s="8">
        <v>16.613900000000001</v>
      </c>
      <c r="AT134" s="8">
        <v>11.9939</v>
      </c>
      <c r="AU134" s="1">
        <f t="shared" ref="AU134:AU197" si="91">LN(B134)-LN(B133)</f>
        <v>-5.0478895775880162E-2</v>
      </c>
      <c r="AV134" s="1">
        <f t="shared" ref="AV134:AV197" si="92">LN(C134)-LN(C133)</f>
        <v>-5.5360603645015605E-2</v>
      </c>
      <c r="AW134" s="1">
        <f t="shared" ref="AW134:AW197" si="93">LN(D134)-LN(D133)</f>
        <v>-3.1375122567753433E-2</v>
      </c>
      <c r="AX134" s="1">
        <f t="shared" ref="AX134:AX197" si="94">LN(E134)-LN(E133)</f>
        <v>8.8987529605280002E-3</v>
      </c>
      <c r="AY134" s="1">
        <f t="shared" ref="AY134:AY197" si="95">LN(F134)-LN(F133)</f>
        <v>1.3003391650230123E-2</v>
      </c>
      <c r="AZ134" s="1">
        <f t="shared" ref="AZ134:AZ197" si="96">LN(G134)-LN(G133)</f>
        <v>0</v>
      </c>
      <c r="BA134" s="1">
        <f t="shared" ref="BA134:BA197" si="97">LN(H134)-LN(H133)</f>
        <v>-7.1681822747476698E-2</v>
      </c>
      <c r="BB134" s="1">
        <f t="shared" ref="BB134:BB197" si="98">LN(I134)-LN(I133)</f>
        <v>-8.7893858186884E-2</v>
      </c>
      <c r="BC134" s="1">
        <f t="shared" ref="BC134:BC197" si="99">LN(J134)-LN(J133)</f>
        <v>-5.0871464964871382E-2</v>
      </c>
      <c r="BD134" s="1">
        <f t="shared" ref="BD134:BD197" si="100">LN(K134)-LN(K133)</f>
        <v>-5.5133251279566586E-2</v>
      </c>
      <c r="BE134" s="1">
        <f t="shared" ref="BE134:BE197" si="101">LN(L134)-LN(L133)</f>
        <v>-2.5301792481282614E-2</v>
      </c>
      <c r="BF134" s="1">
        <f t="shared" ref="BF134:BF197" si="102">LN(M134)-LN(M133)</f>
        <v>0</v>
      </c>
      <c r="BG134" s="1">
        <f t="shared" ref="BG134:BG197" si="103">LN(N134)-LN(N133)</f>
        <v>-5.3396858991722862E-2</v>
      </c>
      <c r="BH134" s="1">
        <f t="shared" ref="BH134:BH197" si="104">LN(O134)-LN(O133)</f>
        <v>-2.1643001773576032E-2</v>
      </c>
      <c r="BI134" s="1">
        <f t="shared" ref="BI134:BI197" si="105">LN(P134)-LN(P133)</f>
        <v>-5.8630659370577654E-3</v>
      </c>
      <c r="BJ134" s="1">
        <f t="shared" ref="BJ134:BJ197" si="106">LN(Q134)-LN(Q133)</f>
        <v>9.519596588152357E-2</v>
      </c>
      <c r="BK134" s="1">
        <f t="shared" ref="BK134:BK197" si="107">LN(R134)-LN(R133)</f>
        <v>2.8757559295052637E-2</v>
      </c>
      <c r="BL134" s="1">
        <f t="shared" ref="BL134:BL197" si="108">LN(S134)-LN(S133)</f>
        <v>-3.7432929693950179E-2</v>
      </c>
      <c r="BM134" s="1">
        <f t="shared" ref="BM134:BM197" si="109">LN(T134)-LN(T133)</f>
        <v>-6.4015443223512936E-2</v>
      </c>
      <c r="BN134" s="1">
        <f t="shared" ref="BN134:BN197" si="110">LN(U134)-LN(U133)</f>
        <v>-5.3374192578025781E-2</v>
      </c>
      <c r="BO134" s="1">
        <f t="shared" ref="BO134:BO197" si="111">LN(V134)-LN(V133)</f>
        <v>-2.1321771594592587E-2</v>
      </c>
      <c r="BP134" s="1">
        <f t="shared" ref="BP134:BP197" si="112">LN(W134)-LN(W133)</f>
        <v>0</v>
      </c>
      <c r="BQ134" s="1">
        <f t="shared" ref="BQ134:BQ197" si="113">LN(X134)-LN(X133)</f>
        <v>5.4638253630696187E-2</v>
      </c>
      <c r="BR134" s="1">
        <f t="shared" ref="BR134:BR197" si="114">LN(Y134)-LN(Y133)</f>
        <v>0</v>
      </c>
      <c r="BS134" s="1">
        <f t="shared" ref="BS134:BS197" si="115">LN(Z134)-LN(Z133)</f>
        <v>-2.3035162051256997E-2</v>
      </c>
      <c r="BT134" s="1">
        <f t="shared" ref="BT134:BT197" si="116">LN(AA134)-LN(AA133)</f>
        <v>-1.6597891409037668E-2</v>
      </c>
      <c r="BU134" s="1">
        <f t="shared" ref="BU134:BU197" si="117">LN(AB134)-LN(AB133)</f>
        <v>4.1693689044056015E-2</v>
      </c>
      <c r="BV134" s="1">
        <f t="shared" ref="BV134:BV197" si="118">LN(AC134)-LN(AC133)</f>
        <v>-3.8564032136769288E-2</v>
      </c>
      <c r="BW134" s="1">
        <f t="shared" ref="BW134:BW197" si="119">LN(AD134)-LN(AD133)</f>
        <v>0</v>
      </c>
      <c r="BX134" s="1">
        <f t="shared" ref="BX134:BX197" si="120">LN(AE134)-LN(AE133)</f>
        <v>-3.730321034365458E-2</v>
      </c>
      <c r="BY134" s="1">
        <f t="shared" ref="BY134:BY197" si="121">LN(AF134)-LN(AF133)</f>
        <v>-4.8078136539193128E-2</v>
      </c>
      <c r="BZ134" s="1">
        <f t="shared" ref="BZ134:BZ197" si="122">LN(AG134)-LN(AG133)</f>
        <v>-5.4064002405150635E-2</v>
      </c>
      <c r="CA134" s="1">
        <f t="shared" ref="CA134:CA197" si="123">LN(AH134)-LN(AH133)</f>
        <v>-6.1659656713826561E-2</v>
      </c>
      <c r="CB134" s="1" t="e">
        <f t="shared" ref="CB134:CB197" si="124">LN(AI134)-LN(AI133)</f>
        <v>#VALUE!</v>
      </c>
      <c r="CC134" s="1">
        <f t="shared" ref="CC134:CC197" si="125">LN(AJ134)-LN(AJ133)</f>
        <v>-6.1339980599355304E-2</v>
      </c>
      <c r="CD134" s="1">
        <f t="shared" ref="CD134:CD197" si="126">LN(AK134)-LN(AK133)</f>
        <v>-4.3681283108226943E-2</v>
      </c>
      <c r="CE134" s="1">
        <f t="shared" ref="CE134:CE197" si="127">LN(AL134)-LN(AL133)</f>
        <v>-5.7943868685439437E-2</v>
      </c>
      <c r="CF134" s="1">
        <f t="shared" ref="CF134:CF197" si="128">LN(AM134)-LN(AM133)</f>
        <v>-8.7012003452224373E-2</v>
      </c>
      <c r="CG134" s="1">
        <f t="shared" ref="CG134:CG197" si="129">LN(AN134)-LN(AN133)</f>
        <v>1.4631662268064005E-2</v>
      </c>
      <c r="CH134" s="1">
        <f t="shared" ref="CH134:CH197" si="130">LN(AO134)-LN(AO133)</f>
        <v>7.0757589897857187E-2</v>
      </c>
      <c r="CI134" s="1">
        <f t="shared" ref="CI134:CI197" si="131">LN(AP134)-LN(AP133)</f>
        <v>4.3252106650709443E-2</v>
      </c>
      <c r="CJ134" s="1">
        <f t="shared" ref="CJ134:CJ197" si="132">LN(AQ134)-LN(AQ133)</f>
        <v>-5.913833992218942E-2</v>
      </c>
      <c r="CK134" s="1">
        <f t="shared" ref="CK134:CK197" si="133">LN(AR134)-LN(AR133)</f>
        <v>-5.3104105275916247E-3</v>
      </c>
      <c r="CL134" s="1">
        <f t="shared" ref="CL134:CL197" si="134">LN(AS134)-LN(AS133)</f>
        <v>-0.10528527462313653</v>
      </c>
      <c r="CM134" s="1">
        <f t="shared" ref="CM134:CM197" si="135">LN(AT134)-LN(AT133)</f>
        <v>-3.0269509739353939E-2</v>
      </c>
    </row>
    <row r="135" spans="1:91">
      <c r="A135" s="7">
        <v>42115</v>
      </c>
      <c r="B135" s="8">
        <v>31.74</v>
      </c>
      <c r="C135" s="8">
        <v>22.43</v>
      </c>
      <c r="D135" s="8">
        <v>12.96</v>
      </c>
      <c r="E135" s="8">
        <v>40.206200000000003</v>
      </c>
      <c r="F135" s="8">
        <v>4.2073999999999998</v>
      </c>
      <c r="G135" s="8">
        <v>9.7669999999999995</v>
      </c>
      <c r="H135" s="8">
        <v>24.547799999999999</v>
      </c>
      <c r="I135" s="8">
        <v>13.1891</v>
      </c>
      <c r="J135" s="8">
        <v>14.165100000000001</v>
      </c>
      <c r="K135" s="8">
        <v>27.840599999999998</v>
      </c>
      <c r="L135" s="8">
        <v>16.038</v>
      </c>
      <c r="M135" s="8">
        <v>11.5</v>
      </c>
      <c r="N135" s="8">
        <v>10.57</v>
      </c>
      <c r="O135" s="8">
        <v>22.166599999999999</v>
      </c>
      <c r="P135" s="8">
        <v>17.6904</v>
      </c>
      <c r="Q135" s="8">
        <v>19.260000000000002</v>
      </c>
      <c r="R135" s="8">
        <v>10.25</v>
      </c>
      <c r="S135" s="8">
        <v>93.400199999999998</v>
      </c>
      <c r="T135" s="8">
        <v>12.522399999999999</v>
      </c>
      <c r="U135" s="8">
        <v>37.827500000000001</v>
      </c>
      <c r="V135" s="8">
        <v>18.606400000000001</v>
      </c>
      <c r="W135" s="8">
        <v>17.53</v>
      </c>
      <c r="X135" s="8">
        <v>9.4357000000000006</v>
      </c>
      <c r="Y135" s="8">
        <v>8.4794</v>
      </c>
      <c r="Z135" s="8">
        <v>11.653</v>
      </c>
      <c r="AA135" s="8">
        <v>25.44</v>
      </c>
      <c r="AB135" s="8">
        <v>15.718400000000001</v>
      </c>
      <c r="AC135" s="8">
        <v>18.0913</v>
      </c>
      <c r="AD135" s="8">
        <v>17.071999999999999</v>
      </c>
      <c r="AE135" s="8">
        <v>13.339499999999999</v>
      </c>
      <c r="AF135" s="8">
        <v>36.310299999999998</v>
      </c>
      <c r="AG135" s="8">
        <v>10.269299999999999</v>
      </c>
      <c r="AH135" s="8">
        <v>25.7408</v>
      </c>
      <c r="AI135" s="8" t="s">
        <v>89</v>
      </c>
      <c r="AJ135" s="8">
        <v>8.57</v>
      </c>
      <c r="AK135" s="8">
        <v>29.49</v>
      </c>
      <c r="AL135" s="8">
        <v>11.4885</v>
      </c>
      <c r="AM135" s="8">
        <v>14.191599999999999</v>
      </c>
      <c r="AN135" s="8">
        <v>9.4</v>
      </c>
      <c r="AO135" s="8">
        <v>50.17</v>
      </c>
      <c r="AP135" s="8">
        <v>25.962499999999999</v>
      </c>
      <c r="AQ135" s="8">
        <v>10.7761</v>
      </c>
      <c r="AR135" s="8">
        <v>40.6218</v>
      </c>
      <c r="AS135" s="8">
        <v>17.1449</v>
      </c>
      <c r="AT135" s="8">
        <v>12.4123</v>
      </c>
      <c r="AU135" s="1">
        <f t="shared" si="91"/>
        <v>3.298938064553214E-2</v>
      </c>
      <c r="AV135" s="1">
        <f t="shared" si="92"/>
        <v>2.117673189078717E-2</v>
      </c>
      <c r="AW135" s="1">
        <f t="shared" si="93"/>
        <v>3.2147025346335845E-2</v>
      </c>
      <c r="AX135" s="1">
        <f t="shared" si="94"/>
        <v>1.9555133911485001E-2</v>
      </c>
      <c r="AY135" s="1">
        <f t="shared" si="95"/>
        <v>1.2147447314956095E-2</v>
      </c>
      <c r="AZ135" s="1">
        <f t="shared" si="96"/>
        <v>0</v>
      </c>
      <c r="BA135" s="1">
        <f t="shared" si="97"/>
        <v>-6.4846040777832847E-3</v>
      </c>
      <c r="BB135" s="1">
        <f t="shared" si="98"/>
        <v>5.995383820615352E-2</v>
      </c>
      <c r="BC135" s="1">
        <f t="shared" si="99"/>
        <v>3.4743946772243461E-2</v>
      </c>
      <c r="BD135" s="1">
        <f t="shared" si="100"/>
        <v>4.5136902788832423E-2</v>
      </c>
      <c r="BE135" s="1">
        <f t="shared" si="101"/>
        <v>3.7099507710997681E-2</v>
      </c>
      <c r="BF135" s="1">
        <f t="shared" si="102"/>
        <v>0</v>
      </c>
      <c r="BG135" s="1">
        <f t="shared" si="103"/>
        <v>3.4652167705572001E-2</v>
      </c>
      <c r="BH135" s="1">
        <f t="shared" si="104"/>
        <v>6.4691916822039008E-2</v>
      </c>
      <c r="BI135" s="1">
        <f t="shared" si="105"/>
        <v>5.153014430852787E-2</v>
      </c>
      <c r="BJ135" s="1">
        <f t="shared" si="106"/>
        <v>9.5258260072218714E-2</v>
      </c>
      <c r="BK135" s="1">
        <f t="shared" si="107"/>
        <v>1.9531256208820125E-3</v>
      </c>
      <c r="BL135" s="1">
        <f t="shared" si="108"/>
        <v>2.1622844302848776E-2</v>
      </c>
      <c r="BM135" s="1">
        <f t="shared" si="109"/>
        <v>3.5711258490576547E-2</v>
      </c>
      <c r="BN135" s="1">
        <f t="shared" si="110"/>
        <v>3.6867209620051966E-2</v>
      </c>
      <c r="BO135" s="1">
        <f t="shared" si="111"/>
        <v>9.5387575524380264E-2</v>
      </c>
      <c r="BP135" s="1">
        <f t="shared" si="112"/>
        <v>0</v>
      </c>
      <c r="BQ135" s="1">
        <f t="shared" si="113"/>
        <v>9.4670262505569092E-2</v>
      </c>
      <c r="BR135" s="1">
        <f t="shared" si="114"/>
        <v>0</v>
      </c>
      <c r="BS135" s="1">
        <f t="shared" si="115"/>
        <v>4.382823934817992E-2</v>
      </c>
      <c r="BT135" s="1">
        <f t="shared" si="116"/>
        <v>6.2444279534456193E-2</v>
      </c>
      <c r="BU135" s="1">
        <f t="shared" si="117"/>
        <v>4.00246803851525E-2</v>
      </c>
      <c r="BV135" s="1">
        <f t="shared" si="118"/>
        <v>6.3106445685493284E-2</v>
      </c>
      <c r="BW135" s="1">
        <f t="shared" si="119"/>
        <v>0</v>
      </c>
      <c r="BX135" s="1">
        <f t="shared" si="120"/>
        <v>5.6191828396098042E-2</v>
      </c>
      <c r="BY135" s="1">
        <f t="shared" si="121"/>
        <v>8.3021732715347074E-2</v>
      </c>
      <c r="BZ135" s="1">
        <f t="shared" si="122"/>
        <v>4.5695428142617622E-2</v>
      </c>
      <c r="CA135" s="1">
        <f t="shared" si="123"/>
        <v>7.7656677117289075E-2</v>
      </c>
      <c r="CB135" s="1" t="e">
        <f t="shared" si="124"/>
        <v>#VALUE!</v>
      </c>
      <c r="CC135" s="1">
        <f t="shared" si="125"/>
        <v>4.1697523541599946E-2</v>
      </c>
      <c r="CD135" s="1">
        <f t="shared" si="126"/>
        <v>2.1657041488923223E-2</v>
      </c>
      <c r="CE135" s="1">
        <f t="shared" si="127"/>
        <v>2.5495258687778577E-2</v>
      </c>
      <c r="CF135" s="1">
        <f t="shared" si="128"/>
        <v>6.4720805194892428E-2</v>
      </c>
      <c r="CG135" s="1">
        <f t="shared" si="129"/>
        <v>4.9056156989194299E-2</v>
      </c>
      <c r="CH135" s="1">
        <f t="shared" si="130"/>
        <v>-4.0814021596304872E-2</v>
      </c>
      <c r="CI135" s="1">
        <f t="shared" si="131"/>
        <v>3.8393554139981134E-2</v>
      </c>
      <c r="CJ135" s="1">
        <f t="shared" si="132"/>
        <v>6.4815097275268574E-2</v>
      </c>
      <c r="CK135" s="1">
        <f t="shared" si="133"/>
        <v>4.8268905132502038E-2</v>
      </c>
      <c r="CL135" s="1">
        <f t="shared" si="134"/>
        <v>3.1461058914954432E-2</v>
      </c>
      <c r="CM135" s="1">
        <f t="shared" si="135"/>
        <v>3.4289729242475531E-2</v>
      </c>
    </row>
    <row r="136" spans="1:91">
      <c r="A136" s="7">
        <v>42116</v>
      </c>
      <c r="B136" s="8">
        <v>33.229999999999997</v>
      </c>
      <c r="C136" s="8">
        <v>22.7</v>
      </c>
      <c r="D136" s="8">
        <v>13.22</v>
      </c>
      <c r="E136" s="8">
        <v>40.515599999999999</v>
      </c>
      <c r="F136" s="8">
        <v>4.3598999999999997</v>
      </c>
      <c r="G136" s="8">
        <v>9.7669999999999995</v>
      </c>
      <c r="H136" s="8">
        <v>25.3461</v>
      </c>
      <c r="I136" s="8">
        <v>13.2805</v>
      </c>
      <c r="J136" s="8">
        <v>14.495200000000001</v>
      </c>
      <c r="K136" s="8">
        <v>29.249099999999999</v>
      </c>
      <c r="L136" s="8">
        <v>16.127099999999999</v>
      </c>
      <c r="M136" s="8">
        <v>11.5</v>
      </c>
      <c r="N136" s="8">
        <v>11.05</v>
      </c>
      <c r="O136" s="8">
        <v>22.3614</v>
      </c>
      <c r="P136" s="8">
        <v>18.2669</v>
      </c>
      <c r="Q136" s="8">
        <v>21.19</v>
      </c>
      <c r="R136" s="8">
        <v>10.4</v>
      </c>
      <c r="S136" s="8">
        <v>96.7166</v>
      </c>
      <c r="T136" s="8">
        <v>12.811999999999999</v>
      </c>
      <c r="U136" s="8">
        <v>37.877499999999998</v>
      </c>
      <c r="V136" s="8">
        <v>19.999700000000001</v>
      </c>
      <c r="W136" s="8">
        <v>17.53</v>
      </c>
      <c r="X136" s="8">
        <v>9.5290999999999997</v>
      </c>
      <c r="Y136" s="8">
        <v>8.4794</v>
      </c>
      <c r="Z136" s="8">
        <v>12.002800000000001</v>
      </c>
      <c r="AA136" s="8">
        <v>26.46</v>
      </c>
      <c r="AB136" s="8">
        <v>15.4717</v>
      </c>
      <c r="AC136" s="8">
        <v>18.928599999999999</v>
      </c>
      <c r="AD136" s="8">
        <v>17.071999999999999</v>
      </c>
      <c r="AE136" s="8">
        <v>13.439399999999999</v>
      </c>
      <c r="AF136" s="8">
        <v>36.6096</v>
      </c>
      <c r="AG136" s="8">
        <v>10.500999999999999</v>
      </c>
      <c r="AH136" s="8">
        <v>26.159400000000002</v>
      </c>
      <c r="AI136" s="8" t="s">
        <v>89</v>
      </c>
      <c r="AJ136" s="8">
        <v>8.8699999999999992</v>
      </c>
      <c r="AK136" s="8">
        <v>29.805</v>
      </c>
      <c r="AL136" s="8">
        <v>11.8276</v>
      </c>
      <c r="AM136" s="8">
        <v>14.2416</v>
      </c>
      <c r="AN136" s="8">
        <v>9.59</v>
      </c>
      <c r="AO136" s="8">
        <v>51.36</v>
      </c>
      <c r="AP136" s="8">
        <v>25.872699999999998</v>
      </c>
      <c r="AQ136" s="8">
        <v>11.0921</v>
      </c>
      <c r="AR136" s="8">
        <v>42.477200000000003</v>
      </c>
      <c r="AS136" s="8">
        <v>17.9634</v>
      </c>
      <c r="AT136" s="8">
        <v>13.049799999999999</v>
      </c>
      <c r="AU136" s="1">
        <f t="shared" si="91"/>
        <v>4.587536726823993E-2</v>
      </c>
      <c r="AV136" s="1">
        <f t="shared" si="92"/>
        <v>1.1965575955239949E-2</v>
      </c>
      <c r="AW136" s="1">
        <f t="shared" si="93"/>
        <v>1.9863143499411429E-2</v>
      </c>
      <c r="AX136" s="1">
        <f t="shared" si="94"/>
        <v>7.6658725442597664E-3</v>
      </c>
      <c r="AY136" s="1">
        <f t="shared" si="95"/>
        <v>3.5604241600305508E-2</v>
      </c>
      <c r="AZ136" s="1">
        <f t="shared" si="96"/>
        <v>0</v>
      </c>
      <c r="BA136" s="1">
        <f t="shared" si="97"/>
        <v>3.2002634857394074E-2</v>
      </c>
      <c r="BB136" s="1">
        <f t="shared" si="98"/>
        <v>6.9060630509549803E-3</v>
      </c>
      <c r="BC136" s="1">
        <f t="shared" si="99"/>
        <v>2.30363672281233E-2</v>
      </c>
      <c r="BD136" s="1">
        <f t="shared" si="100"/>
        <v>4.935341701559226E-2</v>
      </c>
      <c r="BE136" s="1">
        <f t="shared" si="101"/>
        <v>5.5401803756152113E-3</v>
      </c>
      <c r="BF136" s="1">
        <f t="shared" si="102"/>
        <v>0</v>
      </c>
      <c r="BG136" s="1">
        <f t="shared" si="103"/>
        <v>4.4410628081615666E-2</v>
      </c>
      <c r="BH136" s="1">
        <f t="shared" si="104"/>
        <v>8.7496066632799518E-3</v>
      </c>
      <c r="BI136" s="1">
        <f t="shared" si="105"/>
        <v>3.2068559365852511E-2</v>
      </c>
      <c r="BJ136" s="1">
        <f t="shared" si="106"/>
        <v>9.5498965910228328E-2</v>
      </c>
      <c r="BK136" s="1">
        <f t="shared" si="107"/>
        <v>1.4528100562909874E-2</v>
      </c>
      <c r="BL136" s="1">
        <f t="shared" si="108"/>
        <v>3.4891566109504168E-2</v>
      </c>
      <c r="BM136" s="1">
        <f t="shared" si="109"/>
        <v>2.2863191155035878E-2</v>
      </c>
      <c r="BN136" s="1">
        <f t="shared" si="110"/>
        <v>1.3209169082646355E-3</v>
      </c>
      <c r="BO136" s="1">
        <f t="shared" si="111"/>
        <v>7.2211665884847953E-2</v>
      </c>
      <c r="BP136" s="1">
        <f t="shared" si="112"/>
        <v>0</v>
      </c>
      <c r="BQ136" s="1">
        <f t="shared" si="113"/>
        <v>9.8499066842707705E-3</v>
      </c>
      <c r="BR136" s="1">
        <f t="shared" si="114"/>
        <v>0</v>
      </c>
      <c r="BS136" s="1">
        <f t="shared" si="115"/>
        <v>2.9576298312218974E-2</v>
      </c>
      <c r="BT136" s="1">
        <f t="shared" si="116"/>
        <v>3.9311420214888315E-2</v>
      </c>
      <c r="BU136" s="1">
        <f t="shared" si="117"/>
        <v>-1.5819451993133171E-2</v>
      </c>
      <c r="BV136" s="1">
        <f t="shared" si="118"/>
        <v>4.5242846070914222E-2</v>
      </c>
      <c r="BW136" s="1">
        <f t="shared" si="119"/>
        <v>0</v>
      </c>
      <c r="BX136" s="1">
        <f t="shared" si="120"/>
        <v>7.4611327156710594E-3</v>
      </c>
      <c r="BY136" s="1">
        <f t="shared" si="121"/>
        <v>8.2090535171088774E-3</v>
      </c>
      <c r="BZ136" s="1">
        <f t="shared" si="122"/>
        <v>2.2311628794779548E-2</v>
      </c>
      <c r="CA136" s="1">
        <f t="shared" si="123"/>
        <v>1.6131308830066082E-2</v>
      </c>
      <c r="CB136" s="1" t="e">
        <f t="shared" si="124"/>
        <v>#VALUE!</v>
      </c>
      <c r="CC136" s="1">
        <f t="shared" si="125"/>
        <v>3.4407063711799246E-2</v>
      </c>
      <c r="CD136" s="1">
        <f t="shared" si="126"/>
        <v>1.0624941844705305E-2</v>
      </c>
      <c r="CE136" s="1">
        <f t="shared" si="127"/>
        <v>2.9089248323923123E-2</v>
      </c>
      <c r="CF136" s="1">
        <f t="shared" si="128"/>
        <v>3.517018945405237E-3</v>
      </c>
      <c r="CG136" s="1">
        <f t="shared" si="129"/>
        <v>2.0011199619388353E-2</v>
      </c>
      <c r="CH136" s="1">
        <f t="shared" si="130"/>
        <v>2.3442420885543935E-2</v>
      </c>
      <c r="CI136" s="1">
        <f t="shared" si="131"/>
        <v>-3.4648304564379728E-3</v>
      </c>
      <c r="CJ136" s="1">
        <f t="shared" si="132"/>
        <v>2.8902424273340888E-2</v>
      </c>
      <c r="CK136" s="1">
        <f t="shared" si="133"/>
        <v>4.4662593073629964E-2</v>
      </c>
      <c r="CL136" s="1">
        <f t="shared" si="134"/>
        <v>4.6635601240478053E-2</v>
      </c>
      <c r="CM136" s="1">
        <f t="shared" si="135"/>
        <v>5.0084891528813014E-2</v>
      </c>
    </row>
    <row r="137" spans="1:91">
      <c r="A137" s="7">
        <v>42117</v>
      </c>
      <c r="B137" s="8">
        <v>33</v>
      </c>
      <c r="C137" s="8">
        <v>22.29</v>
      </c>
      <c r="D137" s="8">
        <v>13.59</v>
      </c>
      <c r="E137" s="8">
        <v>40.146299999999997</v>
      </c>
      <c r="F137" s="8">
        <v>4.3486000000000002</v>
      </c>
      <c r="G137" s="8">
        <v>9.7669999999999995</v>
      </c>
      <c r="H137" s="8">
        <v>24.976900000000001</v>
      </c>
      <c r="I137" s="8">
        <v>13.125400000000001</v>
      </c>
      <c r="J137" s="8">
        <v>14.3186</v>
      </c>
      <c r="K137" s="8">
        <v>30.997299999999999</v>
      </c>
      <c r="L137" s="8">
        <v>16.424099999999999</v>
      </c>
      <c r="M137" s="8">
        <v>11.5</v>
      </c>
      <c r="N137" s="8">
        <v>11.37</v>
      </c>
      <c r="O137" s="8">
        <v>24.599</v>
      </c>
      <c r="P137" s="8">
        <v>20.063600000000001</v>
      </c>
      <c r="Q137" s="8">
        <v>20.64</v>
      </c>
      <c r="R137" s="8">
        <v>10.06</v>
      </c>
      <c r="S137" s="8">
        <v>97.895399999999995</v>
      </c>
      <c r="T137" s="8">
        <v>12.811999999999999</v>
      </c>
      <c r="U137" s="8">
        <v>38.177300000000002</v>
      </c>
      <c r="V137" s="8">
        <v>20.314299999999999</v>
      </c>
      <c r="W137" s="8">
        <v>17.53</v>
      </c>
      <c r="X137" s="8">
        <v>9.2927</v>
      </c>
      <c r="Y137" s="8">
        <v>8.4794</v>
      </c>
      <c r="Z137" s="8">
        <v>12.2927</v>
      </c>
      <c r="AA137" s="8">
        <v>25.94</v>
      </c>
      <c r="AB137" s="8">
        <v>15.468400000000001</v>
      </c>
      <c r="AC137" s="8">
        <v>18.619599999999998</v>
      </c>
      <c r="AD137" s="8">
        <v>17.071999999999999</v>
      </c>
      <c r="AE137" s="8">
        <v>13.9985</v>
      </c>
      <c r="AF137" s="8">
        <v>37.058500000000002</v>
      </c>
      <c r="AG137" s="8">
        <v>10.923400000000001</v>
      </c>
      <c r="AH137" s="8">
        <v>25.7408</v>
      </c>
      <c r="AI137" s="8" t="s">
        <v>89</v>
      </c>
      <c r="AJ137" s="8">
        <v>9.24</v>
      </c>
      <c r="AK137" s="8">
        <v>29.9</v>
      </c>
      <c r="AL137" s="8">
        <v>12.1965</v>
      </c>
      <c r="AM137" s="8">
        <v>13.9718</v>
      </c>
      <c r="AN137" s="8">
        <v>10.19</v>
      </c>
      <c r="AO137" s="8">
        <v>50.9</v>
      </c>
      <c r="AP137" s="8">
        <v>26.022300000000001</v>
      </c>
      <c r="AQ137" s="8">
        <v>12.200699999999999</v>
      </c>
      <c r="AR137" s="8">
        <v>42.378999999999998</v>
      </c>
      <c r="AS137" s="8">
        <v>17.588100000000001</v>
      </c>
      <c r="AT137" s="8">
        <v>13.0398</v>
      </c>
      <c r="AU137" s="1">
        <f t="shared" si="91"/>
        <v>-6.9455209000226503E-3</v>
      </c>
      <c r="AV137" s="1">
        <f t="shared" si="92"/>
        <v>-1.8226777089579649E-2</v>
      </c>
      <c r="AW137" s="1">
        <f t="shared" si="93"/>
        <v>2.760339373951215E-2</v>
      </c>
      <c r="AX137" s="1">
        <f t="shared" si="94"/>
        <v>-9.1568034075399929E-3</v>
      </c>
      <c r="AY137" s="1">
        <f t="shared" si="95"/>
        <v>-2.5951670992758746E-3</v>
      </c>
      <c r="AZ137" s="1">
        <f t="shared" si="96"/>
        <v>0</v>
      </c>
      <c r="BA137" s="1">
        <f t="shared" si="97"/>
        <v>-1.4673474330757053E-2</v>
      </c>
      <c r="BB137" s="1">
        <f t="shared" si="98"/>
        <v>-1.1747509738157191E-2</v>
      </c>
      <c r="BC137" s="1">
        <f t="shared" si="99"/>
        <v>-1.2258168749734288E-2</v>
      </c>
      <c r="BD137" s="1">
        <f t="shared" si="100"/>
        <v>5.8051299944094747E-2</v>
      </c>
      <c r="BE137" s="1">
        <f t="shared" si="101"/>
        <v>1.8248681588399318E-2</v>
      </c>
      <c r="BF137" s="1">
        <f t="shared" si="102"/>
        <v>0</v>
      </c>
      <c r="BG137" s="1">
        <f t="shared" si="103"/>
        <v>2.8547879798682452E-2</v>
      </c>
      <c r="BH137" s="1">
        <f t="shared" si="104"/>
        <v>9.5369533571903808E-2</v>
      </c>
      <c r="BI137" s="1">
        <f t="shared" si="105"/>
        <v>9.3816549120730119E-2</v>
      </c>
      <c r="BJ137" s="1">
        <f t="shared" si="106"/>
        <v>-2.6298431666845534E-2</v>
      </c>
      <c r="BK137" s="1">
        <f t="shared" si="107"/>
        <v>-3.3238641475733743E-2</v>
      </c>
      <c r="BL137" s="1">
        <f t="shared" si="108"/>
        <v>1.2114509041778909E-2</v>
      </c>
      <c r="BM137" s="1">
        <f t="shared" si="109"/>
        <v>0</v>
      </c>
      <c r="BN137" s="1">
        <f t="shared" si="110"/>
        <v>7.8838298919157168E-3</v>
      </c>
      <c r="BO137" s="1">
        <f t="shared" si="111"/>
        <v>1.5607798106970439E-2</v>
      </c>
      <c r="BP137" s="1">
        <f t="shared" si="112"/>
        <v>0</v>
      </c>
      <c r="BQ137" s="1">
        <f t="shared" si="113"/>
        <v>-2.5121128900557288E-2</v>
      </c>
      <c r="BR137" s="1">
        <f t="shared" si="114"/>
        <v>0</v>
      </c>
      <c r="BS137" s="1">
        <f t="shared" si="115"/>
        <v>2.3865634351639908E-2</v>
      </c>
      <c r="BT137" s="1">
        <f t="shared" si="116"/>
        <v>-1.9847979798511606E-2</v>
      </c>
      <c r="BU137" s="1">
        <f t="shared" si="117"/>
        <v>-2.1331540702940188E-4</v>
      </c>
      <c r="BV137" s="1">
        <f t="shared" si="118"/>
        <v>-1.6459216462734627E-2</v>
      </c>
      <c r="BW137" s="1">
        <f t="shared" si="119"/>
        <v>0</v>
      </c>
      <c r="BX137" s="1">
        <f t="shared" si="120"/>
        <v>4.0759489776571289E-2</v>
      </c>
      <c r="BY137" s="1">
        <f t="shared" si="121"/>
        <v>1.2187244036577116E-2</v>
      </c>
      <c r="BZ137" s="1">
        <f t="shared" si="122"/>
        <v>3.9436786443252103E-2</v>
      </c>
      <c r="CA137" s="1">
        <f t="shared" si="123"/>
        <v>-1.6131308830066082E-2</v>
      </c>
      <c r="CB137" s="1" t="e">
        <f t="shared" si="124"/>
        <v>#VALUE!</v>
      </c>
      <c r="CC137" s="1">
        <f t="shared" si="125"/>
        <v>4.0867089332104811E-2</v>
      </c>
      <c r="CD137" s="1">
        <f t="shared" si="126"/>
        <v>3.182315724750584E-3</v>
      </c>
      <c r="CE137" s="1">
        <f t="shared" si="127"/>
        <v>3.0713241974321015E-2</v>
      </c>
      <c r="CF137" s="1">
        <f t="shared" si="128"/>
        <v>-1.912624672336749E-2</v>
      </c>
      <c r="CG137" s="1">
        <f t="shared" si="129"/>
        <v>6.0685958339286472E-2</v>
      </c>
      <c r="CH137" s="1">
        <f t="shared" si="130"/>
        <v>-8.9967358252285301E-3</v>
      </c>
      <c r="CI137" s="1">
        <f t="shared" si="131"/>
        <v>5.7655039755153403E-3</v>
      </c>
      <c r="CJ137" s="1">
        <f t="shared" si="132"/>
        <v>9.5260183922827757E-2</v>
      </c>
      <c r="CK137" s="1">
        <f t="shared" si="133"/>
        <v>-2.3145048644073185E-3</v>
      </c>
      <c r="CL137" s="1">
        <f t="shared" si="134"/>
        <v>-2.1113817536902335E-2</v>
      </c>
      <c r="CM137" s="1">
        <f t="shared" si="135"/>
        <v>-7.6658902319071132E-4</v>
      </c>
    </row>
    <row r="138" spans="1:91">
      <c r="A138" s="7">
        <v>42118</v>
      </c>
      <c r="B138" s="8">
        <v>32.9</v>
      </c>
      <c r="C138" s="8">
        <v>21.9</v>
      </c>
      <c r="D138" s="8">
        <v>13.44</v>
      </c>
      <c r="E138" s="8">
        <v>39.347799999999999</v>
      </c>
      <c r="F138" s="8">
        <v>4.2412999999999998</v>
      </c>
      <c r="G138" s="8">
        <v>9.7669999999999995</v>
      </c>
      <c r="H138" s="8">
        <v>25.4359</v>
      </c>
      <c r="I138" s="8">
        <v>13.698</v>
      </c>
      <c r="J138" s="8">
        <v>13.9117</v>
      </c>
      <c r="K138" s="8">
        <v>29.9284</v>
      </c>
      <c r="L138" s="8">
        <v>16.1568</v>
      </c>
      <c r="M138" s="8">
        <v>11.5</v>
      </c>
      <c r="N138" s="8">
        <v>11.03</v>
      </c>
      <c r="O138" s="8">
        <v>24.574000000000002</v>
      </c>
      <c r="P138" s="8">
        <v>20.494</v>
      </c>
      <c r="Q138" s="8">
        <v>20.84</v>
      </c>
      <c r="R138" s="8">
        <v>9.9700000000000006</v>
      </c>
      <c r="S138" s="8">
        <v>99.114099999999993</v>
      </c>
      <c r="T138" s="8">
        <v>13.1516</v>
      </c>
      <c r="U138" s="8">
        <v>37.527700000000003</v>
      </c>
      <c r="V138" s="8">
        <v>20.1694</v>
      </c>
      <c r="W138" s="8">
        <v>17.53</v>
      </c>
      <c r="X138" s="8">
        <v>9.1936999999999998</v>
      </c>
      <c r="Y138" s="8">
        <v>8.4794</v>
      </c>
      <c r="Z138" s="8">
        <v>12.5825</v>
      </c>
      <c r="AA138" s="8">
        <v>24.91</v>
      </c>
      <c r="AB138" s="8">
        <v>15.8851</v>
      </c>
      <c r="AC138" s="8">
        <v>18.6694</v>
      </c>
      <c r="AD138" s="8">
        <v>17.071999999999999</v>
      </c>
      <c r="AE138" s="8">
        <v>13.758900000000001</v>
      </c>
      <c r="AF138" s="8">
        <v>38.205599999999997</v>
      </c>
      <c r="AG138" s="8">
        <v>10.9915</v>
      </c>
      <c r="AH138" s="8">
        <v>28.082699999999999</v>
      </c>
      <c r="AI138" s="8" t="s">
        <v>89</v>
      </c>
      <c r="AJ138" s="8">
        <v>9.1999999999999993</v>
      </c>
      <c r="AK138" s="8">
        <v>30.594999999999999</v>
      </c>
      <c r="AL138" s="8">
        <v>12.2165</v>
      </c>
      <c r="AM138" s="8">
        <v>14.191599999999999</v>
      </c>
      <c r="AN138" s="8">
        <v>10.84</v>
      </c>
      <c r="AO138" s="8">
        <v>51.4</v>
      </c>
      <c r="AP138" s="8">
        <v>25.473600000000001</v>
      </c>
      <c r="AQ138" s="8">
        <v>13.420299999999999</v>
      </c>
      <c r="AR138" s="8">
        <v>41.947099999999999</v>
      </c>
      <c r="AS138" s="8">
        <v>17.5562</v>
      </c>
      <c r="AT138" s="8">
        <v>13.488099999999999</v>
      </c>
      <c r="AU138" s="1">
        <f t="shared" si="91"/>
        <v>-3.0349036951542452E-3</v>
      </c>
      <c r="AV138" s="1">
        <f t="shared" si="92"/>
        <v>-1.7651510575322327E-2</v>
      </c>
      <c r="AW138" s="1">
        <f t="shared" si="93"/>
        <v>-1.1098893068048898E-2</v>
      </c>
      <c r="AX138" s="1">
        <f t="shared" si="94"/>
        <v>-2.0090216938238203E-2</v>
      </c>
      <c r="AY138" s="1">
        <f t="shared" si="95"/>
        <v>-2.498412819470186E-2</v>
      </c>
      <c r="AZ138" s="1">
        <f t="shared" si="96"/>
        <v>0</v>
      </c>
      <c r="BA138" s="1">
        <f t="shared" si="97"/>
        <v>1.82101642446173E-2</v>
      </c>
      <c r="BB138" s="1">
        <f t="shared" si="98"/>
        <v>4.2700552571939276E-2</v>
      </c>
      <c r="BC138" s="1">
        <f t="shared" si="99"/>
        <v>-2.8829178687862278E-2</v>
      </c>
      <c r="BD138" s="1">
        <f t="shared" si="100"/>
        <v>-3.5092241550961578E-2</v>
      </c>
      <c r="BE138" s="1">
        <f t="shared" si="101"/>
        <v>-1.6408754666392245E-2</v>
      </c>
      <c r="BF138" s="1">
        <f t="shared" si="102"/>
        <v>0</v>
      </c>
      <c r="BG138" s="1">
        <f t="shared" si="103"/>
        <v>-3.0359474497033467E-2</v>
      </c>
      <c r="BH138" s="1">
        <f t="shared" si="104"/>
        <v>-1.0168182601830722E-3</v>
      </c>
      <c r="BI138" s="1">
        <f t="shared" si="105"/>
        <v>2.1224932329891644E-2</v>
      </c>
      <c r="BJ138" s="1">
        <f t="shared" si="106"/>
        <v>9.6432762718041687E-3</v>
      </c>
      <c r="BK138" s="1">
        <f t="shared" si="107"/>
        <v>-8.9865806978464136E-3</v>
      </c>
      <c r="BL138" s="1">
        <f t="shared" si="108"/>
        <v>1.2372150028340023E-2</v>
      </c>
      <c r="BM138" s="1">
        <f t="shared" si="109"/>
        <v>2.6161192479104312E-2</v>
      </c>
      <c r="BN138" s="1">
        <f t="shared" si="110"/>
        <v>-1.7161771180687957E-2</v>
      </c>
      <c r="BO138" s="1">
        <f t="shared" si="111"/>
        <v>-7.1584671740265726E-3</v>
      </c>
      <c r="BP138" s="1">
        <f t="shared" si="112"/>
        <v>0</v>
      </c>
      <c r="BQ138" s="1">
        <f t="shared" si="113"/>
        <v>-1.0710678815450958E-2</v>
      </c>
      <c r="BR138" s="1">
        <f t="shared" si="114"/>
        <v>0</v>
      </c>
      <c r="BS138" s="1">
        <f t="shared" si="115"/>
        <v>2.3301369413392781E-2</v>
      </c>
      <c r="BT138" s="1">
        <f t="shared" si="116"/>
        <v>-4.0516849614208983E-2</v>
      </c>
      <c r="BU138" s="1">
        <f t="shared" si="117"/>
        <v>2.6582329698393359E-2</v>
      </c>
      <c r="BV138" s="1">
        <f t="shared" si="118"/>
        <v>2.6710305777992716E-3</v>
      </c>
      <c r="BW138" s="1">
        <f t="shared" si="119"/>
        <v>0</v>
      </c>
      <c r="BX138" s="1">
        <f t="shared" si="120"/>
        <v>-1.7264293568698186E-2</v>
      </c>
      <c r="BY138" s="1">
        <f t="shared" si="121"/>
        <v>3.0484356594374873E-2</v>
      </c>
      <c r="BZ138" s="1">
        <f t="shared" si="122"/>
        <v>6.214969650926605E-3</v>
      </c>
      <c r="CA138" s="1">
        <f t="shared" si="123"/>
        <v>8.7076446665192986E-2</v>
      </c>
      <c r="CB138" s="1" t="e">
        <f t="shared" si="124"/>
        <v>#VALUE!</v>
      </c>
      <c r="CC138" s="1">
        <f t="shared" si="125"/>
        <v>-4.3384015985981073E-3</v>
      </c>
      <c r="CD138" s="1">
        <f t="shared" si="126"/>
        <v>2.2978116517863079E-2</v>
      </c>
      <c r="CE138" s="1">
        <f t="shared" si="127"/>
        <v>1.6384716728228277E-3</v>
      </c>
      <c r="CF138" s="1">
        <f t="shared" si="128"/>
        <v>1.5609227777962253E-2</v>
      </c>
      <c r="CG138" s="1">
        <f t="shared" si="129"/>
        <v>6.1836148776866828E-2</v>
      </c>
      <c r="CH138" s="1">
        <f t="shared" si="130"/>
        <v>9.7752489046425417E-3</v>
      </c>
      <c r="CI138" s="1">
        <f t="shared" si="131"/>
        <v>-2.1311240961705114E-2</v>
      </c>
      <c r="CJ138" s="1">
        <f t="shared" si="132"/>
        <v>9.5275158845767649E-2</v>
      </c>
      <c r="CK138" s="1">
        <f t="shared" si="133"/>
        <v>-1.0243655918831251E-2</v>
      </c>
      <c r="CL138" s="1">
        <f t="shared" si="134"/>
        <v>-1.8153731194385792E-3</v>
      </c>
      <c r="CM138" s="1">
        <f t="shared" si="135"/>
        <v>3.3801596272069467E-2</v>
      </c>
    </row>
    <row r="139" spans="1:91">
      <c r="A139" s="7">
        <v>42121</v>
      </c>
      <c r="B139" s="8">
        <v>32.18</v>
      </c>
      <c r="C139" s="8">
        <v>22.25</v>
      </c>
      <c r="D139" s="8">
        <v>13.66</v>
      </c>
      <c r="E139" s="8">
        <v>40.4358</v>
      </c>
      <c r="F139" s="8">
        <v>4.2469000000000001</v>
      </c>
      <c r="G139" s="8">
        <v>10.7456</v>
      </c>
      <c r="H139" s="8">
        <v>24.747399999999999</v>
      </c>
      <c r="I139" s="8">
        <v>13.6861</v>
      </c>
      <c r="J139" s="8">
        <v>13.942399999999999</v>
      </c>
      <c r="K139" s="8">
        <v>29.468900000000001</v>
      </c>
      <c r="L139" s="8">
        <v>15.8895</v>
      </c>
      <c r="M139" s="8">
        <v>11.5</v>
      </c>
      <c r="N139" s="8">
        <v>10.8</v>
      </c>
      <c r="O139" s="8">
        <v>24.973600000000001</v>
      </c>
      <c r="P139" s="8">
        <v>20.3992</v>
      </c>
      <c r="Q139" s="8">
        <v>19.98</v>
      </c>
      <c r="R139" s="8">
        <v>10.220000000000001</v>
      </c>
      <c r="S139" s="8">
        <v>98.894300000000001</v>
      </c>
      <c r="T139" s="8">
        <v>13.590999999999999</v>
      </c>
      <c r="U139" s="8">
        <v>37.0779</v>
      </c>
      <c r="V139" s="8">
        <v>19.73</v>
      </c>
      <c r="W139" s="8">
        <v>17.53</v>
      </c>
      <c r="X139" s="8">
        <v>9.1277000000000008</v>
      </c>
      <c r="Y139" s="8">
        <v>8.4794</v>
      </c>
      <c r="Z139" s="8">
        <v>12.432600000000001</v>
      </c>
      <c r="AA139" s="8">
        <v>25.18</v>
      </c>
      <c r="AB139" s="8">
        <v>15.371700000000001</v>
      </c>
      <c r="AC139" s="8">
        <v>18.7392</v>
      </c>
      <c r="AD139" s="8">
        <v>17.071999999999999</v>
      </c>
      <c r="AE139" s="8">
        <v>13.748900000000001</v>
      </c>
      <c r="AF139" s="8">
        <v>39.103400000000001</v>
      </c>
      <c r="AG139" s="8">
        <v>11.0869</v>
      </c>
      <c r="AH139" s="8">
        <v>29.248699999999999</v>
      </c>
      <c r="AI139" s="8" t="s">
        <v>89</v>
      </c>
      <c r="AJ139" s="8">
        <v>9.17</v>
      </c>
      <c r="AK139" s="8">
        <v>30.835000000000001</v>
      </c>
      <c r="AL139" s="8">
        <v>12.0769</v>
      </c>
      <c r="AM139" s="8">
        <v>14.3416</v>
      </c>
      <c r="AN139" s="8">
        <v>10.78</v>
      </c>
      <c r="AO139" s="8">
        <v>56.25</v>
      </c>
      <c r="AP139" s="8">
        <v>25.194199999999999</v>
      </c>
      <c r="AQ139" s="8">
        <v>13.420299999999999</v>
      </c>
      <c r="AR139" s="8">
        <v>43.331299999999999</v>
      </c>
      <c r="AS139" s="8">
        <v>18.5623</v>
      </c>
      <c r="AT139" s="8">
        <v>13.368600000000001</v>
      </c>
      <c r="AU139" s="1">
        <f t="shared" si="91"/>
        <v>-2.212751620708886E-2</v>
      </c>
      <c r="AV139" s="1">
        <f t="shared" si="92"/>
        <v>1.5855371789794237E-2</v>
      </c>
      <c r="AW139" s="1">
        <f t="shared" si="93"/>
        <v>1.6236519047640563E-2</v>
      </c>
      <c r="AX139" s="1">
        <f t="shared" si="94"/>
        <v>2.7275466404803606E-2</v>
      </c>
      <c r="AY139" s="1">
        <f t="shared" si="95"/>
        <v>1.3194789973089982E-3</v>
      </c>
      <c r="AZ139" s="1">
        <f t="shared" si="96"/>
        <v>9.5487011995690096E-2</v>
      </c>
      <c r="BA139" s="1">
        <f t="shared" si="97"/>
        <v>-2.7441128970215001E-2</v>
      </c>
      <c r="BB139" s="1">
        <f t="shared" si="98"/>
        <v>-8.6911753529017588E-4</v>
      </c>
      <c r="BC139" s="1">
        <f t="shared" si="99"/>
        <v>2.2043442388213208E-3</v>
      </c>
      <c r="BD139" s="1">
        <f t="shared" si="100"/>
        <v>-1.5472392408212965E-2</v>
      </c>
      <c r="BE139" s="1">
        <f t="shared" si="101"/>
        <v>-1.6682499959935981E-2</v>
      </c>
      <c r="BF139" s="1">
        <f t="shared" si="102"/>
        <v>0</v>
      </c>
      <c r="BG139" s="1">
        <f t="shared" si="103"/>
        <v>-2.1072699135237016E-2</v>
      </c>
      <c r="BH139" s="1">
        <f t="shared" si="104"/>
        <v>1.6130293461982248E-2</v>
      </c>
      <c r="BI139" s="1">
        <f t="shared" si="105"/>
        <v>-4.6364759825849866E-3</v>
      </c>
      <c r="BJ139" s="1">
        <f t="shared" si="106"/>
        <v>-4.2142443664758833E-2</v>
      </c>
      <c r="BK139" s="1">
        <f t="shared" si="107"/>
        <v>2.4766000801811572E-2</v>
      </c>
      <c r="BL139" s="1">
        <f t="shared" si="108"/>
        <v>-2.2201087456963364E-3</v>
      </c>
      <c r="BM139" s="1">
        <f t="shared" si="109"/>
        <v>3.2864384747194109E-2</v>
      </c>
      <c r="BN139" s="1">
        <f t="shared" si="110"/>
        <v>-1.2058222173416677E-2</v>
      </c>
      <c r="BO139" s="1">
        <f t="shared" si="111"/>
        <v>-2.2026284339909719E-2</v>
      </c>
      <c r="BP139" s="1">
        <f t="shared" si="112"/>
        <v>0</v>
      </c>
      <c r="BQ139" s="1">
        <f t="shared" si="113"/>
        <v>-7.204720763015704E-3</v>
      </c>
      <c r="BR139" s="1">
        <f t="shared" si="114"/>
        <v>0</v>
      </c>
      <c r="BS139" s="1">
        <f t="shared" si="115"/>
        <v>-1.1984904659422924E-2</v>
      </c>
      <c r="BT139" s="1">
        <f t="shared" si="116"/>
        <v>1.0780699342112232E-2</v>
      </c>
      <c r="BU139" s="1">
        <f t="shared" si="117"/>
        <v>-3.2853406439717681E-2</v>
      </c>
      <c r="BV139" s="1">
        <f t="shared" si="118"/>
        <v>3.731766545839843E-3</v>
      </c>
      <c r="BW139" s="1">
        <f t="shared" si="119"/>
        <v>0</v>
      </c>
      <c r="BX139" s="1">
        <f t="shared" si="120"/>
        <v>-7.2706653680221223E-4</v>
      </c>
      <c r="BY139" s="1">
        <f t="shared" si="121"/>
        <v>2.3227318005661246E-2</v>
      </c>
      <c r="BZ139" s="1">
        <f t="shared" si="122"/>
        <v>8.64198435903063E-3</v>
      </c>
      <c r="CA139" s="1">
        <f t="shared" si="123"/>
        <v>4.0681399864458179E-2</v>
      </c>
      <c r="CB139" s="1" t="e">
        <f t="shared" si="124"/>
        <v>#VALUE!</v>
      </c>
      <c r="CC139" s="1">
        <f t="shared" si="125"/>
        <v>-3.2661977866212943E-3</v>
      </c>
      <c r="CD139" s="1">
        <f t="shared" si="126"/>
        <v>7.8138115289525523E-3</v>
      </c>
      <c r="CE139" s="1">
        <f t="shared" si="127"/>
        <v>-1.1492959949767734E-2</v>
      </c>
      <c r="CF139" s="1">
        <f t="shared" si="128"/>
        <v>1.05141646813669E-2</v>
      </c>
      <c r="CG139" s="1">
        <f t="shared" si="129"/>
        <v>-5.5504305306488533E-3</v>
      </c>
      <c r="CH139" s="1">
        <f t="shared" si="130"/>
        <v>9.0167868623409753E-2</v>
      </c>
      <c r="CI139" s="1">
        <f t="shared" si="131"/>
        <v>-1.1028812462969384E-2</v>
      </c>
      <c r="CJ139" s="1">
        <f t="shared" si="132"/>
        <v>0</v>
      </c>
      <c r="CK139" s="1">
        <f t="shared" si="133"/>
        <v>3.2465937002562395E-2</v>
      </c>
      <c r="CL139" s="1">
        <f t="shared" si="134"/>
        <v>5.5725478216346325E-2</v>
      </c>
      <c r="CM139" s="1">
        <f t="shared" si="135"/>
        <v>-8.8991416403652046E-3</v>
      </c>
    </row>
    <row r="140" spans="1:91">
      <c r="A140" s="7">
        <v>42122</v>
      </c>
      <c r="B140" s="8">
        <v>29.95</v>
      </c>
      <c r="C140" s="8">
        <v>21.64</v>
      </c>
      <c r="D140" s="8">
        <v>13.27</v>
      </c>
      <c r="E140" s="8">
        <v>39.138100000000001</v>
      </c>
      <c r="F140" s="8">
        <v>4.0803000000000003</v>
      </c>
      <c r="G140" s="8">
        <v>11.824199999999999</v>
      </c>
      <c r="H140" s="8">
        <v>23.1508</v>
      </c>
      <c r="I140" s="8">
        <v>12.8073</v>
      </c>
      <c r="J140" s="8">
        <v>13.1286</v>
      </c>
      <c r="K140" s="8">
        <v>27.770700000000001</v>
      </c>
      <c r="L140" s="8">
        <v>15.2163</v>
      </c>
      <c r="M140" s="8">
        <v>11.5</v>
      </c>
      <c r="N140" s="8">
        <v>10.3</v>
      </c>
      <c r="O140" s="8">
        <v>24.224399999999999</v>
      </c>
      <c r="P140" s="8">
        <v>19.625299999999999</v>
      </c>
      <c r="Q140" s="8">
        <v>19.09</v>
      </c>
      <c r="R140" s="8">
        <v>9.52</v>
      </c>
      <c r="S140" s="8">
        <v>93.6</v>
      </c>
      <c r="T140" s="8">
        <v>13.091699999999999</v>
      </c>
      <c r="U140" s="8">
        <v>35.249000000000002</v>
      </c>
      <c r="V140" s="8">
        <v>20</v>
      </c>
      <c r="W140" s="8">
        <v>17.53</v>
      </c>
      <c r="X140" s="8">
        <v>8.6109000000000009</v>
      </c>
      <c r="Y140" s="8">
        <v>8.4794</v>
      </c>
      <c r="Z140" s="8">
        <v>11.743</v>
      </c>
      <c r="AA140" s="8">
        <v>23.45</v>
      </c>
      <c r="AB140" s="8">
        <v>14.441599999999999</v>
      </c>
      <c r="AC140" s="8">
        <v>17.4434</v>
      </c>
      <c r="AD140" s="8">
        <v>17.071999999999999</v>
      </c>
      <c r="AE140" s="8">
        <v>13.0799</v>
      </c>
      <c r="AF140" s="8">
        <v>36.809100000000001</v>
      </c>
      <c r="AG140" s="8">
        <v>10.605399999999999</v>
      </c>
      <c r="AH140" s="8">
        <v>27.275500000000001</v>
      </c>
      <c r="AI140" s="8" t="s">
        <v>89</v>
      </c>
      <c r="AJ140" s="8">
        <v>9.1</v>
      </c>
      <c r="AK140" s="8">
        <v>29.745000000000001</v>
      </c>
      <c r="AL140" s="8">
        <v>11.588200000000001</v>
      </c>
      <c r="AM140" s="8">
        <v>13.512</v>
      </c>
      <c r="AN140" s="8">
        <v>10</v>
      </c>
      <c r="AO140" s="8">
        <v>55.42</v>
      </c>
      <c r="AP140" s="8">
        <v>23.647600000000001</v>
      </c>
      <c r="AQ140" s="8">
        <v>13.420299999999999</v>
      </c>
      <c r="AR140" s="8">
        <v>39.002099999999999</v>
      </c>
      <c r="AS140" s="8">
        <v>17.328600000000002</v>
      </c>
      <c r="AT140" s="8">
        <v>13.368600000000001</v>
      </c>
      <c r="AU140" s="1">
        <f t="shared" si="91"/>
        <v>-7.1815817002778726E-2</v>
      </c>
      <c r="AV140" s="1">
        <f t="shared" si="92"/>
        <v>-2.7798554633968298E-2</v>
      </c>
      <c r="AW140" s="1">
        <f t="shared" si="93"/>
        <v>-2.8966005798527927E-2</v>
      </c>
      <c r="AX140" s="1">
        <f t="shared" si="94"/>
        <v>-3.2619114091608115E-2</v>
      </c>
      <c r="AY140" s="1">
        <f t="shared" si="95"/>
        <v>-4.0018789896748119E-2</v>
      </c>
      <c r="AZ140" s="1">
        <f t="shared" si="96"/>
        <v>9.5651910351425062E-2</v>
      </c>
      <c r="BA140" s="1">
        <f t="shared" si="97"/>
        <v>-6.6691095820881063E-2</v>
      </c>
      <c r="BB140" s="1">
        <f t="shared" si="98"/>
        <v>-6.6365398381219354E-2</v>
      </c>
      <c r="BC140" s="1">
        <f t="shared" si="99"/>
        <v>-6.0141500358461997E-2</v>
      </c>
      <c r="BD140" s="1">
        <f t="shared" si="100"/>
        <v>-5.9353961899641927E-2</v>
      </c>
      <c r="BE140" s="1">
        <f t="shared" si="101"/>
        <v>-4.3291292025520178E-2</v>
      </c>
      <c r="BF140" s="1">
        <f t="shared" si="102"/>
        <v>0</v>
      </c>
      <c r="BG140" s="1">
        <f t="shared" si="103"/>
        <v>-4.7402238894584059E-2</v>
      </c>
      <c r="BH140" s="1">
        <f t="shared" si="104"/>
        <v>-3.0458877239116777E-2</v>
      </c>
      <c r="BI140" s="1">
        <f t="shared" si="105"/>
        <v>-3.867613421910443E-2</v>
      </c>
      <c r="BJ140" s="1">
        <f t="shared" si="106"/>
        <v>-4.5567135482751375E-2</v>
      </c>
      <c r="BK140" s="1">
        <f t="shared" si="107"/>
        <v>-7.0951735972284435E-2</v>
      </c>
      <c r="BL140" s="1">
        <f t="shared" si="108"/>
        <v>-5.5021219510507535E-2</v>
      </c>
      <c r="BM140" s="1">
        <f t="shared" si="109"/>
        <v>-3.7429367353926768E-2</v>
      </c>
      <c r="BN140" s="1">
        <f t="shared" si="110"/>
        <v>-5.0583944728114894E-2</v>
      </c>
      <c r="BO140" s="1">
        <f t="shared" si="111"/>
        <v>1.3591953519466848E-2</v>
      </c>
      <c r="BP140" s="1">
        <f t="shared" si="112"/>
        <v>0</v>
      </c>
      <c r="BQ140" s="1">
        <f t="shared" si="113"/>
        <v>-5.8284903519055131E-2</v>
      </c>
      <c r="BR140" s="1">
        <f t="shared" si="114"/>
        <v>0</v>
      </c>
      <c r="BS140" s="1">
        <f t="shared" si="115"/>
        <v>-5.7064736626010859E-2</v>
      </c>
      <c r="BT140" s="1">
        <f t="shared" si="116"/>
        <v>-7.1179533723912947E-2</v>
      </c>
      <c r="BU140" s="1">
        <f t="shared" si="117"/>
        <v>-6.2415225858490242E-2</v>
      </c>
      <c r="BV140" s="1">
        <f t="shared" si="118"/>
        <v>-7.1656232856503799E-2</v>
      </c>
      <c r="BW140" s="1">
        <f t="shared" si="119"/>
        <v>0</v>
      </c>
      <c r="BX140" s="1">
        <f t="shared" si="120"/>
        <v>-4.9882120172521027E-2</v>
      </c>
      <c r="BY140" s="1">
        <f t="shared" si="121"/>
        <v>-6.0464322518284153E-2</v>
      </c>
      <c r="BZ140" s="1">
        <f t="shared" si="122"/>
        <v>-4.4400925814207959E-2</v>
      </c>
      <c r="CA140" s="1">
        <f t="shared" si="123"/>
        <v>-6.984626488894552E-2</v>
      </c>
      <c r="CB140" s="1" t="e">
        <f t="shared" si="124"/>
        <v>#VALUE!</v>
      </c>
      <c r="CC140" s="1">
        <f t="shared" si="125"/>
        <v>-7.6628727455689827E-3</v>
      </c>
      <c r="CD140" s="1">
        <f t="shared" si="126"/>
        <v>-3.598935780358703E-2</v>
      </c>
      <c r="CE140" s="1">
        <f t="shared" si="127"/>
        <v>-4.1307198065064998E-2</v>
      </c>
      <c r="CF140" s="1">
        <f t="shared" si="128"/>
        <v>-5.9586225452992636E-2</v>
      </c>
      <c r="CG140" s="1">
        <f t="shared" si="129"/>
        <v>-7.5107472486805271E-2</v>
      </c>
      <c r="CH140" s="1">
        <f t="shared" si="130"/>
        <v>-1.4865501649697244E-2</v>
      </c>
      <c r="CI140" s="1">
        <f t="shared" si="131"/>
        <v>-6.3352179423560084E-2</v>
      </c>
      <c r="CJ140" s="1">
        <f t="shared" si="132"/>
        <v>0</v>
      </c>
      <c r="CK140" s="1">
        <f t="shared" si="133"/>
        <v>-0.1052597467757872</v>
      </c>
      <c r="CL140" s="1">
        <f t="shared" si="134"/>
        <v>-6.8774326396151331E-2</v>
      </c>
      <c r="CM140" s="1">
        <f t="shared" si="135"/>
        <v>0</v>
      </c>
    </row>
    <row r="141" spans="1:91">
      <c r="A141" s="7">
        <v>42123</v>
      </c>
      <c r="B141" s="8">
        <v>30.1</v>
      </c>
      <c r="C141" s="8">
        <v>21.79</v>
      </c>
      <c r="D141" s="8">
        <v>14.35</v>
      </c>
      <c r="E141" s="8">
        <v>39.158099999999997</v>
      </c>
      <c r="F141" s="8">
        <v>4.1509</v>
      </c>
      <c r="G141" s="8">
        <v>13.002599999999999</v>
      </c>
      <c r="H141" s="8">
        <v>23.839300000000001</v>
      </c>
      <c r="I141" s="8">
        <v>13.073700000000001</v>
      </c>
      <c r="J141" s="8">
        <v>13.5509</v>
      </c>
      <c r="K141" s="8">
        <v>28.42</v>
      </c>
      <c r="L141" s="8">
        <v>15.513299999999999</v>
      </c>
      <c r="M141" s="8">
        <v>11.5</v>
      </c>
      <c r="N141" s="8">
        <v>10.5</v>
      </c>
      <c r="O141" s="8">
        <v>26.646799999999999</v>
      </c>
      <c r="P141" s="8">
        <v>19.2502</v>
      </c>
      <c r="Q141" s="8">
        <v>19.43</v>
      </c>
      <c r="R141" s="8">
        <v>9.49</v>
      </c>
      <c r="S141" s="8">
        <v>93</v>
      </c>
      <c r="T141" s="8">
        <v>13.291399999999999</v>
      </c>
      <c r="U141" s="8">
        <v>36.678199999999997</v>
      </c>
      <c r="V141" s="8">
        <v>19.8</v>
      </c>
      <c r="W141" s="8">
        <v>17.53</v>
      </c>
      <c r="X141" s="8">
        <v>8.8198000000000008</v>
      </c>
      <c r="Y141" s="8">
        <v>8.4794</v>
      </c>
      <c r="Z141" s="8">
        <v>12.0428</v>
      </c>
      <c r="AA141" s="8">
        <v>24.06</v>
      </c>
      <c r="AB141" s="8">
        <v>14.701599999999999</v>
      </c>
      <c r="AC141" s="8">
        <v>17.752400000000002</v>
      </c>
      <c r="AD141" s="8">
        <v>17.071999999999999</v>
      </c>
      <c r="AE141" s="8">
        <v>13.3695</v>
      </c>
      <c r="AF141" s="8">
        <v>36.809100000000001</v>
      </c>
      <c r="AG141" s="8">
        <v>10.818899999999999</v>
      </c>
      <c r="AH141" s="8">
        <v>27.903300000000002</v>
      </c>
      <c r="AI141" s="8" t="s">
        <v>89</v>
      </c>
      <c r="AJ141" s="8">
        <v>9.27</v>
      </c>
      <c r="AK141" s="8">
        <v>30.41</v>
      </c>
      <c r="AL141" s="8">
        <v>11.588200000000001</v>
      </c>
      <c r="AM141" s="8">
        <v>13.672000000000001</v>
      </c>
      <c r="AN141" s="8">
        <v>10.16</v>
      </c>
      <c r="AO141" s="8">
        <v>53.25</v>
      </c>
      <c r="AP141" s="8">
        <v>24.0367</v>
      </c>
      <c r="AQ141" s="8">
        <v>13.420299999999999</v>
      </c>
      <c r="AR141" s="8">
        <v>39.856099999999998</v>
      </c>
      <c r="AS141" s="8">
        <v>16.953299999999999</v>
      </c>
      <c r="AT141" s="8">
        <v>13.368600000000001</v>
      </c>
      <c r="AU141" s="1">
        <f t="shared" si="91"/>
        <v>4.9958471933715387E-3</v>
      </c>
      <c r="AV141" s="1">
        <f t="shared" si="92"/>
        <v>6.9076949782473918E-3</v>
      </c>
      <c r="AW141" s="1">
        <f t="shared" si="93"/>
        <v>7.8244093861513875E-2</v>
      </c>
      <c r="AX141" s="1">
        <f t="shared" si="94"/>
        <v>5.1088048806979813E-4</v>
      </c>
      <c r="AY141" s="1">
        <f t="shared" si="95"/>
        <v>1.7154663075455545E-2</v>
      </c>
      <c r="AZ141" s="1">
        <f t="shared" si="96"/>
        <v>9.5001058651748238E-2</v>
      </c>
      <c r="BA141" s="1">
        <f t="shared" si="97"/>
        <v>2.9306142179380767E-2</v>
      </c>
      <c r="BB141" s="1">
        <f t="shared" si="98"/>
        <v>2.0587257762418876E-2</v>
      </c>
      <c r="BC141" s="1">
        <f t="shared" si="99"/>
        <v>3.1659909201638303E-2</v>
      </c>
      <c r="BD141" s="1">
        <f t="shared" si="100"/>
        <v>2.3111614609962583E-2</v>
      </c>
      <c r="BE141" s="1">
        <f t="shared" si="101"/>
        <v>1.9330498817424768E-2</v>
      </c>
      <c r="BF141" s="1">
        <f t="shared" si="102"/>
        <v>0</v>
      </c>
      <c r="BG141" s="1">
        <f t="shared" si="103"/>
        <v>1.9231361927887658E-2</v>
      </c>
      <c r="BH141" s="1">
        <f t="shared" si="104"/>
        <v>9.5308678687118231E-2</v>
      </c>
      <c r="BI141" s="1">
        <f t="shared" si="105"/>
        <v>-1.9298099885625586E-2</v>
      </c>
      <c r="BJ141" s="1">
        <f t="shared" si="106"/>
        <v>1.7653625651692373E-2</v>
      </c>
      <c r="BK141" s="1">
        <f t="shared" si="107"/>
        <v>-3.1562361814376771E-3</v>
      </c>
      <c r="BL141" s="1">
        <f t="shared" si="108"/>
        <v>-6.4308903302903175E-3</v>
      </c>
      <c r="BM141" s="1">
        <f t="shared" si="109"/>
        <v>1.5138767920432006E-2</v>
      </c>
      <c r="BN141" s="1">
        <f t="shared" si="110"/>
        <v>3.9745413058251966E-2</v>
      </c>
      <c r="BO141" s="1">
        <f t="shared" si="111"/>
        <v>-1.0050335853501124E-2</v>
      </c>
      <c r="BP141" s="1">
        <f t="shared" si="112"/>
        <v>0</v>
      </c>
      <c r="BQ141" s="1">
        <f t="shared" si="113"/>
        <v>2.3970351431115589E-2</v>
      </c>
      <c r="BR141" s="1">
        <f t="shared" si="114"/>
        <v>0</v>
      </c>
      <c r="BS141" s="1">
        <f t="shared" si="115"/>
        <v>2.5209652599813559E-2</v>
      </c>
      <c r="BT141" s="1">
        <f t="shared" si="116"/>
        <v>2.5680215654244609E-2</v>
      </c>
      <c r="BU141" s="1">
        <f t="shared" si="117"/>
        <v>1.784340074853219E-2</v>
      </c>
      <c r="BV141" s="1">
        <f t="shared" si="118"/>
        <v>1.7559364440623337E-2</v>
      </c>
      <c r="BW141" s="1">
        <f t="shared" si="119"/>
        <v>0</v>
      </c>
      <c r="BX141" s="1">
        <f t="shared" si="120"/>
        <v>2.1899292516856406E-2</v>
      </c>
      <c r="BY141" s="1">
        <f t="shared" si="121"/>
        <v>0</v>
      </c>
      <c r="BZ141" s="1">
        <f t="shared" si="122"/>
        <v>1.9931299301433114E-2</v>
      </c>
      <c r="CA141" s="1">
        <f t="shared" si="123"/>
        <v>2.2756098045943585E-2</v>
      </c>
      <c r="CB141" s="1" t="e">
        <f t="shared" si="124"/>
        <v>#VALUE!</v>
      </c>
      <c r="CC141" s="1">
        <f t="shared" si="125"/>
        <v>1.850896605495933E-2</v>
      </c>
      <c r="CD141" s="1">
        <f t="shared" si="126"/>
        <v>2.2110451049404123E-2</v>
      </c>
      <c r="CE141" s="1">
        <f t="shared" si="127"/>
        <v>0</v>
      </c>
      <c r="CF141" s="1">
        <f t="shared" si="128"/>
        <v>1.1771766307790532E-2</v>
      </c>
      <c r="CG141" s="1">
        <f t="shared" si="129"/>
        <v>1.5873349156290129E-2</v>
      </c>
      <c r="CH141" s="1">
        <f t="shared" si="130"/>
        <v>-3.9942734845297423E-2</v>
      </c>
      <c r="CI141" s="1">
        <f t="shared" si="131"/>
        <v>1.6320199156735438E-2</v>
      </c>
      <c r="CJ141" s="1">
        <f t="shared" si="132"/>
        <v>0</v>
      </c>
      <c r="CK141" s="1">
        <f t="shared" si="133"/>
        <v>2.1659976715353579E-2</v>
      </c>
      <c r="CL141" s="1">
        <f t="shared" si="134"/>
        <v>-2.1895810555692563E-2</v>
      </c>
      <c r="CM141" s="1">
        <f t="shared" si="135"/>
        <v>0</v>
      </c>
    </row>
    <row r="142" spans="1:91">
      <c r="A142" s="7">
        <v>42124</v>
      </c>
      <c r="B142" s="8">
        <v>30.66</v>
      </c>
      <c r="C142" s="8">
        <v>22.18</v>
      </c>
      <c r="D142" s="8">
        <v>13.75</v>
      </c>
      <c r="E142" s="8">
        <v>38.658999999999999</v>
      </c>
      <c r="F142" s="8">
        <v>4.3457999999999997</v>
      </c>
      <c r="G142" s="8">
        <v>14.3009</v>
      </c>
      <c r="H142" s="8">
        <v>24.8172</v>
      </c>
      <c r="I142" s="8">
        <v>13.3163</v>
      </c>
      <c r="J142" s="8">
        <v>13.512499999999999</v>
      </c>
      <c r="K142" s="8">
        <v>28.88</v>
      </c>
      <c r="L142" s="8">
        <v>15.384600000000001</v>
      </c>
      <c r="M142" s="8">
        <v>11.5</v>
      </c>
      <c r="N142" s="8">
        <v>10.32</v>
      </c>
      <c r="O142" s="8">
        <v>29.314</v>
      </c>
      <c r="P142" s="8">
        <v>19.341000000000001</v>
      </c>
      <c r="Q142" s="8">
        <v>19.8</v>
      </c>
      <c r="R142" s="8">
        <v>9.6</v>
      </c>
      <c r="S142" s="8">
        <v>93.15</v>
      </c>
      <c r="T142" s="8">
        <v>13.291399999999999</v>
      </c>
      <c r="U142" s="8">
        <v>40.345999999999997</v>
      </c>
      <c r="V142" s="8">
        <v>19.29</v>
      </c>
      <c r="W142" s="8">
        <v>17.53</v>
      </c>
      <c r="X142" s="8">
        <v>8.7703000000000007</v>
      </c>
      <c r="Y142" s="8">
        <v>8.4794</v>
      </c>
      <c r="Z142" s="8">
        <v>11.673</v>
      </c>
      <c r="AA142" s="8">
        <v>24.39</v>
      </c>
      <c r="AB142" s="8">
        <v>14.2683</v>
      </c>
      <c r="AC142" s="8">
        <v>17.882000000000001</v>
      </c>
      <c r="AD142" s="8">
        <v>17.071999999999999</v>
      </c>
      <c r="AE142" s="8">
        <v>13.3695</v>
      </c>
      <c r="AF142" s="8">
        <v>36.809100000000001</v>
      </c>
      <c r="AG142" s="8">
        <v>10.6145</v>
      </c>
      <c r="AH142" s="8">
        <v>28.640799999999999</v>
      </c>
      <c r="AI142" s="8" t="s">
        <v>89</v>
      </c>
      <c r="AJ142" s="8">
        <v>8.8699999999999992</v>
      </c>
      <c r="AK142" s="8">
        <v>29.524999999999999</v>
      </c>
      <c r="AL142" s="8">
        <v>11.548299999999999</v>
      </c>
      <c r="AM142" s="8">
        <v>14.6814</v>
      </c>
      <c r="AN142" s="8">
        <v>9.9499999999999993</v>
      </c>
      <c r="AO142" s="8">
        <v>53.21</v>
      </c>
      <c r="AP142" s="8">
        <v>24.066700000000001</v>
      </c>
      <c r="AQ142" s="8">
        <v>13.420299999999999</v>
      </c>
      <c r="AR142" s="8">
        <v>39.070799999999998</v>
      </c>
      <c r="AS142" s="8">
        <v>16.685700000000001</v>
      </c>
      <c r="AT142" s="8">
        <v>13.368600000000001</v>
      </c>
      <c r="AU142" s="1">
        <f t="shared" si="91"/>
        <v>1.8433701688838067E-2</v>
      </c>
      <c r="AV142" s="1">
        <f t="shared" si="92"/>
        <v>1.7739832965692592E-2</v>
      </c>
      <c r="AW142" s="1">
        <f t="shared" si="93"/>
        <v>-4.2711118093049727E-2</v>
      </c>
      <c r="AX142" s="1">
        <f t="shared" si="94"/>
        <v>-1.2827690671467717E-2</v>
      </c>
      <c r="AY142" s="1">
        <f t="shared" si="95"/>
        <v>4.5884683247062297E-2</v>
      </c>
      <c r="AZ142" s="1">
        <f t="shared" si="96"/>
        <v>9.5173134884141586E-2</v>
      </c>
      <c r="BA142" s="1">
        <f t="shared" si="97"/>
        <v>4.0201481814536422E-2</v>
      </c>
      <c r="BB142" s="1">
        <f t="shared" si="98"/>
        <v>1.8386270125449578E-2</v>
      </c>
      <c r="BC142" s="1">
        <f t="shared" si="99"/>
        <v>-2.8377828188355103E-3</v>
      </c>
      <c r="BD142" s="1">
        <f t="shared" si="100"/>
        <v>1.6056191355670713E-2</v>
      </c>
      <c r="BE142" s="1">
        <f t="shared" si="101"/>
        <v>-8.330711428428117E-3</v>
      </c>
      <c r="BF142" s="1">
        <f t="shared" si="102"/>
        <v>0</v>
      </c>
      <c r="BG142" s="1">
        <f t="shared" si="103"/>
        <v>-1.7291497110060838E-2</v>
      </c>
      <c r="BH142" s="1">
        <f t="shared" si="104"/>
        <v>9.5396149249745488E-2</v>
      </c>
      <c r="BI142" s="1">
        <f t="shared" si="105"/>
        <v>4.7057447063818536E-3</v>
      </c>
      <c r="BJ142" s="1">
        <f t="shared" si="106"/>
        <v>1.8863674311141221E-2</v>
      </c>
      <c r="BK142" s="1">
        <f t="shared" si="107"/>
        <v>1.1524485851954314E-2</v>
      </c>
      <c r="BL142" s="1">
        <f t="shared" si="108"/>
        <v>1.6116038943412292E-3</v>
      </c>
      <c r="BM142" s="1">
        <f t="shared" si="109"/>
        <v>0</v>
      </c>
      <c r="BN142" s="1">
        <f t="shared" si="110"/>
        <v>9.5309684092357294E-2</v>
      </c>
      <c r="BO142" s="1">
        <f t="shared" si="111"/>
        <v>-2.6095110782851982E-2</v>
      </c>
      <c r="BP142" s="1">
        <f t="shared" si="112"/>
        <v>0</v>
      </c>
      <c r="BQ142" s="1">
        <f t="shared" si="113"/>
        <v>-5.6281806999569639E-3</v>
      </c>
      <c r="BR142" s="1">
        <f t="shared" si="114"/>
        <v>0</v>
      </c>
      <c r="BS142" s="1">
        <f t="shared" si="115"/>
        <v>-3.1188488312231311E-2</v>
      </c>
      <c r="BT142" s="1">
        <f t="shared" si="116"/>
        <v>1.3622501681295862E-2</v>
      </c>
      <c r="BU142" s="1">
        <f t="shared" si="117"/>
        <v>-2.9916038051147176E-2</v>
      </c>
      <c r="BV142" s="1">
        <f t="shared" si="118"/>
        <v>7.2739022643157902E-3</v>
      </c>
      <c r="BW142" s="1">
        <f t="shared" si="119"/>
        <v>0</v>
      </c>
      <c r="BX142" s="1">
        <f t="shared" si="120"/>
        <v>0</v>
      </c>
      <c r="BY142" s="1">
        <f t="shared" si="121"/>
        <v>0</v>
      </c>
      <c r="BZ142" s="1">
        <f t="shared" si="122"/>
        <v>-1.9073613774371001E-2</v>
      </c>
      <c r="CA142" s="1">
        <f t="shared" si="123"/>
        <v>2.6087313260485079E-2</v>
      </c>
      <c r="CB142" s="1" t="e">
        <f t="shared" si="124"/>
        <v>#VALUE!</v>
      </c>
      <c r="CC142" s="1">
        <f t="shared" si="125"/>
        <v>-4.4108583256275757E-2</v>
      </c>
      <c r="CD142" s="1">
        <f t="shared" si="126"/>
        <v>-2.9534139605847276E-2</v>
      </c>
      <c r="CE142" s="1">
        <f t="shared" si="127"/>
        <v>-3.4490990041828873E-3</v>
      </c>
      <c r="CF142" s="1">
        <f t="shared" si="128"/>
        <v>7.1231440673267254E-2</v>
      </c>
      <c r="CG142" s="1">
        <f t="shared" si="129"/>
        <v>-2.088589097983462E-2</v>
      </c>
      <c r="CH142" s="1">
        <f t="shared" si="130"/>
        <v>-7.5145598125692104E-4</v>
      </c>
      <c r="CI142" s="1">
        <f t="shared" si="131"/>
        <v>1.2473132414538846E-3</v>
      </c>
      <c r="CJ142" s="1">
        <f t="shared" si="132"/>
        <v>0</v>
      </c>
      <c r="CK142" s="1">
        <f t="shared" si="133"/>
        <v>-1.9900082623251603E-2</v>
      </c>
      <c r="CL142" s="1">
        <f t="shared" si="134"/>
        <v>-1.5910439968192414E-2</v>
      </c>
      <c r="CM142" s="1">
        <f t="shared" si="135"/>
        <v>0</v>
      </c>
    </row>
    <row r="143" spans="1:91">
      <c r="A143" s="7">
        <v>42128</v>
      </c>
      <c r="B143" s="8">
        <v>29.26</v>
      </c>
      <c r="C143" s="8">
        <v>23.63</v>
      </c>
      <c r="D143" s="8">
        <v>13.75</v>
      </c>
      <c r="E143" s="8">
        <v>37.531100000000002</v>
      </c>
      <c r="F143" s="8">
        <v>4.4870000000000001</v>
      </c>
      <c r="G143" s="8">
        <v>15.728999999999999</v>
      </c>
      <c r="H143" s="8">
        <v>25.046700000000001</v>
      </c>
      <c r="I143" s="8">
        <v>13.212899999999999</v>
      </c>
      <c r="J143" s="8">
        <v>13.9655</v>
      </c>
      <c r="K143" s="8">
        <v>28.33</v>
      </c>
      <c r="L143" s="8">
        <v>15.741</v>
      </c>
      <c r="M143" s="8">
        <v>11.5</v>
      </c>
      <c r="N143" s="8">
        <v>10.35</v>
      </c>
      <c r="O143" s="8">
        <v>28.42</v>
      </c>
      <c r="P143" s="8">
        <v>18.926400000000001</v>
      </c>
      <c r="Q143" s="8">
        <v>20.04</v>
      </c>
      <c r="R143" s="8">
        <v>9.6300000000000008</v>
      </c>
      <c r="S143" s="8">
        <v>93</v>
      </c>
      <c r="T143" s="8">
        <v>13.291399999999999</v>
      </c>
      <c r="U143" s="8">
        <v>38.177300000000002</v>
      </c>
      <c r="V143" s="8">
        <v>18.579999999999998</v>
      </c>
      <c r="W143" s="8">
        <v>17.53</v>
      </c>
      <c r="X143" s="8">
        <v>9.2377000000000002</v>
      </c>
      <c r="Y143" s="8">
        <v>8.4794</v>
      </c>
      <c r="Z143" s="8">
        <v>11.773</v>
      </c>
      <c r="AA143" s="8">
        <v>23.91</v>
      </c>
      <c r="AB143" s="8">
        <v>14.8017</v>
      </c>
      <c r="AC143" s="8">
        <v>17.882000000000001</v>
      </c>
      <c r="AD143" s="8">
        <v>17.071999999999999</v>
      </c>
      <c r="AE143" s="8">
        <v>13.1897</v>
      </c>
      <c r="AF143" s="8">
        <v>36.809100000000001</v>
      </c>
      <c r="AG143" s="8">
        <v>11.2141</v>
      </c>
      <c r="AH143" s="8">
        <v>30.454499999999999</v>
      </c>
      <c r="AI143" s="8" t="s">
        <v>89</v>
      </c>
      <c r="AJ143" s="8">
        <v>8.9</v>
      </c>
      <c r="AK143" s="8">
        <v>29.13</v>
      </c>
      <c r="AL143" s="8">
        <v>11.897399999999999</v>
      </c>
      <c r="AM143" s="8">
        <v>14.6614</v>
      </c>
      <c r="AN143" s="8">
        <v>9.8000000000000007</v>
      </c>
      <c r="AO143" s="8">
        <v>56.92</v>
      </c>
      <c r="AP143" s="8">
        <v>25.0944</v>
      </c>
      <c r="AQ143" s="8">
        <v>13.176399999999999</v>
      </c>
      <c r="AR143" s="8">
        <v>38.9039</v>
      </c>
      <c r="AS143" s="8">
        <v>16.833500000000001</v>
      </c>
      <c r="AT143" s="8">
        <v>14.1556</v>
      </c>
      <c r="AU143" s="1">
        <f t="shared" si="91"/>
        <v>-4.6737477851689579E-2</v>
      </c>
      <c r="AV143" s="1">
        <f t="shared" si="92"/>
        <v>6.3326109276595322E-2</v>
      </c>
      <c r="AW143" s="1">
        <f t="shared" si="93"/>
        <v>0</v>
      </c>
      <c r="AX143" s="1">
        <f t="shared" si="94"/>
        <v>-2.9609684314100715E-2</v>
      </c>
      <c r="AY143" s="1">
        <f t="shared" si="95"/>
        <v>3.1974465546648068E-2</v>
      </c>
      <c r="AZ143" s="1">
        <f t="shared" si="96"/>
        <v>9.5183669910160695E-2</v>
      </c>
      <c r="BA143" s="1">
        <f t="shared" si="97"/>
        <v>9.2051211614152528E-3</v>
      </c>
      <c r="BB143" s="1">
        <f t="shared" si="98"/>
        <v>-7.7952236475753445E-3</v>
      </c>
      <c r="BC143" s="1">
        <f t="shared" si="99"/>
        <v>3.2974819586075288E-2</v>
      </c>
      <c r="BD143" s="1">
        <f t="shared" si="100"/>
        <v>-1.9228000182200056E-2</v>
      </c>
      <c r="BE143" s="1">
        <f t="shared" si="101"/>
        <v>2.2901764286684667E-2</v>
      </c>
      <c r="BF143" s="1">
        <f t="shared" si="102"/>
        <v>0</v>
      </c>
      <c r="BG143" s="1">
        <f t="shared" si="103"/>
        <v>2.9027596579611625E-3</v>
      </c>
      <c r="BH143" s="1">
        <f t="shared" si="104"/>
        <v>-3.0972094936154271E-2</v>
      </c>
      <c r="BI143" s="1">
        <f t="shared" si="105"/>
        <v>-2.1669422187257759E-2</v>
      </c>
      <c r="BJ143" s="1">
        <f t="shared" si="106"/>
        <v>1.2048338516174262E-2</v>
      </c>
      <c r="BK143" s="1">
        <f t="shared" si="107"/>
        <v>3.1201273362437831E-3</v>
      </c>
      <c r="BL143" s="1">
        <f t="shared" si="108"/>
        <v>-1.6116038943412292E-3</v>
      </c>
      <c r="BM143" s="1">
        <f t="shared" si="109"/>
        <v>0</v>
      </c>
      <c r="BN143" s="1">
        <f t="shared" si="110"/>
        <v>-5.5251159068389732E-2</v>
      </c>
      <c r="BO143" s="1">
        <f t="shared" si="111"/>
        <v>-3.7501093531945529E-2</v>
      </c>
      <c r="BP143" s="1">
        <f t="shared" si="112"/>
        <v>0</v>
      </c>
      <c r="BQ143" s="1">
        <f t="shared" si="113"/>
        <v>5.1921923594826946E-2</v>
      </c>
      <c r="BR143" s="1">
        <f t="shared" si="114"/>
        <v>0</v>
      </c>
      <c r="BS143" s="1">
        <f t="shared" si="115"/>
        <v>8.5302914255334095E-3</v>
      </c>
      <c r="BT143" s="1">
        <f t="shared" si="116"/>
        <v>-1.9876430757595376E-2</v>
      </c>
      <c r="BU143" s="1">
        <f t="shared" si="117"/>
        <v>3.6701745690540744E-2</v>
      </c>
      <c r="BV143" s="1">
        <f t="shared" si="118"/>
        <v>0</v>
      </c>
      <c r="BW143" s="1">
        <f t="shared" si="119"/>
        <v>0</v>
      </c>
      <c r="BX143" s="1">
        <f t="shared" si="120"/>
        <v>-1.3539771289593272E-2</v>
      </c>
      <c r="BY143" s="1">
        <f t="shared" si="121"/>
        <v>0</v>
      </c>
      <c r="BZ143" s="1">
        <f t="shared" si="122"/>
        <v>5.495092419644898E-2</v>
      </c>
      <c r="CA143" s="1">
        <f t="shared" si="123"/>
        <v>6.1401491825047838E-2</v>
      </c>
      <c r="CB143" s="1" t="e">
        <f t="shared" si="124"/>
        <v>#VALUE!</v>
      </c>
      <c r="CC143" s="1">
        <f t="shared" si="125"/>
        <v>3.37648041660632E-3</v>
      </c>
      <c r="CD143" s="1">
        <f t="shared" si="126"/>
        <v>-1.3468791112082545E-2</v>
      </c>
      <c r="CE143" s="1">
        <f t="shared" si="127"/>
        <v>2.9781648863005383E-2</v>
      </c>
      <c r="CF143" s="1">
        <f t="shared" si="128"/>
        <v>-1.3631966340752477E-3</v>
      </c>
      <c r="CG143" s="1">
        <f t="shared" si="129"/>
        <v>-1.5190165493975005E-2</v>
      </c>
      <c r="CH143" s="1">
        <f t="shared" si="130"/>
        <v>6.7400424613373477E-2</v>
      </c>
      <c r="CI143" s="1">
        <f t="shared" si="131"/>
        <v>4.181557140455805E-2</v>
      </c>
      <c r="CJ143" s="1">
        <f t="shared" si="132"/>
        <v>-1.8341135346541915E-2</v>
      </c>
      <c r="CK143" s="1">
        <f t="shared" si="133"/>
        <v>-4.2808822575368666E-3</v>
      </c>
      <c r="CL143" s="1">
        <f t="shared" si="134"/>
        <v>8.8188833802256283E-3</v>
      </c>
      <c r="CM143" s="1">
        <f t="shared" si="135"/>
        <v>5.7201631925061669E-2</v>
      </c>
    </row>
    <row r="144" spans="1:91">
      <c r="A144" s="7">
        <v>42129</v>
      </c>
      <c r="B144" s="8">
        <v>30.09</v>
      </c>
      <c r="C144" s="8">
        <v>22.28</v>
      </c>
      <c r="D144" s="8">
        <v>13.64</v>
      </c>
      <c r="E144" s="8">
        <v>36.343299999999999</v>
      </c>
      <c r="F144" s="8">
        <v>4.1622000000000003</v>
      </c>
      <c r="G144" s="8">
        <v>17.306899999999999</v>
      </c>
      <c r="H144" s="8">
        <v>23.360299999999999</v>
      </c>
      <c r="I144" s="8">
        <v>13.0419</v>
      </c>
      <c r="J144" s="8">
        <v>13.7659</v>
      </c>
      <c r="K144" s="8">
        <v>26.86</v>
      </c>
      <c r="L144" s="8">
        <v>15.7113</v>
      </c>
      <c r="M144" s="8">
        <v>11.5</v>
      </c>
      <c r="N144" s="8">
        <v>9.69</v>
      </c>
      <c r="O144" s="8">
        <v>28.569800000000001</v>
      </c>
      <c r="P144" s="8">
        <v>18.503799999999998</v>
      </c>
      <c r="Q144" s="8">
        <v>18.64</v>
      </c>
      <c r="R144" s="8">
        <v>9.15</v>
      </c>
      <c r="S144" s="8">
        <v>93</v>
      </c>
      <c r="T144" s="8">
        <v>13.291399999999999</v>
      </c>
      <c r="U144" s="8">
        <v>36.728200000000001</v>
      </c>
      <c r="V144" s="8">
        <v>17.5</v>
      </c>
      <c r="W144" s="8">
        <v>17.53</v>
      </c>
      <c r="X144" s="8">
        <v>8.9573</v>
      </c>
      <c r="Y144" s="8">
        <v>8.4794</v>
      </c>
      <c r="Z144" s="8">
        <v>11.4832</v>
      </c>
      <c r="AA144" s="8">
        <v>24.2</v>
      </c>
      <c r="AB144" s="8">
        <v>15.101699999999999</v>
      </c>
      <c r="AC144" s="8">
        <v>17.6328</v>
      </c>
      <c r="AD144" s="8">
        <v>17.071999999999999</v>
      </c>
      <c r="AE144" s="8">
        <v>13.439399999999999</v>
      </c>
      <c r="AF144" s="8">
        <v>36.809100000000001</v>
      </c>
      <c r="AG144" s="8">
        <v>11.3094</v>
      </c>
      <c r="AH144" s="8">
        <v>28.87</v>
      </c>
      <c r="AI144" s="8" t="s">
        <v>89</v>
      </c>
      <c r="AJ144" s="8">
        <v>9.2200000000000006</v>
      </c>
      <c r="AK144" s="8">
        <v>28.594999999999999</v>
      </c>
      <c r="AL144" s="8">
        <v>12.1168</v>
      </c>
      <c r="AM144" s="8">
        <v>13.582000000000001</v>
      </c>
      <c r="AN144" s="8">
        <v>9.01</v>
      </c>
      <c r="AO144" s="8">
        <v>53.73</v>
      </c>
      <c r="AP144" s="8">
        <v>24.745200000000001</v>
      </c>
      <c r="AQ144" s="8">
        <v>11.8681</v>
      </c>
      <c r="AR144" s="8">
        <v>37.892800000000001</v>
      </c>
      <c r="AS144" s="8">
        <v>16.833500000000001</v>
      </c>
      <c r="AT144" s="8">
        <v>13.249000000000001</v>
      </c>
      <c r="AU144" s="1">
        <f t="shared" si="91"/>
        <v>2.7971495049975204E-2</v>
      </c>
      <c r="AV144" s="1">
        <f t="shared" si="92"/>
        <v>-5.8827676139733054E-2</v>
      </c>
      <c r="AW144" s="1">
        <f t="shared" si="93"/>
        <v>-8.0321716972644452E-3</v>
      </c>
      <c r="AX144" s="1">
        <f t="shared" si="94"/>
        <v>-3.2160054731825927E-2</v>
      </c>
      <c r="AY144" s="1">
        <f t="shared" si="95"/>
        <v>-7.5140546356672555E-2</v>
      </c>
      <c r="AZ144" s="1">
        <f t="shared" si="96"/>
        <v>9.5599123658765883E-2</v>
      </c>
      <c r="BA144" s="1">
        <f t="shared" si="97"/>
        <v>-6.9704081982593369E-2</v>
      </c>
      <c r="BB144" s="1">
        <f t="shared" si="98"/>
        <v>-1.3026373693536097E-2</v>
      </c>
      <c r="BC144" s="1">
        <f t="shared" si="99"/>
        <v>-1.4395482875913412E-2</v>
      </c>
      <c r="BD144" s="1">
        <f t="shared" si="100"/>
        <v>-5.32831227473336E-2</v>
      </c>
      <c r="BE144" s="1">
        <f t="shared" si="101"/>
        <v>-1.888574687868072E-3</v>
      </c>
      <c r="BF144" s="1">
        <f t="shared" si="102"/>
        <v>0</v>
      </c>
      <c r="BG144" s="1">
        <f t="shared" si="103"/>
        <v>-6.5892093808703311E-2</v>
      </c>
      <c r="BH144" s="1">
        <f t="shared" si="104"/>
        <v>5.2570931992068637E-3</v>
      </c>
      <c r="BI144" s="1">
        <f t="shared" si="105"/>
        <v>-2.2581656412452578E-2</v>
      </c>
      <c r="BJ144" s="1">
        <f t="shared" si="106"/>
        <v>-7.2420466959218999E-2</v>
      </c>
      <c r="BK144" s="1">
        <f t="shared" si="107"/>
        <v>-5.1129346522604369E-2</v>
      </c>
      <c r="BL144" s="1">
        <f t="shared" si="108"/>
        <v>0</v>
      </c>
      <c r="BM144" s="1">
        <f t="shared" si="109"/>
        <v>0</v>
      </c>
      <c r="BN144" s="1">
        <f t="shared" si="110"/>
        <v>-3.8696245774950455E-2</v>
      </c>
      <c r="BO144" s="1">
        <f t="shared" si="111"/>
        <v>-5.9884852456223658E-2</v>
      </c>
      <c r="BP144" s="1">
        <f t="shared" si="112"/>
        <v>0</v>
      </c>
      <c r="BQ144" s="1">
        <f t="shared" si="113"/>
        <v>-3.0824094630191201E-2</v>
      </c>
      <c r="BR144" s="1">
        <f t="shared" si="114"/>
        <v>0</v>
      </c>
      <c r="BS144" s="1">
        <f t="shared" si="115"/>
        <v>-2.4923676402389461E-2</v>
      </c>
      <c r="BT144" s="1">
        <f t="shared" si="116"/>
        <v>1.2055851692407415E-2</v>
      </c>
      <c r="BU144" s="1">
        <f t="shared" si="117"/>
        <v>2.0065281226898879E-2</v>
      </c>
      <c r="BV144" s="1">
        <f t="shared" si="118"/>
        <v>-1.4033816321086245E-2</v>
      </c>
      <c r="BW144" s="1">
        <f t="shared" si="119"/>
        <v>0</v>
      </c>
      <c r="BX144" s="1">
        <f t="shared" si="120"/>
        <v>1.8754469274187002E-2</v>
      </c>
      <c r="BY144" s="1">
        <f t="shared" si="121"/>
        <v>0</v>
      </c>
      <c r="BZ144" s="1">
        <f t="shared" si="122"/>
        <v>8.4623232365603762E-3</v>
      </c>
      <c r="CA144" s="1">
        <f t="shared" si="123"/>
        <v>-5.3430772813424898E-2</v>
      </c>
      <c r="CB144" s="1" t="e">
        <f t="shared" si="124"/>
        <v>#VALUE!</v>
      </c>
      <c r="CC144" s="1">
        <f t="shared" si="125"/>
        <v>3.5323760830408446E-2</v>
      </c>
      <c r="CD144" s="1">
        <f t="shared" si="126"/>
        <v>-1.853669360406407E-2</v>
      </c>
      <c r="CE144" s="1">
        <f t="shared" si="127"/>
        <v>1.8273030526743561E-2</v>
      </c>
      <c r="CF144" s="1">
        <f t="shared" si="128"/>
        <v>-7.6472803160882119E-2</v>
      </c>
      <c r="CG144" s="1">
        <f t="shared" si="129"/>
        <v>-8.4047314056280076E-2</v>
      </c>
      <c r="CH144" s="1">
        <f t="shared" si="130"/>
        <v>-5.7675268480921194E-2</v>
      </c>
      <c r="CI144" s="1">
        <f t="shared" si="131"/>
        <v>-1.4013182863737317E-2</v>
      </c>
      <c r="CJ144" s="1">
        <f t="shared" si="132"/>
        <v>-0.1045732222289919</v>
      </c>
      <c r="CK144" s="1">
        <f t="shared" si="133"/>
        <v>-2.6333382242073267E-2</v>
      </c>
      <c r="CL144" s="1">
        <f t="shared" si="134"/>
        <v>0</v>
      </c>
      <c r="CM144" s="1">
        <f t="shared" si="135"/>
        <v>-6.6188227628354301E-2</v>
      </c>
    </row>
    <row r="145" spans="1:91">
      <c r="A145" s="7">
        <v>42130</v>
      </c>
      <c r="B145" s="8">
        <v>29.85</v>
      </c>
      <c r="C145" s="8">
        <v>20.97</v>
      </c>
      <c r="D145" s="8">
        <v>13.09</v>
      </c>
      <c r="E145" s="8">
        <v>37.131799999999998</v>
      </c>
      <c r="F145" s="8">
        <v>4.1650999999999998</v>
      </c>
      <c r="G145" s="8">
        <v>15.838800000000001</v>
      </c>
      <c r="H145" s="8">
        <v>22.113</v>
      </c>
      <c r="I145" s="8">
        <v>13.1652</v>
      </c>
      <c r="J145" s="8">
        <v>14.356999999999999</v>
      </c>
      <c r="K145" s="8">
        <v>27.15</v>
      </c>
      <c r="L145" s="8">
        <v>16.038</v>
      </c>
      <c r="M145" s="8">
        <v>11.5</v>
      </c>
      <c r="N145" s="8">
        <v>9.35</v>
      </c>
      <c r="O145" s="8">
        <v>30.193100000000001</v>
      </c>
      <c r="P145" s="8">
        <v>18.938199999999998</v>
      </c>
      <c r="Q145" s="8">
        <v>18.670000000000002</v>
      </c>
      <c r="R145" s="8">
        <v>8.5500000000000007</v>
      </c>
      <c r="S145" s="8">
        <v>91.1</v>
      </c>
      <c r="T145" s="8">
        <v>13.291399999999999</v>
      </c>
      <c r="U145" s="8">
        <v>36.728200000000001</v>
      </c>
      <c r="V145" s="8">
        <v>18.52</v>
      </c>
      <c r="W145" s="8">
        <v>17.53</v>
      </c>
      <c r="X145" s="8">
        <v>9.0068000000000001</v>
      </c>
      <c r="Y145" s="8">
        <v>8.4794</v>
      </c>
      <c r="Z145" s="8">
        <v>11.173299999999999</v>
      </c>
      <c r="AA145" s="8">
        <v>24.1</v>
      </c>
      <c r="AB145" s="8">
        <v>15.541700000000001</v>
      </c>
      <c r="AC145" s="8">
        <v>17.562999999999999</v>
      </c>
      <c r="AD145" s="8">
        <v>17.071999999999999</v>
      </c>
      <c r="AE145" s="8">
        <v>13.2996</v>
      </c>
      <c r="AF145" s="8">
        <v>36.809100000000001</v>
      </c>
      <c r="AG145" s="8">
        <v>11.5502</v>
      </c>
      <c r="AH145" s="8">
        <v>30.2</v>
      </c>
      <c r="AI145" s="8" t="s">
        <v>89</v>
      </c>
      <c r="AJ145" s="8">
        <v>9.36</v>
      </c>
      <c r="AK145" s="8">
        <v>27.445</v>
      </c>
      <c r="AL145" s="8">
        <v>11.7677</v>
      </c>
      <c r="AM145" s="8">
        <v>12.9724</v>
      </c>
      <c r="AN145" s="8">
        <v>8.76</v>
      </c>
      <c r="AO145" s="8">
        <v>50.52</v>
      </c>
      <c r="AP145" s="8">
        <v>23.7973</v>
      </c>
      <c r="AQ145" s="8">
        <v>12.173</v>
      </c>
      <c r="AR145" s="8">
        <v>37.2547</v>
      </c>
      <c r="AS145" s="8">
        <v>16.833500000000001</v>
      </c>
      <c r="AT145" s="8">
        <v>13.01</v>
      </c>
      <c r="AU145" s="1">
        <f t="shared" si="91"/>
        <v>-8.008050803342659E-3</v>
      </c>
      <c r="AV145" s="1">
        <f t="shared" si="92"/>
        <v>-6.059657014525488E-2</v>
      </c>
      <c r="AW145" s="1">
        <f t="shared" si="93"/>
        <v>-4.1158072493507447E-2</v>
      </c>
      <c r="AX145" s="1">
        <f t="shared" si="94"/>
        <v>2.1463877462369219E-2</v>
      </c>
      <c r="AY145" s="1">
        <f t="shared" si="95"/>
        <v>6.9650429724776863E-4</v>
      </c>
      <c r="AZ145" s="1">
        <f t="shared" si="96"/>
        <v>-8.8642639976499016E-2</v>
      </c>
      <c r="BA145" s="1">
        <f t="shared" si="97"/>
        <v>-5.4872329468054204E-2</v>
      </c>
      <c r="BB145" s="1">
        <f t="shared" si="98"/>
        <v>9.4097332233475939E-3</v>
      </c>
      <c r="BC145" s="1">
        <f t="shared" si="99"/>
        <v>4.2043108470068535E-2</v>
      </c>
      <c r="BD145" s="1">
        <f t="shared" si="100"/>
        <v>1.0738855284852633E-2</v>
      </c>
      <c r="BE145" s="1">
        <f t="shared" si="101"/>
        <v>2.0580707700020628E-2</v>
      </c>
      <c r="BF145" s="1">
        <f t="shared" si="102"/>
        <v>0</v>
      </c>
      <c r="BG145" s="1">
        <f t="shared" si="103"/>
        <v>-3.5718082602079093E-2</v>
      </c>
      <c r="BH145" s="1">
        <f t="shared" si="104"/>
        <v>5.5263205586665087E-2</v>
      </c>
      <c r="BI145" s="1">
        <f t="shared" si="105"/>
        <v>2.3204929885934256E-2</v>
      </c>
      <c r="BJ145" s="1">
        <f t="shared" si="106"/>
        <v>1.6081482961864957E-3</v>
      </c>
      <c r="BK145" s="1">
        <f t="shared" si="107"/>
        <v>-6.7822596338761088E-2</v>
      </c>
      <c r="BL145" s="1">
        <f t="shared" si="108"/>
        <v>-2.0641688887343967E-2</v>
      </c>
      <c r="BM145" s="1">
        <f t="shared" si="109"/>
        <v>0</v>
      </c>
      <c r="BN145" s="1">
        <f t="shared" si="110"/>
        <v>0</v>
      </c>
      <c r="BO145" s="1">
        <f t="shared" si="111"/>
        <v>5.6650348288564523E-2</v>
      </c>
      <c r="BP145" s="1">
        <f t="shared" si="112"/>
        <v>0</v>
      </c>
      <c r="BQ145" s="1">
        <f t="shared" si="113"/>
        <v>5.5110053140490223E-3</v>
      </c>
      <c r="BR145" s="1">
        <f t="shared" si="114"/>
        <v>0</v>
      </c>
      <c r="BS145" s="1">
        <f t="shared" si="115"/>
        <v>-2.7358094045903947E-2</v>
      </c>
      <c r="BT145" s="1">
        <f t="shared" si="116"/>
        <v>-4.140792666031512E-3</v>
      </c>
      <c r="BU145" s="1">
        <f t="shared" si="117"/>
        <v>2.8719413800318172E-2</v>
      </c>
      <c r="BV145" s="1">
        <f t="shared" si="118"/>
        <v>-3.9663875524418302E-3</v>
      </c>
      <c r="BW145" s="1">
        <f t="shared" si="119"/>
        <v>0</v>
      </c>
      <c r="BX145" s="1">
        <f t="shared" si="120"/>
        <v>-1.0456731653868179E-2</v>
      </c>
      <c r="BY145" s="1">
        <f t="shared" si="121"/>
        <v>0</v>
      </c>
      <c r="BZ145" s="1">
        <f t="shared" si="122"/>
        <v>2.1068514512268877E-2</v>
      </c>
      <c r="CA145" s="1">
        <f t="shared" si="123"/>
        <v>4.5038930705980196E-2</v>
      </c>
      <c r="CB145" s="1" t="e">
        <f t="shared" si="124"/>
        <v>#VALUE!</v>
      </c>
      <c r="CC145" s="1">
        <f t="shared" si="125"/>
        <v>1.5070252920998062E-2</v>
      </c>
      <c r="CD145" s="1">
        <f t="shared" si="126"/>
        <v>-4.1047875365426645E-2</v>
      </c>
      <c r="CE145" s="1">
        <f t="shared" si="127"/>
        <v>-2.9234429265232009E-2</v>
      </c>
      <c r="CF145" s="1">
        <f t="shared" si="128"/>
        <v>-4.5921363075930088E-2</v>
      </c>
      <c r="CG145" s="1">
        <f t="shared" si="129"/>
        <v>-2.8139166671946381E-2</v>
      </c>
      <c r="CH145" s="1">
        <f t="shared" si="130"/>
        <v>-6.1602207258439456E-2</v>
      </c>
      <c r="CI145" s="1">
        <f t="shared" si="131"/>
        <v>-3.9059401948219552E-2</v>
      </c>
      <c r="CJ145" s="1">
        <f t="shared" si="132"/>
        <v>2.5366256014834221E-2</v>
      </c>
      <c r="CK145" s="1">
        <f t="shared" si="133"/>
        <v>-1.6983009063451515E-2</v>
      </c>
      <c r="CL145" s="1">
        <f t="shared" si="134"/>
        <v>0</v>
      </c>
      <c r="CM145" s="1">
        <f t="shared" si="135"/>
        <v>-1.8203785361571967E-2</v>
      </c>
    </row>
    <row r="146" spans="1:91">
      <c r="A146" s="7">
        <v>42131</v>
      </c>
      <c r="B146" s="8">
        <v>31.8</v>
      </c>
      <c r="C146" s="8">
        <v>19.579999999999998</v>
      </c>
      <c r="D146" s="8">
        <v>13.45</v>
      </c>
      <c r="E146" s="8">
        <v>38.409500000000001</v>
      </c>
      <c r="F146" s="8">
        <v>4.0239000000000003</v>
      </c>
      <c r="G146" s="8">
        <v>15.559200000000001</v>
      </c>
      <c r="H146" s="8">
        <v>22.542100000000001</v>
      </c>
      <c r="I146" s="8">
        <v>12.3103</v>
      </c>
      <c r="J146" s="8">
        <v>13.4818</v>
      </c>
      <c r="K146" s="8">
        <v>26.69</v>
      </c>
      <c r="L146" s="8">
        <v>15.8994</v>
      </c>
      <c r="M146" s="8">
        <v>11.5</v>
      </c>
      <c r="N146" s="8">
        <v>9.25</v>
      </c>
      <c r="O146" s="8">
        <v>31.007200000000001</v>
      </c>
      <c r="P146" s="8">
        <v>18.7684</v>
      </c>
      <c r="Q146" s="8">
        <v>18.7</v>
      </c>
      <c r="R146" s="8">
        <v>8.33</v>
      </c>
      <c r="S146" s="8">
        <v>89.57</v>
      </c>
      <c r="T146" s="8">
        <v>13.291399999999999</v>
      </c>
      <c r="U146" s="8">
        <v>39.486499999999999</v>
      </c>
      <c r="V146" s="8">
        <v>19.12</v>
      </c>
      <c r="W146" s="8">
        <v>17.53</v>
      </c>
      <c r="X146" s="8">
        <v>9.2102000000000004</v>
      </c>
      <c r="Y146" s="8">
        <v>8.4794</v>
      </c>
      <c r="Z146" s="8">
        <v>10.833500000000001</v>
      </c>
      <c r="AA146" s="8">
        <v>22.68</v>
      </c>
      <c r="AB146" s="8">
        <v>15.6518</v>
      </c>
      <c r="AC146" s="8">
        <v>17.7424</v>
      </c>
      <c r="AD146" s="8">
        <v>17.071999999999999</v>
      </c>
      <c r="AE146" s="8">
        <v>12.141400000000001</v>
      </c>
      <c r="AF146" s="8">
        <v>36.809100000000001</v>
      </c>
      <c r="AG146" s="8">
        <v>10.987</v>
      </c>
      <c r="AH146" s="8">
        <v>30.13</v>
      </c>
      <c r="AI146" s="8" t="s">
        <v>89</v>
      </c>
      <c r="AJ146" s="8">
        <v>8.48</v>
      </c>
      <c r="AK146" s="8">
        <v>28.204999999999998</v>
      </c>
      <c r="AL146" s="8">
        <v>10.7605</v>
      </c>
      <c r="AM146" s="8">
        <v>12.2028</v>
      </c>
      <c r="AN146" s="8">
        <v>8.68</v>
      </c>
      <c r="AO146" s="8">
        <v>48.44</v>
      </c>
      <c r="AP146" s="8">
        <v>22.1509</v>
      </c>
      <c r="AQ146" s="8">
        <v>11.9956</v>
      </c>
      <c r="AR146" s="8">
        <v>35.6447</v>
      </c>
      <c r="AS146" s="8">
        <v>16.833500000000001</v>
      </c>
      <c r="AT146" s="8">
        <v>12.053599999999999</v>
      </c>
      <c r="AU146" s="1">
        <f t="shared" si="91"/>
        <v>6.3281449947520052E-2</v>
      </c>
      <c r="AV146" s="1">
        <f t="shared" si="92"/>
        <v>-6.8584207811464015E-2</v>
      </c>
      <c r="AW146" s="1">
        <f t="shared" si="93"/>
        <v>2.7130526126039722E-2</v>
      </c>
      <c r="AX146" s="1">
        <f t="shared" si="94"/>
        <v>3.3831079496340344E-2</v>
      </c>
      <c r="AY146" s="1">
        <f t="shared" si="95"/>
        <v>-3.4488703340404214E-2</v>
      </c>
      <c r="AZ146" s="1">
        <f t="shared" si="96"/>
        <v>-1.7810522394013706E-2</v>
      </c>
      <c r="BA146" s="1">
        <f t="shared" si="97"/>
        <v>1.9219001098391253E-2</v>
      </c>
      <c r="BB146" s="1">
        <f t="shared" si="98"/>
        <v>-6.7140674299356107E-2</v>
      </c>
      <c r="BC146" s="1">
        <f t="shared" si="99"/>
        <v>-6.2897000418617122E-2</v>
      </c>
      <c r="BD146" s="1">
        <f t="shared" si="100"/>
        <v>-1.7088082963511386E-2</v>
      </c>
      <c r="BE146" s="1">
        <f t="shared" si="101"/>
        <v>-8.6795337197229649E-3</v>
      </c>
      <c r="BF146" s="1">
        <f t="shared" si="102"/>
        <v>0</v>
      </c>
      <c r="BG146" s="1">
        <f t="shared" si="103"/>
        <v>-1.0752791776261539E-2</v>
      </c>
      <c r="BH146" s="1">
        <f t="shared" si="104"/>
        <v>2.6606014127107169E-2</v>
      </c>
      <c r="BI146" s="1">
        <f t="shared" si="105"/>
        <v>-9.006441725837977E-3</v>
      </c>
      <c r="BJ146" s="1">
        <f t="shared" si="106"/>
        <v>1.605566306909445E-3</v>
      </c>
      <c r="BK146" s="1">
        <f t="shared" si="107"/>
        <v>-2.6067826769917701E-2</v>
      </c>
      <c r="BL146" s="1">
        <f t="shared" si="108"/>
        <v>-1.6937361778808224E-2</v>
      </c>
      <c r="BM146" s="1">
        <f t="shared" si="109"/>
        <v>0</v>
      </c>
      <c r="BN146" s="1">
        <f t="shared" si="110"/>
        <v>7.2413988968946352E-2</v>
      </c>
      <c r="BO146" s="1">
        <f t="shared" si="111"/>
        <v>3.1883678405222327E-2</v>
      </c>
      <c r="BP146" s="1">
        <f t="shared" si="112"/>
        <v>0</v>
      </c>
      <c r="BQ146" s="1">
        <f t="shared" si="113"/>
        <v>2.233171795467026E-2</v>
      </c>
      <c r="BR146" s="1">
        <f t="shared" si="114"/>
        <v>0</v>
      </c>
      <c r="BS146" s="1">
        <f t="shared" si="115"/>
        <v>-3.0883818483141479E-2</v>
      </c>
      <c r="BT146" s="1">
        <f t="shared" si="116"/>
        <v>-6.0728361637058192E-2</v>
      </c>
      <c r="BU146" s="1">
        <f t="shared" si="117"/>
        <v>7.0591922810852026E-3</v>
      </c>
      <c r="BV146" s="1">
        <f t="shared" si="118"/>
        <v>1.016283877721591E-2</v>
      </c>
      <c r="BW146" s="1">
        <f t="shared" si="119"/>
        <v>0</v>
      </c>
      <c r="BX146" s="1">
        <f t="shared" si="120"/>
        <v>-9.1112859353043252E-2</v>
      </c>
      <c r="BY146" s="1">
        <f t="shared" si="121"/>
        <v>0</v>
      </c>
      <c r="BZ146" s="1">
        <f t="shared" si="122"/>
        <v>-4.998999711645391E-2</v>
      </c>
      <c r="CA146" s="1">
        <f t="shared" si="123"/>
        <v>-2.3205712386138444E-3</v>
      </c>
      <c r="CB146" s="1" t="e">
        <f t="shared" si="124"/>
        <v>#VALUE!</v>
      </c>
      <c r="CC146" s="1">
        <f t="shared" si="125"/>
        <v>-9.873484068568894E-2</v>
      </c>
      <c r="CD146" s="1">
        <f t="shared" si="126"/>
        <v>2.7315265190086535E-2</v>
      </c>
      <c r="CE146" s="1">
        <f t="shared" si="127"/>
        <v>-8.9476468056686631E-2</v>
      </c>
      <c r="CF146" s="1">
        <f t="shared" si="128"/>
        <v>-6.1158590012714509E-2</v>
      </c>
      <c r="CG146" s="1">
        <f t="shared" si="129"/>
        <v>-9.1743762760412295E-3</v>
      </c>
      <c r="CH146" s="1">
        <f t="shared" si="130"/>
        <v>-4.2043378797399278E-2</v>
      </c>
      <c r="CI146" s="1">
        <f t="shared" si="131"/>
        <v>-7.1694001144003039E-2</v>
      </c>
      <c r="CJ146" s="1">
        <f t="shared" si="132"/>
        <v>-1.4680468544784553E-2</v>
      </c>
      <c r="CK146" s="1">
        <f t="shared" si="133"/>
        <v>-4.4177643156381841E-2</v>
      </c>
      <c r="CL146" s="1">
        <f t="shared" si="134"/>
        <v>0</v>
      </c>
      <c r="CM146" s="1">
        <f t="shared" si="135"/>
        <v>-7.6354922019472582E-2</v>
      </c>
    </row>
    <row r="147" spans="1:91">
      <c r="A147" s="7">
        <v>42132</v>
      </c>
      <c r="B147" s="8">
        <v>33.090000000000003</v>
      </c>
      <c r="C147" s="8">
        <v>20.32</v>
      </c>
      <c r="D147" s="8">
        <v>13.75</v>
      </c>
      <c r="E147" s="8">
        <v>39.068300000000001</v>
      </c>
      <c r="F147" s="8">
        <v>4.2549999999999999</v>
      </c>
      <c r="G147" s="8">
        <v>15.649100000000001</v>
      </c>
      <c r="H147" s="8">
        <v>22.891300000000001</v>
      </c>
      <c r="I147" s="8">
        <v>12.8232</v>
      </c>
      <c r="J147" s="8">
        <v>13.7812</v>
      </c>
      <c r="K147" s="8">
        <v>27.34</v>
      </c>
      <c r="L147" s="8">
        <v>16.7013</v>
      </c>
      <c r="M147" s="8">
        <v>11.5</v>
      </c>
      <c r="N147" s="8">
        <v>9.56</v>
      </c>
      <c r="O147" s="8">
        <v>32.216000000000001</v>
      </c>
      <c r="P147" s="8">
        <v>19.273900000000001</v>
      </c>
      <c r="Q147" s="8">
        <v>19.97</v>
      </c>
      <c r="R147" s="8">
        <v>8.75</v>
      </c>
      <c r="S147" s="8">
        <v>94.8</v>
      </c>
      <c r="T147" s="8">
        <v>13.291399999999999</v>
      </c>
      <c r="U147" s="8">
        <v>43.434199999999997</v>
      </c>
      <c r="V147" s="8">
        <v>21</v>
      </c>
      <c r="W147" s="8">
        <v>17.53</v>
      </c>
      <c r="X147" s="8">
        <v>9.7986000000000004</v>
      </c>
      <c r="Y147" s="8">
        <v>8.4794</v>
      </c>
      <c r="Z147" s="8">
        <v>11.4232</v>
      </c>
      <c r="AA147" s="8">
        <v>24.11</v>
      </c>
      <c r="AB147" s="8">
        <v>17.218599999999999</v>
      </c>
      <c r="AC147" s="8">
        <v>19.078099999999999</v>
      </c>
      <c r="AD147" s="8">
        <v>17.071999999999999</v>
      </c>
      <c r="AE147" s="8">
        <v>12.740399999999999</v>
      </c>
      <c r="AF147" s="8">
        <v>36.809100000000001</v>
      </c>
      <c r="AG147" s="8">
        <v>11.8863</v>
      </c>
      <c r="AH147" s="8">
        <v>32.700000000000003</v>
      </c>
      <c r="AI147" s="8" t="s">
        <v>89</v>
      </c>
      <c r="AJ147" s="8">
        <v>8.68</v>
      </c>
      <c r="AK147" s="8">
        <v>29.545000000000002</v>
      </c>
      <c r="AL147" s="8">
        <v>10.979900000000001</v>
      </c>
      <c r="AM147" s="8">
        <v>12.7925</v>
      </c>
      <c r="AN147" s="8">
        <v>9</v>
      </c>
      <c r="AO147" s="8">
        <v>50.27</v>
      </c>
      <c r="AP147" s="8">
        <v>22.819400000000002</v>
      </c>
      <c r="AQ147" s="8">
        <v>13.193</v>
      </c>
      <c r="AR147" s="8">
        <v>38.894100000000002</v>
      </c>
      <c r="AS147" s="8">
        <v>16.833500000000001</v>
      </c>
      <c r="AT147" s="8">
        <v>12.611499999999999</v>
      </c>
      <c r="AU147" s="1">
        <f t="shared" si="91"/>
        <v>3.9764832147390017E-2</v>
      </c>
      <c r="AV147" s="1">
        <f t="shared" si="92"/>
        <v>3.7096985607916633E-2</v>
      </c>
      <c r="AW147" s="1">
        <f t="shared" si="93"/>
        <v>2.205971806473217E-2</v>
      </c>
      <c r="AX147" s="1">
        <f t="shared" si="94"/>
        <v>1.7006571644844648E-2</v>
      </c>
      <c r="AY147" s="1">
        <f t="shared" si="95"/>
        <v>5.5843180431320194E-2</v>
      </c>
      <c r="AZ147" s="1">
        <f t="shared" si="96"/>
        <v>5.7613037985353444E-3</v>
      </c>
      <c r="BA147" s="1">
        <f t="shared" si="97"/>
        <v>1.5372253737686581E-2</v>
      </c>
      <c r="BB147" s="1">
        <f t="shared" si="98"/>
        <v>4.0819719999582116E-2</v>
      </c>
      <c r="BC147" s="1">
        <f t="shared" si="99"/>
        <v>2.1964716795684236E-2</v>
      </c>
      <c r="BD147" s="1">
        <f t="shared" si="100"/>
        <v>2.4061867879370702E-2</v>
      </c>
      <c r="BE147" s="1">
        <f t="shared" si="101"/>
        <v>4.9205188039261216E-2</v>
      </c>
      <c r="BF147" s="1">
        <f t="shared" si="102"/>
        <v>0</v>
      </c>
      <c r="BG147" s="1">
        <f t="shared" si="103"/>
        <v>3.2964175538976015E-2</v>
      </c>
      <c r="BH147" s="1">
        <f t="shared" si="104"/>
        <v>3.82437879672195E-2</v>
      </c>
      <c r="BI147" s="1">
        <f t="shared" si="105"/>
        <v>2.6577244522037802E-2</v>
      </c>
      <c r="BJ147" s="1">
        <f t="shared" si="106"/>
        <v>6.570762356718296E-2</v>
      </c>
      <c r="BK147" s="1">
        <f t="shared" si="107"/>
        <v>4.9190244190771892E-2</v>
      </c>
      <c r="BL147" s="1">
        <f t="shared" si="108"/>
        <v>5.6748966773872311E-2</v>
      </c>
      <c r="BM147" s="1">
        <f t="shared" si="109"/>
        <v>0</v>
      </c>
      <c r="BN147" s="1">
        <f t="shared" si="110"/>
        <v>9.52883078782647E-2</v>
      </c>
      <c r="BO147" s="1">
        <f t="shared" si="111"/>
        <v>9.3787530100167604E-2</v>
      </c>
      <c r="BP147" s="1">
        <f t="shared" si="112"/>
        <v>0</v>
      </c>
      <c r="BQ147" s="1">
        <f t="shared" si="113"/>
        <v>6.1927952770577388E-2</v>
      </c>
      <c r="BR147" s="1">
        <f t="shared" si="114"/>
        <v>0</v>
      </c>
      <c r="BS147" s="1">
        <f t="shared" si="115"/>
        <v>5.3003189969323738E-2</v>
      </c>
      <c r="BT147" s="1">
        <f t="shared" si="116"/>
        <v>6.1143213333528568E-2</v>
      </c>
      <c r="BU147" s="1">
        <f t="shared" si="117"/>
        <v>9.5404268534712955E-2</v>
      </c>
      <c r="BV147" s="1">
        <f t="shared" si="118"/>
        <v>7.2583825132049196E-2</v>
      </c>
      <c r="BW147" s="1">
        <f t="shared" si="119"/>
        <v>0</v>
      </c>
      <c r="BX147" s="1">
        <f t="shared" si="120"/>
        <v>4.8156946590963479E-2</v>
      </c>
      <c r="BY147" s="1">
        <f t="shared" si="121"/>
        <v>0</v>
      </c>
      <c r="BZ147" s="1">
        <f t="shared" si="122"/>
        <v>7.8673720685097148E-2</v>
      </c>
      <c r="CA147" s="1">
        <f t="shared" si="123"/>
        <v>8.1853724760998059E-2</v>
      </c>
      <c r="CB147" s="1" t="e">
        <f t="shared" si="124"/>
        <v>#VALUE!</v>
      </c>
      <c r="CC147" s="1">
        <f t="shared" si="125"/>
        <v>2.3311078868446966E-2</v>
      </c>
      <c r="CD147" s="1">
        <f t="shared" si="126"/>
        <v>4.6415257605698645E-2</v>
      </c>
      <c r="CE147" s="1">
        <f t="shared" si="127"/>
        <v>2.0184306516284778E-2</v>
      </c>
      <c r="CF147" s="1">
        <f t="shared" si="128"/>
        <v>4.7193628094154949E-2</v>
      </c>
      <c r="CG147" s="1">
        <f t="shared" si="129"/>
        <v>3.6203048663960846E-2</v>
      </c>
      <c r="CH147" s="1">
        <f t="shared" si="130"/>
        <v>3.7082559019592676E-2</v>
      </c>
      <c r="CI147" s="1">
        <f t="shared" si="131"/>
        <v>2.9732923642729503E-2</v>
      </c>
      <c r="CJ147" s="1">
        <f t="shared" si="132"/>
        <v>9.5146470018964813E-2</v>
      </c>
      <c r="CK147" s="1">
        <f t="shared" si="133"/>
        <v>8.7242099963543041E-2</v>
      </c>
      <c r="CL147" s="1">
        <f t="shared" si="134"/>
        <v>0</v>
      </c>
      <c r="CM147" s="1">
        <f t="shared" si="135"/>
        <v>4.524572560925133E-2</v>
      </c>
    </row>
    <row r="148" spans="1:91">
      <c r="A148" s="7">
        <v>42135</v>
      </c>
      <c r="B148" s="8">
        <v>33.28</v>
      </c>
      <c r="C148" s="8">
        <v>21.24</v>
      </c>
      <c r="D148" s="8">
        <v>14.23</v>
      </c>
      <c r="E148" s="8">
        <v>40.515599999999999</v>
      </c>
      <c r="F148" s="8">
        <v>4.4946999999999999</v>
      </c>
      <c r="G148" s="8">
        <v>17.216999999999999</v>
      </c>
      <c r="H148" s="8">
        <v>23.8293</v>
      </c>
      <c r="I148" s="8">
        <v>13.542899999999999</v>
      </c>
      <c r="J148" s="8">
        <v>14.579700000000001</v>
      </c>
      <c r="K148" s="8">
        <v>29.7</v>
      </c>
      <c r="L148" s="8">
        <v>17.473500000000001</v>
      </c>
      <c r="M148" s="8">
        <v>11.5</v>
      </c>
      <c r="N148" s="8">
        <v>10.039999999999999</v>
      </c>
      <c r="O148" s="8">
        <v>34.218800000000002</v>
      </c>
      <c r="P148" s="8">
        <v>20.296600000000002</v>
      </c>
      <c r="Q148" s="8">
        <v>21.97</v>
      </c>
      <c r="R148" s="8">
        <v>9.08</v>
      </c>
      <c r="S148" s="8">
        <v>99.6</v>
      </c>
      <c r="T148" s="8">
        <v>13.291399999999999</v>
      </c>
      <c r="U148" s="8">
        <v>47.781599999999997</v>
      </c>
      <c r="V148" s="8">
        <v>23.08</v>
      </c>
      <c r="W148" s="8">
        <v>17.53</v>
      </c>
      <c r="X148" s="8">
        <v>10.172499999999999</v>
      </c>
      <c r="Y148" s="8">
        <v>8.4794</v>
      </c>
      <c r="Z148" s="8">
        <v>11.9129</v>
      </c>
      <c r="AA148" s="8">
        <v>25.46</v>
      </c>
      <c r="AB148" s="8">
        <v>17.218599999999999</v>
      </c>
      <c r="AC148" s="8">
        <v>20.9819</v>
      </c>
      <c r="AD148" s="8">
        <v>17.071999999999999</v>
      </c>
      <c r="AE148" s="8">
        <v>13.5192</v>
      </c>
      <c r="AF148" s="8">
        <v>40.49</v>
      </c>
      <c r="AG148" s="8">
        <v>12.94</v>
      </c>
      <c r="AH148" s="8">
        <v>34.76</v>
      </c>
      <c r="AI148" s="8" t="s">
        <v>89</v>
      </c>
      <c r="AJ148" s="8">
        <v>9.15</v>
      </c>
      <c r="AK148" s="8">
        <v>32.174999999999997</v>
      </c>
      <c r="AL148" s="8">
        <v>11.229200000000001</v>
      </c>
      <c r="AM148" s="8">
        <v>14.0717</v>
      </c>
      <c r="AN148" s="8">
        <v>9.8699999999999992</v>
      </c>
      <c r="AO148" s="8">
        <v>51.64</v>
      </c>
      <c r="AP148" s="8">
        <v>23.727399999999999</v>
      </c>
      <c r="AQ148" s="8">
        <v>13.5976</v>
      </c>
      <c r="AR148" s="8">
        <v>40.248800000000003</v>
      </c>
      <c r="AS148" s="8">
        <v>16.833500000000001</v>
      </c>
      <c r="AT148" s="8">
        <v>13.667400000000001</v>
      </c>
      <c r="AU148" s="1">
        <f t="shared" si="91"/>
        <v>5.7254940194866322E-3</v>
      </c>
      <c r="AV148" s="1">
        <f t="shared" si="92"/>
        <v>4.4280573663456835E-2</v>
      </c>
      <c r="AW148" s="1">
        <f t="shared" si="93"/>
        <v>3.4313587989180494E-2</v>
      </c>
      <c r="AX148" s="1">
        <f t="shared" si="94"/>
        <v>3.6375688658353056E-2</v>
      </c>
      <c r="AY148" s="1">
        <f t="shared" si="95"/>
        <v>5.4804162847841509E-2</v>
      </c>
      <c r="AZ148" s="1">
        <f t="shared" si="96"/>
        <v>9.5483860449041114E-2</v>
      </c>
      <c r="BA148" s="1">
        <f t="shared" si="97"/>
        <v>4.015899023013958E-2</v>
      </c>
      <c r="BB148" s="1">
        <f t="shared" si="98"/>
        <v>5.4606394428083238E-2</v>
      </c>
      <c r="BC148" s="1">
        <f t="shared" si="99"/>
        <v>5.6324805714509374E-2</v>
      </c>
      <c r="BD148" s="1">
        <f t="shared" si="100"/>
        <v>8.2796214512850241E-2</v>
      </c>
      <c r="BE148" s="1">
        <f t="shared" si="101"/>
        <v>4.5198886821429252E-2</v>
      </c>
      <c r="BF148" s="1">
        <f t="shared" si="102"/>
        <v>0</v>
      </c>
      <c r="BG148" s="1">
        <f t="shared" si="103"/>
        <v>4.8989387200272905E-2</v>
      </c>
      <c r="BH148" s="1">
        <f t="shared" si="104"/>
        <v>6.0311977087868396E-2</v>
      </c>
      <c r="BI148" s="1">
        <f t="shared" si="105"/>
        <v>5.1701535256367226E-2</v>
      </c>
      <c r="BJ148" s="1">
        <f t="shared" si="106"/>
        <v>9.5446738968794964E-2</v>
      </c>
      <c r="BK148" s="1">
        <f t="shared" si="107"/>
        <v>3.702049224367876E-2</v>
      </c>
      <c r="BL148" s="1">
        <f t="shared" si="108"/>
        <v>4.9392755329575877E-2</v>
      </c>
      <c r="BM148" s="1">
        <f t="shared" si="109"/>
        <v>0</v>
      </c>
      <c r="BN148" s="1">
        <f t="shared" si="110"/>
        <v>9.5393478935529963E-2</v>
      </c>
      <c r="BO148" s="1">
        <f t="shared" si="111"/>
        <v>9.4444003916475783E-2</v>
      </c>
      <c r="BP148" s="1">
        <f t="shared" si="112"/>
        <v>0</v>
      </c>
      <c r="BQ148" s="1">
        <f t="shared" si="113"/>
        <v>3.7448482565092256E-2</v>
      </c>
      <c r="BR148" s="1">
        <f t="shared" si="114"/>
        <v>0</v>
      </c>
      <c r="BS148" s="1">
        <f t="shared" si="115"/>
        <v>4.1975471456824565E-2</v>
      </c>
      <c r="BT148" s="1">
        <f t="shared" si="116"/>
        <v>5.4481900936180772E-2</v>
      </c>
      <c r="BU148" s="1">
        <f t="shared" si="117"/>
        <v>0</v>
      </c>
      <c r="BV148" s="1">
        <f t="shared" si="118"/>
        <v>9.511908095917665E-2</v>
      </c>
      <c r="BW148" s="1">
        <f t="shared" si="119"/>
        <v>0</v>
      </c>
      <c r="BX148" s="1">
        <f t="shared" si="120"/>
        <v>5.9332850441086382E-2</v>
      </c>
      <c r="BY148" s="1">
        <f t="shared" si="121"/>
        <v>9.530993282979372E-2</v>
      </c>
      <c r="BZ148" s="1">
        <f t="shared" si="122"/>
        <v>8.4936812668913397E-2</v>
      </c>
      <c r="CA148" s="1">
        <f t="shared" si="123"/>
        <v>6.1092222493983162E-2</v>
      </c>
      <c r="CB148" s="1" t="e">
        <f t="shared" si="124"/>
        <v>#VALUE!</v>
      </c>
      <c r="CC148" s="1">
        <f t="shared" si="125"/>
        <v>5.2732350615171342E-2</v>
      </c>
      <c r="CD148" s="1">
        <f t="shared" si="126"/>
        <v>8.5275228684552395E-2</v>
      </c>
      <c r="CE148" s="1">
        <f t="shared" si="127"/>
        <v>2.2451199885024309E-2</v>
      </c>
      <c r="CF148" s="1">
        <f t="shared" si="128"/>
        <v>9.5306626579684472E-2</v>
      </c>
      <c r="CG148" s="1">
        <f t="shared" si="129"/>
        <v>9.2275276109170523E-2</v>
      </c>
      <c r="CH148" s="1">
        <f t="shared" si="130"/>
        <v>2.6888088273957944E-2</v>
      </c>
      <c r="CI148" s="1">
        <f t="shared" si="131"/>
        <v>3.9019447132020435E-2</v>
      </c>
      <c r="CJ148" s="1">
        <f t="shared" si="132"/>
        <v>3.0206920679364924E-2</v>
      </c>
      <c r="CK148" s="1">
        <f t="shared" si="133"/>
        <v>3.4237621585498257E-2</v>
      </c>
      <c r="CL148" s="1">
        <f t="shared" si="134"/>
        <v>0</v>
      </c>
      <c r="CM148" s="1">
        <f t="shared" si="135"/>
        <v>8.0404339019023219E-2</v>
      </c>
    </row>
    <row r="149" spans="1:91">
      <c r="A149" s="7">
        <v>42136</v>
      </c>
      <c r="B149" s="8">
        <v>36.61</v>
      </c>
      <c r="C149" s="8">
        <v>21.21</v>
      </c>
      <c r="D149" s="8">
        <v>15.22</v>
      </c>
      <c r="E149" s="8">
        <v>43.070900000000002</v>
      </c>
      <c r="F149" s="8">
        <v>4.4519000000000002</v>
      </c>
      <c r="G149" s="8">
        <v>17.216999999999999</v>
      </c>
      <c r="H149" s="8">
        <v>26.214300000000001</v>
      </c>
      <c r="I149" s="8">
        <v>13.598599999999999</v>
      </c>
      <c r="J149" s="8">
        <v>14.664099999999999</v>
      </c>
      <c r="K149" s="8">
        <v>29.41</v>
      </c>
      <c r="L149" s="8">
        <v>17.315100000000001</v>
      </c>
      <c r="M149" s="8">
        <v>11.5</v>
      </c>
      <c r="N149" s="8">
        <v>11.04</v>
      </c>
      <c r="O149" s="8">
        <v>37.6402</v>
      </c>
      <c r="P149" s="8">
        <v>20.257100000000001</v>
      </c>
      <c r="Q149" s="8">
        <v>23.46</v>
      </c>
      <c r="R149" s="8">
        <v>9.5</v>
      </c>
      <c r="S149" s="8">
        <v>100.89</v>
      </c>
      <c r="T149" s="8">
        <v>13.291399999999999</v>
      </c>
      <c r="U149" s="8">
        <v>52.558700000000002</v>
      </c>
      <c r="V149" s="8">
        <v>23.25</v>
      </c>
      <c r="W149" s="8">
        <v>17.53</v>
      </c>
      <c r="X149" s="8">
        <v>10.167</v>
      </c>
      <c r="Y149" s="8">
        <v>8.4794</v>
      </c>
      <c r="Z149" s="8">
        <v>11.9429</v>
      </c>
      <c r="AA149" s="8">
        <v>25.3</v>
      </c>
      <c r="AB149" s="8">
        <v>17.218599999999999</v>
      </c>
      <c r="AC149" s="8">
        <v>21.560099999999998</v>
      </c>
      <c r="AD149" s="8">
        <v>17.071999999999999</v>
      </c>
      <c r="AE149" s="8">
        <v>14.8672</v>
      </c>
      <c r="AF149" s="8">
        <v>44.37</v>
      </c>
      <c r="AG149" s="8">
        <v>13.61</v>
      </c>
      <c r="AH149" s="8">
        <v>34.15</v>
      </c>
      <c r="AI149" s="8" t="s">
        <v>89</v>
      </c>
      <c r="AJ149" s="8">
        <v>9.43</v>
      </c>
      <c r="AK149" s="8">
        <v>34</v>
      </c>
      <c r="AL149" s="8">
        <v>11.229200000000001</v>
      </c>
      <c r="AM149" s="8">
        <v>14.7113</v>
      </c>
      <c r="AN149" s="8">
        <v>10.51</v>
      </c>
      <c r="AO149" s="8">
        <v>53.93</v>
      </c>
      <c r="AP149" s="8">
        <v>24.306100000000001</v>
      </c>
      <c r="AQ149" s="8">
        <v>14.218500000000001</v>
      </c>
      <c r="AR149" s="8">
        <v>40.160400000000003</v>
      </c>
      <c r="AS149" s="8">
        <v>16.833500000000001</v>
      </c>
      <c r="AT149" s="8">
        <v>13.806900000000001</v>
      </c>
      <c r="AU149" s="1">
        <f t="shared" si="91"/>
        <v>9.5364811179137199E-2</v>
      </c>
      <c r="AV149" s="1">
        <f t="shared" si="92"/>
        <v>-1.4134277971464826E-3</v>
      </c>
      <c r="AW149" s="1">
        <f t="shared" si="93"/>
        <v>6.7257940331778787E-2</v>
      </c>
      <c r="AX149" s="1">
        <f t="shared" si="94"/>
        <v>6.1160509930250129E-2</v>
      </c>
      <c r="AY149" s="1">
        <f t="shared" si="95"/>
        <v>-9.5679535270656313E-3</v>
      </c>
      <c r="AZ149" s="1">
        <f t="shared" si="96"/>
        <v>0</v>
      </c>
      <c r="BA149" s="1">
        <f t="shared" si="97"/>
        <v>9.538914745681204E-2</v>
      </c>
      <c r="BB149" s="1">
        <f t="shared" si="98"/>
        <v>4.1044215091114999E-3</v>
      </c>
      <c r="BC149" s="1">
        <f t="shared" si="99"/>
        <v>5.772179698731339E-3</v>
      </c>
      <c r="BD149" s="1">
        <f t="shared" si="100"/>
        <v>-9.8122932427502363E-3</v>
      </c>
      <c r="BE149" s="1">
        <f t="shared" si="101"/>
        <v>-9.106494348795291E-3</v>
      </c>
      <c r="BF149" s="1">
        <f t="shared" si="102"/>
        <v>0</v>
      </c>
      <c r="BG149" s="1">
        <f t="shared" si="103"/>
        <v>9.4947926585366105E-2</v>
      </c>
      <c r="BH149" s="1">
        <f t="shared" si="104"/>
        <v>9.5297427562321069E-2</v>
      </c>
      <c r="BI149" s="1">
        <f t="shared" si="105"/>
        <v>-1.9480349507614569E-3</v>
      </c>
      <c r="BJ149" s="1">
        <f t="shared" si="106"/>
        <v>6.5618956828810582E-2</v>
      </c>
      <c r="BK149" s="1">
        <f t="shared" si="107"/>
        <v>4.5217605993293386E-2</v>
      </c>
      <c r="BL149" s="1">
        <f t="shared" si="108"/>
        <v>1.2868649829735901E-2</v>
      </c>
      <c r="BM149" s="1">
        <f t="shared" si="109"/>
        <v>0</v>
      </c>
      <c r="BN149" s="1">
        <f t="shared" si="110"/>
        <v>9.5290012081166608E-2</v>
      </c>
      <c r="BO149" s="1">
        <f t="shared" si="111"/>
        <v>7.3386903934666847E-3</v>
      </c>
      <c r="BP149" s="1">
        <f t="shared" si="112"/>
        <v>0</v>
      </c>
      <c r="BQ149" s="1">
        <f t="shared" si="113"/>
        <v>-5.4081960068419477E-4</v>
      </c>
      <c r="BR149" s="1">
        <f t="shared" si="114"/>
        <v>0</v>
      </c>
      <c r="BS149" s="1">
        <f t="shared" si="115"/>
        <v>2.5151129548772744E-3</v>
      </c>
      <c r="BT149" s="1">
        <f t="shared" si="116"/>
        <v>-6.3041973957860264E-3</v>
      </c>
      <c r="BU149" s="1">
        <f t="shared" si="117"/>
        <v>0</v>
      </c>
      <c r="BV149" s="1">
        <f t="shared" si="118"/>
        <v>2.7184222940923597E-2</v>
      </c>
      <c r="BW149" s="1">
        <f t="shared" si="119"/>
        <v>0</v>
      </c>
      <c r="BX149" s="1">
        <f t="shared" si="120"/>
        <v>9.5046546887421091E-2</v>
      </c>
      <c r="BY149" s="1">
        <f t="shared" si="121"/>
        <v>9.150853534674841E-2</v>
      </c>
      <c r="BZ149" s="1">
        <f t="shared" si="122"/>
        <v>5.0481527590620079E-2</v>
      </c>
      <c r="CA149" s="1">
        <f t="shared" si="123"/>
        <v>-1.7704714380392339E-2</v>
      </c>
      <c r="CB149" s="1" t="e">
        <f t="shared" si="124"/>
        <v>#VALUE!</v>
      </c>
      <c r="CC149" s="1">
        <f t="shared" si="125"/>
        <v>3.0142217357936207E-2</v>
      </c>
      <c r="CD149" s="1">
        <f t="shared" si="126"/>
        <v>5.5170771133971286E-2</v>
      </c>
      <c r="CE149" s="1">
        <f t="shared" si="127"/>
        <v>0</v>
      </c>
      <c r="CF149" s="1">
        <f t="shared" si="128"/>
        <v>4.4450217686617499E-2</v>
      </c>
      <c r="CG149" s="1">
        <f t="shared" si="129"/>
        <v>6.2827331443469525E-2</v>
      </c>
      <c r="CH149" s="1">
        <f t="shared" si="130"/>
        <v>4.3390343370693696E-2</v>
      </c>
      <c r="CI149" s="1">
        <f t="shared" si="131"/>
        <v>2.4096849156017175E-2</v>
      </c>
      <c r="CJ149" s="1">
        <f t="shared" si="132"/>
        <v>4.4650626998064435E-2</v>
      </c>
      <c r="CK149" s="1">
        <f t="shared" si="133"/>
        <v>-2.1987542623058687E-3</v>
      </c>
      <c r="CL149" s="1">
        <f t="shared" si="134"/>
        <v>0</v>
      </c>
      <c r="CM149" s="1">
        <f t="shared" si="135"/>
        <v>1.0155032071593961E-2</v>
      </c>
    </row>
    <row r="150" spans="1:91">
      <c r="A150" s="7">
        <v>42137</v>
      </c>
      <c r="B150" s="8">
        <v>36.58</v>
      </c>
      <c r="C150" s="8">
        <v>22.08</v>
      </c>
      <c r="D150" s="8">
        <v>15.22</v>
      </c>
      <c r="E150" s="8">
        <v>42.521900000000002</v>
      </c>
      <c r="F150" s="8">
        <v>4.8971</v>
      </c>
      <c r="G150" s="8">
        <v>17.876100000000001</v>
      </c>
      <c r="H150" s="8">
        <v>25.974799999999998</v>
      </c>
      <c r="I150" s="8">
        <v>14.1235</v>
      </c>
      <c r="J150" s="8">
        <v>14.495200000000001</v>
      </c>
      <c r="K150" s="8">
        <v>31.15</v>
      </c>
      <c r="L150" s="8">
        <v>17.275500000000001</v>
      </c>
      <c r="M150" s="8">
        <v>11.5</v>
      </c>
      <c r="N150" s="8">
        <v>11.47</v>
      </c>
      <c r="O150" s="8">
        <v>39.183599999999998</v>
      </c>
      <c r="P150" s="8">
        <v>20.576899999999998</v>
      </c>
      <c r="Q150" s="8">
        <v>25.81</v>
      </c>
      <c r="R150" s="8">
        <v>9.52</v>
      </c>
      <c r="S150" s="8">
        <v>101.06</v>
      </c>
      <c r="T150" s="8">
        <v>13.291399999999999</v>
      </c>
      <c r="U150" s="8">
        <v>57.815600000000003</v>
      </c>
      <c r="V150" s="8">
        <v>24.8</v>
      </c>
      <c r="W150" s="8">
        <v>17.53</v>
      </c>
      <c r="X150" s="8">
        <v>10.4474</v>
      </c>
      <c r="Y150" s="8">
        <v>8.4794</v>
      </c>
      <c r="Z150" s="8">
        <v>12.3226</v>
      </c>
      <c r="AA150" s="8">
        <v>24.83</v>
      </c>
      <c r="AB150" s="8">
        <v>17.218599999999999</v>
      </c>
      <c r="AC150" s="8">
        <v>20.643000000000001</v>
      </c>
      <c r="AD150" s="8">
        <v>17.071999999999999</v>
      </c>
      <c r="AE150" s="8">
        <v>14.637499999999999</v>
      </c>
      <c r="AF150" s="8">
        <v>42.72</v>
      </c>
      <c r="AG150" s="8">
        <v>13.61</v>
      </c>
      <c r="AH150" s="8">
        <v>32</v>
      </c>
      <c r="AI150" s="8" t="s">
        <v>89</v>
      </c>
      <c r="AJ150" s="8">
        <v>10.37</v>
      </c>
      <c r="AK150" s="8">
        <v>33.244999999999997</v>
      </c>
      <c r="AL150" s="8">
        <v>11.2691</v>
      </c>
      <c r="AM150" s="8">
        <v>14.391500000000001</v>
      </c>
      <c r="AN150" s="8">
        <v>10.29</v>
      </c>
      <c r="AO150" s="8">
        <v>52.04</v>
      </c>
      <c r="AP150" s="8">
        <v>26.7408</v>
      </c>
      <c r="AQ150" s="8">
        <v>13.7806</v>
      </c>
      <c r="AR150" s="8">
        <v>40.7102</v>
      </c>
      <c r="AS150" s="8">
        <v>16.833500000000001</v>
      </c>
      <c r="AT150" s="8">
        <v>13.5877</v>
      </c>
      <c r="AU150" s="1">
        <f t="shared" si="91"/>
        <v>-8.1978416942529719E-4</v>
      </c>
      <c r="AV150" s="1">
        <f t="shared" si="92"/>
        <v>4.0199452832303084E-2</v>
      </c>
      <c r="AW150" s="1">
        <f t="shared" si="93"/>
        <v>0</v>
      </c>
      <c r="AX150" s="1">
        <f t="shared" si="94"/>
        <v>-1.2828357733564388E-2</v>
      </c>
      <c r="AY150" s="1">
        <f t="shared" si="95"/>
        <v>9.5312221831281629E-2</v>
      </c>
      <c r="AZ150" s="1">
        <f t="shared" si="96"/>
        <v>3.7567357353861297E-2</v>
      </c>
      <c r="BA150" s="1">
        <f t="shared" si="97"/>
        <v>-9.1782261539039567E-3</v>
      </c>
      <c r="BB150" s="1">
        <f t="shared" si="98"/>
        <v>3.787323043645463E-2</v>
      </c>
      <c r="BC150" s="1">
        <f t="shared" si="99"/>
        <v>-1.1584769796103789E-2</v>
      </c>
      <c r="BD150" s="1">
        <f t="shared" si="100"/>
        <v>5.7479492667558585E-2</v>
      </c>
      <c r="BE150" s="1">
        <f t="shared" si="101"/>
        <v>-2.2896403820746869E-3</v>
      </c>
      <c r="BF150" s="1">
        <f t="shared" si="102"/>
        <v>0</v>
      </c>
      <c r="BG150" s="1">
        <f t="shared" si="103"/>
        <v>3.820989029233024E-2</v>
      </c>
      <c r="BH150" s="1">
        <f t="shared" si="104"/>
        <v>4.0185663710099906E-2</v>
      </c>
      <c r="BI150" s="1">
        <f t="shared" si="105"/>
        <v>1.5663737993945936E-2</v>
      </c>
      <c r="BJ150" s="1">
        <f t="shared" si="106"/>
        <v>9.5465170505192987E-2</v>
      </c>
      <c r="BK150" s="1">
        <f t="shared" si="107"/>
        <v>2.1030501967786996E-3</v>
      </c>
      <c r="BL150" s="1">
        <f t="shared" si="108"/>
        <v>1.6835854434740227E-3</v>
      </c>
      <c r="BM150" s="1">
        <f t="shared" si="109"/>
        <v>0</v>
      </c>
      <c r="BN150" s="1">
        <f t="shared" si="110"/>
        <v>9.5327995223951412E-2</v>
      </c>
      <c r="BO150" s="1">
        <f t="shared" si="111"/>
        <v>6.4538521137571081E-2</v>
      </c>
      <c r="BP150" s="1">
        <f t="shared" si="112"/>
        <v>0</v>
      </c>
      <c r="BQ150" s="1">
        <f t="shared" si="113"/>
        <v>2.720596233323791E-2</v>
      </c>
      <c r="BR150" s="1">
        <f t="shared" si="114"/>
        <v>0</v>
      </c>
      <c r="BS150" s="1">
        <f t="shared" si="115"/>
        <v>3.1298015255173173E-2</v>
      </c>
      <c r="BT150" s="1">
        <f t="shared" si="116"/>
        <v>-1.8751796213399174E-2</v>
      </c>
      <c r="BU150" s="1">
        <f t="shared" si="117"/>
        <v>0</v>
      </c>
      <c r="BV150" s="1">
        <f t="shared" si="118"/>
        <v>-4.3468105360511267E-2</v>
      </c>
      <c r="BW150" s="1">
        <f t="shared" si="119"/>
        <v>0</v>
      </c>
      <c r="BX150" s="1">
        <f t="shared" si="120"/>
        <v>-1.5570715230062593E-2</v>
      </c>
      <c r="BY150" s="1">
        <f t="shared" si="121"/>
        <v>-3.7896370738878637E-2</v>
      </c>
      <c r="BZ150" s="1">
        <f t="shared" si="122"/>
        <v>0</v>
      </c>
      <c r="CA150" s="1">
        <f t="shared" si="123"/>
        <v>-6.5026683217072279E-2</v>
      </c>
      <c r="CB150" s="1" t="e">
        <f t="shared" si="124"/>
        <v>#VALUE!</v>
      </c>
      <c r="CC150" s="1">
        <f t="shared" si="125"/>
        <v>9.502092559606945E-2</v>
      </c>
      <c r="CD150" s="1">
        <f t="shared" si="126"/>
        <v>-2.2456144761743513E-2</v>
      </c>
      <c r="CE150" s="1">
        <f t="shared" si="127"/>
        <v>3.5469383758823803E-3</v>
      </c>
      <c r="CF150" s="1">
        <f t="shared" si="128"/>
        <v>-2.197815144174875E-2</v>
      </c>
      <c r="CG150" s="1">
        <f t="shared" si="129"/>
        <v>-2.1154635042901493E-2</v>
      </c>
      <c r="CH150" s="1">
        <f t="shared" si="130"/>
        <v>-3.5674255704831292E-2</v>
      </c>
      <c r="CI150" s="1">
        <f t="shared" si="131"/>
        <v>9.5463141301895593E-2</v>
      </c>
      <c r="CJ150" s="1">
        <f t="shared" si="132"/>
        <v>-3.1282127577158203E-2</v>
      </c>
      <c r="CK150" s="1">
        <f t="shared" si="133"/>
        <v>1.3597239807424E-2</v>
      </c>
      <c r="CL150" s="1">
        <f t="shared" si="134"/>
        <v>0</v>
      </c>
      <c r="CM150" s="1">
        <f t="shared" si="135"/>
        <v>-1.6003495454588013E-2</v>
      </c>
    </row>
    <row r="151" spans="1:91">
      <c r="A151" s="7">
        <v>42138</v>
      </c>
      <c r="B151" s="8">
        <v>37.17</v>
      </c>
      <c r="C151" s="8">
        <v>22.7</v>
      </c>
      <c r="D151" s="8">
        <v>15.22</v>
      </c>
      <c r="E151" s="8">
        <v>42.222499999999997</v>
      </c>
      <c r="F151" s="8">
        <v>4.8657000000000004</v>
      </c>
      <c r="G151" s="8">
        <v>17.906099999999999</v>
      </c>
      <c r="H151" s="8">
        <v>25.685400000000001</v>
      </c>
      <c r="I151" s="8">
        <v>13.912699999999999</v>
      </c>
      <c r="J151" s="8">
        <v>14.833</v>
      </c>
      <c r="K151" s="8">
        <v>32.65</v>
      </c>
      <c r="L151" s="8">
        <v>16.948799999999999</v>
      </c>
      <c r="M151" s="8">
        <v>11.5</v>
      </c>
      <c r="N151" s="8">
        <v>11.26</v>
      </c>
      <c r="O151" s="8">
        <v>37.710099999999997</v>
      </c>
      <c r="P151" s="8">
        <v>20.7941</v>
      </c>
      <c r="Q151" s="8">
        <v>26.65</v>
      </c>
      <c r="R151" s="8">
        <v>9.31</v>
      </c>
      <c r="S151" s="8">
        <v>111.17</v>
      </c>
      <c r="T151" s="8">
        <v>13.291399999999999</v>
      </c>
      <c r="U151" s="8">
        <v>62.622799999999998</v>
      </c>
      <c r="V151" s="8">
        <v>24.34</v>
      </c>
      <c r="W151" s="8">
        <v>17.53</v>
      </c>
      <c r="X151" s="8">
        <v>10.3649</v>
      </c>
      <c r="Y151" s="8">
        <v>8.4794</v>
      </c>
      <c r="Z151" s="8">
        <v>13.5519</v>
      </c>
      <c r="AA151" s="8">
        <v>26.59</v>
      </c>
      <c r="AB151" s="8">
        <v>17.218599999999999</v>
      </c>
      <c r="AC151" s="8">
        <v>21.0318</v>
      </c>
      <c r="AD151" s="8">
        <v>17.071999999999999</v>
      </c>
      <c r="AE151" s="8">
        <v>14.9071</v>
      </c>
      <c r="AF151" s="8">
        <v>42.7</v>
      </c>
      <c r="AG151" s="8">
        <v>13.61</v>
      </c>
      <c r="AH151" s="8">
        <v>32.5</v>
      </c>
      <c r="AI151" s="8" t="s">
        <v>89</v>
      </c>
      <c r="AJ151" s="8">
        <v>10.18</v>
      </c>
      <c r="AK151" s="8">
        <v>33.134999999999998</v>
      </c>
      <c r="AL151" s="8">
        <v>11.1394</v>
      </c>
      <c r="AM151" s="8">
        <v>14.451499999999999</v>
      </c>
      <c r="AN151" s="8">
        <v>10.29</v>
      </c>
      <c r="AO151" s="8">
        <v>50.5</v>
      </c>
      <c r="AP151" s="8">
        <v>26.351600000000001</v>
      </c>
      <c r="AQ151" s="8">
        <v>13.6309</v>
      </c>
      <c r="AR151" s="8">
        <v>40.396000000000001</v>
      </c>
      <c r="AS151" s="8">
        <v>16.833500000000001</v>
      </c>
      <c r="AT151" s="8">
        <v>13.916499999999999</v>
      </c>
      <c r="AU151" s="1">
        <f t="shared" si="91"/>
        <v>1.6000341346441349E-2</v>
      </c>
      <c r="AV151" s="1">
        <f t="shared" si="92"/>
        <v>2.769270307846261E-2</v>
      </c>
      <c r="AW151" s="1">
        <f t="shared" si="93"/>
        <v>0</v>
      </c>
      <c r="AX151" s="1">
        <f t="shared" si="94"/>
        <v>-7.0659830196557749E-3</v>
      </c>
      <c r="AY151" s="1">
        <f t="shared" si="95"/>
        <v>-6.4326029977783694E-3</v>
      </c>
      <c r="AZ151" s="1">
        <f t="shared" si="96"/>
        <v>1.6768117683789718E-3</v>
      </c>
      <c r="BA151" s="1">
        <f t="shared" si="97"/>
        <v>-1.1204100154613705E-2</v>
      </c>
      <c r="BB151" s="1">
        <f t="shared" si="98"/>
        <v>-1.503798464330286E-2</v>
      </c>
      <c r="BC151" s="1">
        <f t="shared" si="99"/>
        <v>2.3036868201714356E-2</v>
      </c>
      <c r="BD151" s="1">
        <f t="shared" si="100"/>
        <v>4.7030610488977942E-2</v>
      </c>
      <c r="BE151" s="1">
        <f t="shared" si="101"/>
        <v>-1.9092277934840141E-2</v>
      </c>
      <c r="BF151" s="1">
        <f t="shared" si="102"/>
        <v>0</v>
      </c>
      <c r="BG151" s="1">
        <f t="shared" si="103"/>
        <v>-1.847830842973508E-2</v>
      </c>
      <c r="BH151" s="1">
        <f t="shared" si="104"/>
        <v>-3.8330328826198912E-2</v>
      </c>
      <c r="BI151" s="1">
        <f t="shared" si="105"/>
        <v>1.0500205245188798E-2</v>
      </c>
      <c r="BJ151" s="1">
        <f t="shared" si="106"/>
        <v>3.2027136881330964E-2</v>
      </c>
      <c r="BK151" s="1">
        <f t="shared" si="107"/>
        <v>-2.2305757514298197E-2</v>
      </c>
      <c r="BL151" s="1">
        <f t="shared" si="108"/>
        <v>9.5346161381761441E-2</v>
      </c>
      <c r="BM151" s="1">
        <f t="shared" si="109"/>
        <v>0</v>
      </c>
      <c r="BN151" s="1">
        <f t="shared" si="110"/>
        <v>7.9870793590768763E-2</v>
      </c>
      <c r="BO151" s="1">
        <f t="shared" si="111"/>
        <v>-1.8722565611555275E-2</v>
      </c>
      <c r="BP151" s="1">
        <f t="shared" si="112"/>
        <v>0</v>
      </c>
      <c r="BQ151" s="1">
        <f t="shared" si="113"/>
        <v>-7.9280456384123177E-3</v>
      </c>
      <c r="BR151" s="1">
        <f t="shared" si="114"/>
        <v>0</v>
      </c>
      <c r="BS151" s="1">
        <f t="shared" si="115"/>
        <v>9.5091784096998477E-2</v>
      </c>
      <c r="BT151" s="1">
        <f t="shared" si="116"/>
        <v>6.8482605734853319E-2</v>
      </c>
      <c r="BU151" s="1">
        <f t="shared" si="117"/>
        <v>0</v>
      </c>
      <c r="BV151" s="1">
        <f t="shared" si="118"/>
        <v>1.865929917478093E-2</v>
      </c>
      <c r="BW151" s="1">
        <f t="shared" si="119"/>
        <v>0</v>
      </c>
      <c r="BX151" s="1">
        <f t="shared" si="120"/>
        <v>1.8250880599822938E-2</v>
      </c>
      <c r="BY151" s="1">
        <f t="shared" si="121"/>
        <v>-4.6827441736052577E-4</v>
      </c>
      <c r="BZ151" s="1">
        <f t="shared" si="122"/>
        <v>0</v>
      </c>
      <c r="CA151" s="1">
        <f t="shared" si="123"/>
        <v>1.5504186535965303E-2</v>
      </c>
      <c r="CB151" s="1" t="e">
        <f t="shared" si="124"/>
        <v>#VALUE!</v>
      </c>
      <c r="CC151" s="1">
        <f t="shared" si="125"/>
        <v>-1.8492011119059182E-2</v>
      </c>
      <c r="CD151" s="1">
        <f t="shared" si="126"/>
        <v>-3.3142543142279379E-3</v>
      </c>
      <c r="CE151" s="1">
        <f t="shared" si="127"/>
        <v>-1.1576093748149496E-2</v>
      </c>
      <c r="CF151" s="1">
        <f t="shared" si="128"/>
        <v>4.1604608776579788E-3</v>
      </c>
      <c r="CG151" s="1">
        <f t="shared" si="129"/>
        <v>0</v>
      </c>
      <c r="CH151" s="1">
        <f t="shared" si="130"/>
        <v>-3.0039317362990037E-2</v>
      </c>
      <c r="CI151" s="1">
        <f t="shared" si="131"/>
        <v>-1.4661494745982662E-2</v>
      </c>
      <c r="CJ151" s="1">
        <f t="shared" si="132"/>
        <v>-1.092253165902779E-2</v>
      </c>
      <c r="CK151" s="1">
        <f t="shared" si="133"/>
        <v>-7.7479051363478213E-3</v>
      </c>
      <c r="CL151" s="1">
        <f t="shared" si="134"/>
        <v>0</v>
      </c>
      <c r="CM151" s="1">
        <f t="shared" si="135"/>
        <v>2.3910214758915416E-2</v>
      </c>
    </row>
    <row r="152" spans="1:91">
      <c r="A152" s="7">
        <v>42139</v>
      </c>
      <c r="B152" s="8">
        <v>35.92</v>
      </c>
      <c r="C152" s="8">
        <v>22.44</v>
      </c>
      <c r="D152" s="8">
        <v>15.22</v>
      </c>
      <c r="E152" s="8">
        <v>41.443899999999999</v>
      </c>
      <c r="F152" s="8">
        <v>5.0797999999999996</v>
      </c>
      <c r="G152" s="8">
        <v>17.007300000000001</v>
      </c>
      <c r="H152" s="8">
        <v>24.847200000000001</v>
      </c>
      <c r="I152" s="8">
        <v>13.598599999999999</v>
      </c>
      <c r="J152" s="8">
        <v>14.2803</v>
      </c>
      <c r="K152" s="8">
        <v>31.24</v>
      </c>
      <c r="L152" s="8">
        <v>16.503299999999999</v>
      </c>
      <c r="M152" s="8">
        <v>11.5</v>
      </c>
      <c r="N152" s="8">
        <v>11.67</v>
      </c>
      <c r="O152" s="8">
        <v>37.85</v>
      </c>
      <c r="P152" s="8">
        <v>20.806000000000001</v>
      </c>
      <c r="Q152" s="8">
        <v>26.13</v>
      </c>
      <c r="R152" s="8">
        <v>8.9600000000000009</v>
      </c>
      <c r="S152" s="8">
        <v>107.51</v>
      </c>
      <c r="T152" s="8">
        <v>13.291399999999999</v>
      </c>
      <c r="U152" s="8">
        <v>62.962600000000002</v>
      </c>
      <c r="V152" s="8">
        <v>23.06</v>
      </c>
      <c r="W152" s="8">
        <v>17.53</v>
      </c>
      <c r="X152" s="8">
        <v>9.9634999999999998</v>
      </c>
      <c r="Y152" s="8">
        <v>8.4794</v>
      </c>
      <c r="Z152" s="8">
        <v>13.6419</v>
      </c>
      <c r="AA152" s="8">
        <v>25.61</v>
      </c>
      <c r="AB152" s="8">
        <v>17.218599999999999</v>
      </c>
      <c r="AC152" s="8">
        <v>22.1282</v>
      </c>
      <c r="AD152" s="8">
        <v>17.071999999999999</v>
      </c>
      <c r="AE152" s="8">
        <v>14.337999999999999</v>
      </c>
      <c r="AF152" s="8">
        <v>40.14</v>
      </c>
      <c r="AG152" s="8">
        <v>13.61</v>
      </c>
      <c r="AH152" s="8">
        <v>31.8</v>
      </c>
      <c r="AI152" s="8" t="s">
        <v>89</v>
      </c>
      <c r="AJ152" s="8">
        <v>10.130000000000001</v>
      </c>
      <c r="AK152" s="8">
        <v>33.365000000000002</v>
      </c>
      <c r="AL152" s="8">
        <v>11.428599999999999</v>
      </c>
      <c r="AM152" s="8">
        <v>13.831899999999999</v>
      </c>
      <c r="AN152" s="8">
        <v>9.9</v>
      </c>
      <c r="AO152" s="8">
        <v>51.17</v>
      </c>
      <c r="AP152" s="8">
        <v>25.703099999999999</v>
      </c>
      <c r="AQ152" s="8">
        <v>14.052199999999999</v>
      </c>
      <c r="AR152" s="8">
        <v>40.2684</v>
      </c>
      <c r="AS152" s="8">
        <v>16.833500000000001</v>
      </c>
      <c r="AT152" s="8">
        <v>13.607699999999999</v>
      </c>
      <c r="AU152" s="1">
        <f t="shared" si="91"/>
        <v>-3.4207740875161985E-2</v>
      </c>
      <c r="AV152" s="1">
        <f t="shared" si="92"/>
        <v>-1.1519843832861199E-2</v>
      </c>
      <c r="AW152" s="1">
        <f t="shared" si="93"/>
        <v>0</v>
      </c>
      <c r="AX152" s="1">
        <f t="shared" si="94"/>
        <v>-1.8612548817853458E-2</v>
      </c>
      <c r="AY152" s="1">
        <f t="shared" si="95"/>
        <v>4.3061300557011739E-2</v>
      </c>
      <c r="AZ152" s="1">
        <f t="shared" si="96"/>
        <v>-5.1498773266499764E-2</v>
      </c>
      <c r="BA152" s="1">
        <f t="shared" si="97"/>
        <v>-3.31776669518975E-2</v>
      </c>
      <c r="BB152" s="1">
        <f t="shared" si="98"/>
        <v>-2.283524579315177E-2</v>
      </c>
      <c r="BC152" s="1">
        <f t="shared" si="99"/>
        <v>-3.797346324734896E-2</v>
      </c>
      <c r="BD152" s="1">
        <f t="shared" si="100"/>
        <v>-4.4145530750955064E-2</v>
      </c>
      <c r="BE152" s="1">
        <f t="shared" si="101"/>
        <v>-2.6636673950893197E-2</v>
      </c>
      <c r="BF152" s="1">
        <f t="shared" si="102"/>
        <v>0</v>
      </c>
      <c r="BG152" s="1">
        <f t="shared" si="103"/>
        <v>3.5764823586920347E-2</v>
      </c>
      <c r="BH152" s="1">
        <f t="shared" si="104"/>
        <v>3.7030168002138986E-3</v>
      </c>
      <c r="BI152" s="1">
        <f t="shared" si="105"/>
        <v>5.7211402494639074E-4</v>
      </c>
      <c r="BJ152" s="1">
        <f t="shared" si="106"/>
        <v>-1.9705071079332281E-2</v>
      </c>
      <c r="BK152" s="1">
        <f t="shared" si="107"/>
        <v>-3.8318864302136824E-2</v>
      </c>
      <c r="BL152" s="1">
        <f t="shared" si="108"/>
        <v>-3.3476694748387104E-2</v>
      </c>
      <c r="BM152" s="1">
        <f t="shared" si="109"/>
        <v>0</v>
      </c>
      <c r="BN152" s="1">
        <f t="shared" si="110"/>
        <v>5.41147027003408E-3</v>
      </c>
      <c r="BO152" s="1">
        <f t="shared" si="111"/>
        <v>-5.4021572718468303E-2</v>
      </c>
      <c r="BP152" s="1">
        <f t="shared" si="112"/>
        <v>0</v>
      </c>
      <c r="BQ152" s="1">
        <f t="shared" si="113"/>
        <v>-3.9496682497347724E-2</v>
      </c>
      <c r="BR152" s="1">
        <f t="shared" si="114"/>
        <v>0</v>
      </c>
      <c r="BS152" s="1">
        <f t="shared" si="115"/>
        <v>6.6191800043640114E-3</v>
      </c>
      <c r="BT152" s="1">
        <f t="shared" si="116"/>
        <v>-3.7552305043494716E-2</v>
      </c>
      <c r="BU152" s="1">
        <f t="shared" si="117"/>
        <v>0</v>
      </c>
      <c r="BV152" s="1">
        <f t="shared" si="118"/>
        <v>5.0817235140810713E-2</v>
      </c>
      <c r="BW152" s="1">
        <f t="shared" si="119"/>
        <v>0</v>
      </c>
      <c r="BX152" s="1">
        <f t="shared" si="120"/>
        <v>-3.892425409297795E-2</v>
      </c>
      <c r="BY152" s="1">
        <f t="shared" si="121"/>
        <v>-6.18255768663869E-2</v>
      </c>
      <c r="BZ152" s="1">
        <f t="shared" si="122"/>
        <v>0</v>
      </c>
      <c r="CA152" s="1">
        <f t="shared" si="123"/>
        <v>-2.1773799549560824E-2</v>
      </c>
      <c r="CB152" s="1" t="e">
        <f t="shared" si="124"/>
        <v>#VALUE!</v>
      </c>
      <c r="CC152" s="1">
        <f t="shared" si="125"/>
        <v>-4.9236928617846232E-3</v>
      </c>
      <c r="CD152" s="1">
        <f t="shared" si="126"/>
        <v>6.9173208153796573E-3</v>
      </c>
      <c r="CE152" s="1">
        <f t="shared" si="127"/>
        <v>2.5630612530898489E-2</v>
      </c>
      <c r="CF152" s="1">
        <f t="shared" si="128"/>
        <v>-4.3820696656958091E-2</v>
      </c>
      <c r="CG152" s="1">
        <f t="shared" si="129"/>
        <v>-3.8637792705413787E-2</v>
      </c>
      <c r="CH152" s="1">
        <f t="shared" si="130"/>
        <v>1.3180086535686364E-2</v>
      </c>
      <c r="CI152" s="1">
        <f t="shared" si="131"/>
        <v>-2.491738701159063E-2</v>
      </c>
      <c r="CJ152" s="1">
        <f t="shared" si="132"/>
        <v>3.0439692808827967E-2</v>
      </c>
      <c r="CK152" s="1">
        <f t="shared" si="133"/>
        <v>-3.1637279005574115E-3</v>
      </c>
      <c r="CL152" s="1">
        <f t="shared" si="134"/>
        <v>0</v>
      </c>
      <c r="CM152" s="1">
        <f t="shared" si="135"/>
        <v>-2.2439377513969294E-2</v>
      </c>
    </row>
    <row r="153" spans="1:91">
      <c r="A153" s="7">
        <v>42142</v>
      </c>
      <c r="B153" s="8">
        <v>35.75</v>
      </c>
      <c r="C153" s="8">
        <v>22.8</v>
      </c>
      <c r="D153" s="8">
        <v>15.22</v>
      </c>
      <c r="E153" s="8">
        <v>40.805100000000003</v>
      </c>
      <c r="F153" s="8">
        <v>5.5877999999999997</v>
      </c>
      <c r="G153" s="8">
        <v>16.827500000000001</v>
      </c>
      <c r="H153" s="8">
        <v>24.288399999999999</v>
      </c>
      <c r="I153" s="8">
        <v>14.9267</v>
      </c>
      <c r="J153" s="8">
        <v>14.3263</v>
      </c>
      <c r="K153" s="8">
        <v>30.44</v>
      </c>
      <c r="L153" s="8">
        <v>16.651800000000001</v>
      </c>
      <c r="M153" s="8">
        <v>11.5</v>
      </c>
      <c r="N153" s="8">
        <v>11.51</v>
      </c>
      <c r="O153" s="8">
        <v>37.85</v>
      </c>
      <c r="P153" s="8">
        <v>21.860299999999999</v>
      </c>
      <c r="Q153" s="8">
        <v>27.62</v>
      </c>
      <c r="R153" s="8">
        <v>9.4600000000000009</v>
      </c>
      <c r="S153" s="8">
        <v>107.79</v>
      </c>
      <c r="T153" s="8">
        <v>13.291399999999999</v>
      </c>
      <c r="U153" s="8">
        <v>64.221800000000002</v>
      </c>
      <c r="V153" s="8">
        <v>23.75</v>
      </c>
      <c r="W153" s="8">
        <v>17.53</v>
      </c>
      <c r="X153" s="8">
        <v>10.079000000000001</v>
      </c>
      <c r="Y153" s="8">
        <v>8.4794</v>
      </c>
      <c r="Z153" s="8">
        <v>13.9117</v>
      </c>
      <c r="AA153" s="8">
        <v>26.22</v>
      </c>
      <c r="AB153" s="8">
        <v>17.218599999999999</v>
      </c>
      <c r="AC153" s="8">
        <v>22.7163</v>
      </c>
      <c r="AD153" s="8">
        <v>17.071999999999999</v>
      </c>
      <c r="AE153" s="8">
        <v>15.7758</v>
      </c>
      <c r="AF153" s="8">
        <v>42.33</v>
      </c>
      <c r="AG153" s="8">
        <v>13.61</v>
      </c>
      <c r="AH153" s="8">
        <v>34.49</v>
      </c>
      <c r="AI153" s="8">
        <v>5.0586000000000002</v>
      </c>
      <c r="AJ153" s="8">
        <v>10.24</v>
      </c>
      <c r="AK153" s="8">
        <v>36.695</v>
      </c>
      <c r="AL153" s="8">
        <v>11.468500000000001</v>
      </c>
      <c r="AM153" s="8">
        <v>13.632</v>
      </c>
      <c r="AN153" s="8">
        <v>10.06</v>
      </c>
      <c r="AO153" s="8">
        <v>53.63</v>
      </c>
      <c r="AP153" s="8">
        <v>25.4636</v>
      </c>
      <c r="AQ153" s="8">
        <v>13.747299999999999</v>
      </c>
      <c r="AR153" s="8">
        <v>40.985100000000003</v>
      </c>
      <c r="AS153" s="8">
        <v>16.833500000000001</v>
      </c>
      <c r="AT153" s="8">
        <v>14.9724</v>
      </c>
      <c r="AU153" s="1">
        <f t="shared" si="91"/>
        <v>-4.7439742939823226E-3</v>
      </c>
      <c r="AV153" s="1">
        <f t="shared" si="92"/>
        <v>1.5915455305899329E-2</v>
      </c>
      <c r="AW153" s="1">
        <f t="shared" si="93"/>
        <v>0</v>
      </c>
      <c r="AX153" s="1">
        <f t="shared" si="94"/>
        <v>-1.5533631893818622E-2</v>
      </c>
      <c r="AY153" s="1">
        <f t="shared" si="95"/>
        <v>9.5313759036901757E-2</v>
      </c>
      <c r="AZ153" s="1">
        <f t="shared" si="96"/>
        <v>-1.0628210747344546E-2</v>
      </c>
      <c r="BA153" s="1">
        <f t="shared" si="97"/>
        <v>-2.2746200022061291E-2</v>
      </c>
      <c r="BB153" s="1">
        <f t="shared" si="98"/>
        <v>9.3184709373070884E-2</v>
      </c>
      <c r="BC153" s="1">
        <f t="shared" si="99"/>
        <v>3.2160438254051904E-3</v>
      </c>
      <c r="BD153" s="1">
        <f t="shared" si="100"/>
        <v>-2.5941791978000062E-2</v>
      </c>
      <c r="BE153" s="1">
        <f t="shared" si="101"/>
        <v>8.9579577820995127E-3</v>
      </c>
      <c r="BF153" s="1">
        <f t="shared" si="102"/>
        <v>0</v>
      </c>
      <c r="BG153" s="1">
        <f t="shared" si="103"/>
        <v>-1.3805223564673064E-2</v>
      </c>
      <c r="BH153" s="1">
        <f t="shared" si="104"/>
        <v>0</v>
      </c>
      <c r="BI153" s="1">
        <f t="shared" si="105"/>
        <v>4.9430799701768446E-2</v>
      </c>
      <c r="BJ153" s="1">
        <f t="shared" si="106"/>
        <v>5.545606844862494E-2</v>
      </c>
      <c r="BK153" s="1">
        <f t="shared" si="107"/>
        <v>5.4302156076948105E-2</v>
      </c>
      <c r="BL153" s="1">
        <f t="shared" si="108"/>
        <v>2.6010232964006619E-3</v>
      </c>
      <c r="BM153" s="1">
        <f t="shared" si="109"/>
        <v>0</v>
      </c>
      <c r="BN153" s="1">
        <f t="shared" si="110"/>
        <v>1.9801817602602689E-2</v>
      </c>
      <c r="BO153" s="1">
        <f t="shared" si="111"/>
        <v>2.9483015639737431E-2</v>
      </c>
      <c r="BP153" s="1">
        <f t="shared" si="112"/>
        <v>0</v>
      </c>
      <c r="BQ153" s="1">
        <f t="shared" si="113"/>
        <v>1.1525635882239094E-2</v>
      </c>
      <c r="BR153" s="1">
        <f t="shared" si="114"/>
        <v>0</v>
      </c>
      <c r="BS153" s="1">
        <f t="shared" si="115"/>
        <v>1.9584273799978291E-2</v>
      </c>
      <c r="BT153" s="1">
        <f t="shared" si="116"/>
        <v>2.3539578124119664E-2</v>
      </c>
      <c r="BU153" s="1">
        <f t="shared" si="117"/>
        <v>0</v>
      </c>
      <c r="BV153" s="1">
        <f t="shared" si="118"/>
        <v>2.6229915274385007E-2</v>
      </c>
      <c r="BW153" s="1">
        <f t="shared" si="119"/>
        <v>0</v>
      </c>
      <c r="BX153" s="1">
        <f t="shared" si="120"/>
        <v>9.5563764864452061E-2</v>
      </c>
      <c r="BY153" s="1">
        <f t="shared" si="121"/>
        <v>5.312271116464018E-2</v>
      </c>
      <c r="BZ153" s="1">
        <f t="shared" si="122"/>
        <v>0</v>
      </c>
      <c r="CA153" s="1">
        <f t="shared" si="123"/>
        <v>8.1203137162618511E-2</v>
      </c>
      <c r="CB153" s="1" t="e">
        <f t="shared" si="124"/>
        <v>#VALUE!</v>
      </c>
      <c r="CC153" s="1">
        <f t="shared" si="125"/>
        <v>1.0800301350769814E-2</v>
      </c>
      <c r="CD153" s="1">
        <f t="shared" si="126"/>
        <v>9.5133059641456352E-2</v>
      </c>
      <c r="CE153" s="1">
        <f t="shared" si="127"/>
        <v>3.4851610366901653E-3</v>
      </c>
      <c r="CF153" s="1">
        <f t="shared" si="128"/>
        <v>-1.4557548655403263E-2</v>
      </c>
      <c r="CG153" s="1">
        <f t="shared" si="129"/>
        <v>1.6032407531048953E-2</v>
      </c>
      <c r="CH153" s="1">
        <f t="shared" si="130"/>
        <v>4.6955190177833117E-2</v>
      </c>
      <c r="CI153" s="1">
        <f t="shared" si="131"/>
        <v>-9.3616257896846911E-3</v>
      </c>
      <c r="CJ153" s="1">
        <f t="shared" si="132"/>
        <v>-2.19365259573574E-2</v>
      </c>
      <c r="CK153" s="1">
        <f t="shared" si="133"/>
        <v>1.7641543755307243E-2</v>
      </c>
      <c r="CL153" s="1">
        <f t="shared" si="134"/>
        <v>0</v>
      </c>
      <c r="CM153" s="1">
        <f t="shared" si="135"/>
        <v>9.5572697227670922E-2</v>
      </c>
    </row>
    <row r="154" spans="1:91">
      <c r="A154" s="7">
        <v>42143</v>
      </c>
      <c r="B154" s="8">
        <v>37.520000000000003</v>
      </c>
      <c r="C154" s="8">
        <v>24.7</v>
      </c>
      <c r="D154" s="8">
        <v>15.22</v>
      </c>
      <c r="E154" s="8">
        <v>42.821399999999997</v>
      </c>
      <c r="F154" s="8">
        <v>6.1471</v>
      </c>
      <c r="G154" s="8">
        <v>17.207000000000001</v>
      </c>
      <c r="H154" s="8">
        <v>24.5977</v>
      </c>
      <c r="I154" s="8">
        <v>15.7537</v>
      </c>
      <c r="J154" s="8">
        <v>14.994300000000001</v>
      </c>
      <c r="K154" s="8">
        <v>31.18</v>
      </c>
      <c r="L154" s="8">
        <v>17.087399999999999</v>
      </c>
      <c r="M154" s="8">
        <v>11.5</v>
      </c>
      <c r="N154" s="8">
        <v>11.64</v>
      </c>
      <c r="O154" s="8">
        <v>37.85</v>
      </c>
      <c r="P154" s="8">
        <v>23.297599999999999</v>
      </c>
      <c r="Q154" s="8">
        <v>27.68</v>
      </c>
      <c r="R154" s="8">
        <v>9.5</v>
      </c>
      <c r="S154" s="8">
        <v>106.1</v>
      </c>
      <c r="T154" s="8">
        <v>13.291399999999999</v>
      </c>
      <c r="U154" s="8">
        <v>63.932000000000002</v>
      </c>
      <c r="V154" s="8">
        <v>24.39</v>
      </c>
      <c r="W154" s="8">
        <v>17.53</v>
      </c>
      <c r="X154" s="8">
        <v>10.6784</v>
      </c>
      <c r="Y154" s="8">
        <v>8.4794</v>
      </c>
      <c r="Z154" s="8">
        <v>13.7418</v>
      </c>
      <c r="AA154" s="8">
        <v>26.32</v>
      </c>
      <c r="AB154" s="8">
        <v>17.218599999999999</v>
      </c>
      <c r="AC154" s="8">
        <v>22.726299999999998</v>
      </c>
      <c r="AD154" s="8">
        <v>17.071999999999999</v>
      </c>
      <c r="AE154" s="8">
        <v>16.404800000000002</v>
      </c>
      <c r="AF154" s="8">
        <v>42.98</v>
      </c>
      <c r="AG154" s="8">
        <v>13.61</v>
      </c>
      <c r="AH154" s="8">
        <v>37.28</v>
      </c>
      <c r="AI154" s="8">
        <v>5.5636999999999999</v>
      </c>
      <c r="AJ154" s="8">
        <v>10.43</v>
      </c>
      <c r="AK154" s="8">
        <v>36.954999999999998</v>
      </c>
      <c r="AL154" s="8">
        <v>11.6082</v>
      </c>
      <c r="AM154" s="8">
        <v>14.991199999999999</v>
      </c>
      <c r="AN154" s="8">
        <v>10.47</v>
      </c>
      <c r="AO154" s="8">
        <v>58.48</v>
      </c>
      <c r="AP154" s="8">
        <v>25.912600000000001</v>
      </c>
      <c r="AQ154" s="8">
        <v>14.54</v>
      </c>
      <c r="AR154" s="8">
        <v>43.635599999999997</v>
      </c>
      <c r="AS154" s="8">
        <v>16.833500000000001</v>
      </c>
      <c r="AT154" s="8">
        <v>16.466699999999999</v>
      </c>
      <c r="AU154" s="1">
        <f t="shared" si="91"/>
        <v>4.8323854998007398E-2</v>
      </c>
      <c r="AV154" s="1">
        <f t="shared" si="92"/>
        <v>8.0042707673536384E-2</v>
      </c>
      <c r="AW154" s="1">
        <f t="shared" si="93"/>
        <v>0</v>
      </c>
      <c r="AX154" s="1">
        <f t="shared" si="94"/>
        <v>4.8230904031135058E-2</v>
      </c>
      <c r="AY154" s="1">
        <f t="shared" si="95"/>
        <v>9.5394776117277535E-2</v>
      </c>
      <c r="AZ154" s="1">
        <f t="shared" si="96"/>
        <v>2.2301824868289799E-2</v>
      </c>
      <c r="BA154" s="1">
        <f t="shared" si="97"/>
        <v>1.2654072516525616E-2</v>
      </c>
      <c r="BB154" s="1">
        <f t="shared" si="98"/>
        <v>5.3923702677231233E-2</v>
      </c>
      <c r="BC154" s="1">
        <f t="shared" si="99"/>
        <v>4.5573119964382958E-2</v>
      </c>
      <c r="BD154" s="1">
        <f t="shared" si="100"/>
        <v>2.4019330636145586E-2</v>
      </c>
      <c r="BE154" s="1">
        <f t="shared" si="101"/>
        <v>2.5823031110479455E-2</v>
      </c>
      <c r="BF154" s="1">
        <f t="shared" si="102"/>
        <v>0</v>
      </c>
      <c r="BG154" s="1">
        <f t="shared" si="103"/>
        <v>1.123121956950035E-2</v>
      </c>
      <c r="BH154" s="1">
        <f t="shared" si="104"/>
        <v>0</v>
      </c>
      <c r="BI154" s="1">
        <f t="shared" si="105"/>
        <v>6.3678144624030875E-2</v>
      </c>
      <c r="BJ154" s="1">
        <f t="shared" si="106"/>
        <v>2.169982768322587E-3</v>
      </c>
      <c r="BK154" s="1">
        <f t="shared" si="107"/>
        <v>4.2194155427082158E-3</v>
      </c>
      <c r="BL154" s="1">
        <f t="shared" si="108"/>
        <v>-1.5802844173600228E-2</v>
      </c>
      <c r="BM154" s="1">
        <f t="shared" si="109"/>
        <v>0</v>
      </c>
      <c r="BN154" s="1">
        <f t="shared" si="110"/>
        <v>-4.5226984136759185E-3</v>
      </c>
      <c r="BO154" s="1">
        <f t="shared" si="111"/>
        <v>2.659068174717838E-2</v>
      </c>
      <c r="BP154" s="1">
        <f t="shared" si="112"/>
        <v>0</v>
      </c>
      <c r="BQ154" s="1">
        <f t="shared" si="113"/>
        <v>5.7768958202176979E-2</v>
      </c>
      <c r="BR154" s="1">
        <f t="shared" si="114"/>
        <v>0</v>
      </c>
      <c r="BS154" s="1">
        <f t="shared" si="115"/>
        <v>-1.2287930121471557E-2</v>
      </c>
      <c r="BT154" s="1">
        <f t="shared" si="116"/>
        <v>3.8066281215627384E-3</v>
      </c>
      <c r="BU154" s="1">
        <f t="shared" si="117"/>
        <v>0</v>
      </c>
      <c r="BV154" s="1">
        <f t="shared" si="118"/>
        <v>4.4011566950041825E-4</v>
      </c>
      <c r="BW154" s="1">
        <f t="shared" si="119"/>
        <v>0</v>
      </c>
      <c r="BX154" s="1">
        <f t="shared" si="120"/>
        <v>3.9096854638557055E-2</v>
      </c>
      <c r="BY154" s="1">
        <f t="shared" si="121"/>
        <v>1.5238836681532142E-2</v>
      </c>
      <c r="BZ154" s="1">
        <f t="shared" si="122"/>
        <v>0</v>
      </c>
      <c r="CA154" s="1">
        <f t="shared" si="123"/>
        <v>7.7787562868640858E-2</v>
      </c>
      <c r="CB154" s="1">
        <f t="shared" si="124"/>
        <v>9.5173589388446223E-2</v>
      </c>
      <c r="CC154" s="1">
        <f t="shared" si="125"/>
        <v>1.838464940131912E-2</v>
      </c>
      <c r="CD154" s="1">
        <f t="shared" si="126"/>
        <v>7.0604502398237123E-3</v>
      </c>
      <c r="CE154" s="1">
        <f t="shared" si="127"/>
        <v>1.2107598278225939E-2</v>
      </c>
      <c r="CF154" s="1">
        <f t="shared" si="128"/>
        <v>9.5043392192359466E-2</v>
      </c>
      <c r="CG154" s="1">
        <f t="shared" si="129"/>
        <v>3.9946860210852364E-2</v>
      </c>
      <c r="CH154" s="1">
        <f t="shared" si="130"/>
        <v>8.6576202446689621E-2</v>
      </c>
      <c r="CI154" s="1">
        <f t="shared" si="131"/>
        <v>1.7479355490527038E-2</v>
      </c>
      <c r="CJ154" s="1">
        <f t="shared" si="132"/>
        <v>5.606103091101966E-2</v>
      </c>
      <c r="CK154" s="1">
        <f t="shared" si="133"/>
        <v>6.2664744931379079E-2</v>
      </c>
      <c r="CL154" s="1">
        <f t="shared" si="134"/>
        <v>0</v>
      </c>
      <c r="CM154" s="1">
        <f t="shared" si="135"/>
        <v>9.5131653592377408E-2</v>
      </c>
    </row>
    <row r="155" spans="1:91">
      <c r="A155" s="7">
        <v>42144</v>
      </c>
      <c r="B155" s="8">
        <v>40.880000000000003</v>
      </c>
      <c r="C155" s="8">
        <v>26.12</v>
      </c>
      <c r="D155" s="8">
        <v>15.22</v>
      </c>
      <c r="E155" s="8">
        <v>45.067300000000003</v>
      </c>
      <c r="F155" s="8">
        <v>6.7606999999999999</v>
      </c>
      <c r="G155" s="8">
        <v>17.975999999999999</v>
      </c>
      <c r="H155" s="8">
        <v>25.396000000000001</v>
      </c>
      <c r="I155" s="8">
        <v>16.688099999999999</v>
      </c>
      <c r="J155" s="8">
        <v>15.1555</v>
      </c>
      <c r="K155" s="8">
        <v>33.94</v>
      </c>
      <c r="L155" s="8">
        <v>17.097300000000001</v>
      </c>
      <c r="M155" s="8">
        <v>11.5</v>
      </c>
      <c r="N155" s="8">
        <v>11.64</v>
      </c>
      <c r="O155" s="8">
        <v>37.85</v>
      </c>
      <c r="P155" s="8">
        <v>23.341100000000001</v>
      </c>
      <c r="Q155" s="8">
        <v>27.4</v>
      </c>
      <c r="R155" s="8">
        <v>9.8000000000000007</v>
      </c>
      <c r="S155" s="8">
        <v>115.53</v>
      </c>
      <c r="T155" s="8">
        <v>13.291399999999999</v>
      </c>
      <c r="U155" s="8">
        <v>69.458699999999993</v>
      </c>
      <c r="V155" s="8">
        <v>26.83</v>
      </c>
      <c r="W155" s="8">
        <v>17.53</v>
      </c>
      <c r="X155" s="8">
        <v>11.096299999999999</v>
      </c>
      <c r="Y155" s="8">
        <v>8.4794</v>
      </c>
      <c r="Z155" s="8">
        <v>13.941700000000001</v>
      </c>
      <c r="AA155" s="8">
        <v>27.8</v>
      </c>
      <c r="AB155" s="8">
        <v>17.218599999999999</v>
      </c>
      <c r="AC155" s="8">
        <v>22.576799999999999</v>
      </c>
      <c r="AD155" s="8">
        <v>17.071999999999999</v>
      </c>
      <c r="AE155" s="8">
        <v>18.042300000000001</v>
      </c>
      <c r="AF155" s="8">
        <v>44.59</v>
      </c>
      <c r="AG155" s="8">
        <v>13.61</v>
      </c>
      <c r="AH155" s="8">
        <v>38.369999999999997</v>
      </c>
      <c r="AI155" s="8">
        <v>6.1203000000000003</v>
      </c>
      <c r="AJ155" s="8">
        <v>10.57</v>
      </c>
      <c r="AK155" s="8">
        <v>37</v>
      </c>
      <c r="AL155" s="8">
        <v>11.797599999999999</v>
      </c>
      <c r="AM155" s="8">
        <v>15.7807</v>
      </c>
      <c r="AN155" s="8">
        <v>11.52</v>
      </c>
      <c r="AO155" s="8">
        <v>63.59</v>
      </c>
      <c r="AP155" s="8">
        <v>26.730799999999999</v>
      </c>
      <c r="AQ155" s="8">
        <v>14.456799999999999</v>
      </c>
      <c r="AR155" s="8">
        <v>48.004100000000001</v>
      </c>
      <c r="AS155" s="8">
        <v>16.833500000000001</v>
      </c>
      <c r="AT155" s="8">
        <v>16.3172</v>
      </c>
      <c r="AU155" s="1">
        <f t="shared" si="91"/>
        <v>8.5766821757425227E-2</v>
      </c>
      <c r="AV155" s="1">
        <f t="shared" si="92"/>
        <v>5.589806077429893E-2</v>
      </c>
      <c r="AW155" s="1">
        <f t="shared" si="93"/>
        <v>0</v>
      </c>
      <c r="AX155" s="1">
        <f t="shared" si="94"/>
        <v>5.1118950467043511E-2</v>
      </c>
      <c r="AY155" s="1">
        <f t="shared" si="95"/>
        <v>9.5146009098961315E-2</v>
      </c>
      <c r="AZ155" s="1">
        <f t="shared" si="96"/>
        <v>4.3721257112007361E-2</v>
      </c>
      <c r="BA155" s="1">
        <f t="shared" si="97"/>
        <v>3.1938738675863387E-2</v>
      </c>
      <c r="BB155" s="1">
        <f t="shared" si="98"/>
        <v>5.7620632253249315E-2</v>
      </c>
      <c r="BC155" s="1">
        <f t="shared" si="99"/>
        <v>1.0693373493359637E-2</v>
      </c>
      <c r="BD155" s="1">
        <f t="shared" si="100"/>
        <v>8.4817396176449567E-2</v>
      </c>
      <c r="BE155" s="1">
        <f t="shared" si="101"/>
        <v>5.7920650330567369E-4</v>
      </c>
      <c r="BF155" s="1">
        <f t="shared" si="102"/>
        <v>0</v>
      </c>
      <c r="BG155" s="1">
        <f t="shared" si="103"/>
        <v>0</v>
      </c>
      <c r="BH155" s="1">
        <f t="shared" si="104"/>
        <v>0</v>
      </c>
      <c r="BI155" s="1">
        <f t="shared" si="105"/>
        <v>1.8654041649543984E-3</v>
      </c>
      <c r="BJ155" s="1">
        <f t="shared" si="106"/>
        <v>-1.0167117355444066E-2</v>
      </c>
      <c r="BK155" s="1">
        <f t="shared" si="107"/>
        <v>3.1090587070031095E-2</v>
      </c>
      <c r="BL155" s="1">
        <f t="shared" si="108"/>
        <v>8.5148190874989815E-2</v>
      </c>
      <c r="BM155" s="1">
        <f t="shared" si="109"/>
        <v>0</v>
      </c>
      <c r="BN155" s="1">
        <f t="shared" si="110"/>
        <v>8.2912312826718626E-2</v>
      </c>
      <c r="BO155" s="1">
        <f t="shared" si="111"/>
        <v>9.5347452209703754E-2</v>
      </c>
      <c r="BP155" s="1">
        <f t="shared" si="112"/>
        <v>0</v>
      </c>
      <c r="BQ155" s="1">
        <f t="shared" si="113"/>
        <v>3.838870984213294E-2</v>
      </c>
      <c r="BR155" s="1">
        <f t="shared" si="114"/>
        <v>0</v>
      </c>
      <c r="BS155" s="1">
        <f t="shared" si="115"/>
        <v>1.4442066535751863E-2</v>
      </c>
      <c r="BT155" s="1">
        <f t="shared" si="116"/>
        <v>5.4706914239475157E-2</v>
      </c>
      <c r="BU155" s="1">
        <f t="shared" si="117"/>
        <v>0</v>
      </c>
      <c r="BV155" s="1">
        <f t="shared" si="118"/>
        <v>-6.6000138042152656E-3</v>
      </c>
      <c r="BW155" s="1">
        <f t="shared" si="119"/>
        <v>0</v>
      </c>
      <c r="BX155" s="1">
        <f t="shared" si="120"/>
        <v>9.514502603082331E-2</v>
      </c>
      <c r="BY155" s="1">
        <f t="shared" si="121"/>
        <v>3.677472742502097E-2</v>
      </c>
      <c r="BZ155" s="1">
        <f t="shared" si="122"/>
        <v>0</v>
      </c>
      <c r="CA155" s="1">
        <f t="shared" si="123"/>
        <v>2.8818914441470778E-2</v>
      </c>
      <c r="CB155" s="1">
        <f t="shared" si="124"/>
        <v>9.5347760367662016E-2</v>
      </c>
      <c r="CC155" s="1">
        <f t="shared" si="125"/>
        <v>1.3333530869465537E-2</v>
      </c>
      <c r="CD155" s="1">
        <f t="shared" si="126"/>
        <v>1.2169564073745143E-3</v>
      </c>
      <c r="CE155" s="1">
        <f t="shared" si="127"/>
        <v>1.6184376024234837E-2</v>
      </c>
      <c r="CF155" s="1">
        <f t="shared" si="128"/>
        <v>5.1324312103838476E-2</v>
      </c>
      <c r="CG155" s="1">
        <f t="shared" si="129"/>
        <v>9.5570630385299449E-2</v>
      </c>
      <c r="CH155" s="1">
        <f t="shared" si="130"/>
        <v>8.377140983779352E-2</v>
      </c>
      <c r="CI155" s="1">
        <f t="shared" si="131"/>
        <v>3.1087121725991373E-2</v>
      </c>
      <c r="CJ155" s="1">
        <f t="shared" si="132"/>
        <v>-5.738580003556315E-3</v>
      </c>
      <c r="CK155" s="1">
        <f t="shared" si="133"/>
        <v>9.5413092976322389E-2</v>
      </c>
      <c r="CL155" s="1">
        <f t="shared" si="134"/>
        <v>0</v>
      </c>
      <c r="CM155" s="1">
        <f t="shared" si="135"/>
        <v>-9.1203936262869156E-3</v>
      </c>
    </row>
    <row r="156" spans="1:91">
      <c r="A156" s="7">
        <v>42145</v>
      </c>
      <c r="B156" s="8">
        <v>44.97</v>
      </c>
      <c r="C156" s="8">
        <v>26.63</v>
      </c>
      <c r="D156" s="8">
        <v>16.739999999999998</v>
      </c>
      <c r="E156" s="8">
        <v>48.910200000000003</v>
      </c>
      <c r="F156" s="8">
        <v>7.4370000000000003</v>
      </c>
      <c r="G156" s="8">
        <v>19.773599999999998</v>
      </c>
      <c r="H156" s="8">
        <v>27.9406</v>
      </c>
      <c r="I156" s="8">
        <v>17.805399999999999</v>
      </c>
      <c r="J156" s="8">
        <v>16.460699999999999</v>
      </c>
      <c r="K156" s="8">
        <v>36.82</v>
      </c>
      <c r="L156" s="8">
        <v>17.572500000000002</v>
      </c>
      <c r="M156" s="8">
        <v>11.5</v>
      </c>
      <c r="N156" s="8">
        <v>12.18</v>
      </c>
      <c r="O156" s="8">
        <v>37.85</v>
      </c>
      <c r="P156" s="8">
        <v>25.627400000000002</v>
      </c>
      <c r="Q156" s="8">
        <v>28.05</v>
      </c>
      <c r="R156" s="8">
        <v>10.11</v>
      </c>
      <c r="S156" s="8">
        <v>113.5</v>
      </c>
      <c r="T156" s="8">
        <v>13.291399999999999</v>
      </c>
      <c r="U156" s="8">
        <v>72.067099999999996</v>
      </c>
      <c r="V156" s="8">
        <v>28.5</v>
      </c>
      <c r="W156" s="8">
        <v>17.53</v>
      </c>
      <c r="X156" s="8">
        <v>12.207000000000001</v>
      </c>
      <c r="Y156" s="8">
        <v>8.4794</v>
      </c>
      <c r="Z156" s="8">
        <v>14.3414</v>
      </c>
      <c r="AA156" s="8">
        <v>30.26</v>
      </c>
      <c r="AB156" s="8">
        <v>17.218599999999999</v>
      </c>
      <c r="AC156" s="8">
        <v>22.8858</v>
      </c>
      <c r="AD156" s="8">
        <v>17.071999999999999</v>
      </c>
      <c r="AE156" s="8">
        <v>19.450099999999999</v>
      </c>
      <c r="AF156" s="8">
        <v>45.95</v>
      </c>
      <c r="AG156" s="8">
        <v>13.61</v>
      </c>
      <c r="AH156" s="8">
        <v>39.99</v>
      </c>
      <c r="AI156" s="8">
        <v>6.7331000000000003</v>
      </c>
      <c r="AJ156" s="8">
        <v>10.8</v>
      </c>
      <c r="AK156" s="8">
        <v>37.725000000000001</v>
      </c>
      <c r="AL156" s="8">
        <v>12.136699999999999</v>
      </c>
      <c r="AM156" s="8">
        <v>16.380400000000002</v>
      </c>
      <c r="AN156" s="8">
        <v>12.63</v>
      </c>
      <c r="AO156" s="8">
        <v>64.56</v>
      </c>
      <c r="AP156" s="8">
        <v>27.299499999999998</v>
      </c>
      <c r="AQ156" s="8">
        <v>14.373699999999999</v>
      </c>
      <c r="AR156" s="8">
        <v>48.720700000000001</v>
      </c>
      <c r="AS156" s="8">
        <v>16.833500000000001</v>
      </c>
      <c r="AT156" s="8">
        <v>17.940999999999999</v>
      </c>
      <c r="AU156" s="1">
        <f t="shared" si="91"/>
        <v>9.5354654887166657E-2</v>
      </c>
      <c r="AV156" s="1">
        <f t="shared" si="92"/>
        <v>1.9337095417610417E-2</v>
      </c>
      <c r="AW156" s="1">
        <f t="shared" si="93"/>
        <v>9.5190712627789331E-2</v>
      </c>
      <c r="AX156" s="1">
        <f t="shared" si="94"/>
        <v>8.1829035589783938E-2</v>
      </c>
      <c r="AY156" s="1">
        <f t="shared" si="95"/>
        <v>9.5341106731394287E-2</v>
      </c>
      <c r="AZ156" s="1">
        <f t="shared" si="96"/>
        <v>9.5310179804324768E-2</v>
      </c>
      <c r="BA156" s="1">
        <f t="shared" si="97"/>
        <v>9.5489146878440234E-2</v>
      </c>
      <c r="BB156" s="1">
        <f t="shared" si="98"/>
        <v>6.4805891506663382E-2</v>
      </c>
      <c r="BC156" s="1">
        <f t="shared" si="99"/>
        <v>8.2612219306391399E-2</v>
      </c>
      <c r="BD156" s="1">
        <f t="shared" si="100"/>
        <v>8.1446915998851566E-2</v>
      </c>
      <c r="BE156" s="1">
        <f t="shared" si="101"/>
        <v>2.7414623762837653E-2</v>
      </c>
      <c r="BF156" s="1">
        <f t="shared" si="102"/>
        <v>0</v>
      </c>
      <c r="BG156" s="1">
        <f t="shared" si="103"/>
        <v>4.5347819978458936E-2</v>
      </c>
      <c r="BH156" s="1">
        <f t="shared" si="104"/>
        <v>0</v>
      </c>
      <c r="BI156" s="1">
        <f t="shared" si="105"/>
        <v>9.3446336470013325E-2</v>
      </c>
      <c r="BJ156" s="1">
        <f t="shared" si="106"/>
        <v>2.3445618574680971E-2</v>
      </c>
      <c r="BK156" s="1">
        <f t="shared" si="107"/>
        <v>3.114264735585337E-2</v>
      </c>
      <c r="BL156" s="1">
        <f t="shared" si="108"/>
        <v>-1.7727399573469249E-2</v>
      </c>
      <c r="BM156" s="1">
        <f t="shared" si="109"/>
        <v>0</v>
      </c>
      <c r="BN156" s="1">
        <f t="shared" si="110"/>
        <v>3.6865298136765645E-2</v>
      </c>
      <c r="BO156" s="1">
        <f t="shared" si="111"/>
        <v>6.038342283707232E-2</v>
      </c>
      <c r="BP156" s="1">
        <f t="shared" si="112"/>
        <v>0</v>
      </c>
      <c r="BQ156" s="1">
        <f t="shared" si="113"/>
        <v>9.5397838270612212E-2</v>
      </c>
      <c r="BR156" s="1">
        <f t="shared" si="114"/>
        <v>0</v>
      </c>
      <c r="BS156" s="1">
        <f t="shared" si="115"/>
        <v>2.8266110299390856E-2</v>
      </c>
      <c r="BT156" s="1">
        <f t="shared" si="116"/>
        <v>8.4790687663618414E-2</v>
      </c>
      <c r="BU156" s="1">
        <f t="shared" si="117"/>
        <v>0</v>
      </c>
      <c r="BV156" s="1">
        <f t="shared" si="118"/>
        <v>1.3593800546569668E-2</v>
      </c>
      <c r="BW156" s="1">
        <f t="shared" si="119"/>
        <v>0</v>
      </c>
      <c r="BX156" s="1">
        <f t="shared" si="120"/>
        <v>7.5133210474900292E-2</v>
      </c>
      <c r="BY156" s="1">
        <f t="shared" si="121"/>
        <v>3.0044230162310726E-2</v>
      </c>
      <c r="BZ156" s="1">
        <f t="shared" si="122"/>
        <v>0</v>
      </c>
      <c r="CA156" s="1">
        <f t="shared" si="123"/>
        <v>4.1353518599865691E-2</v>
      </c>
      <c r="CB156" s="1">
        <f t="shared" si="124"/>
        <v>9.542454674260159E-2</v>
      </c>
      <c r="CC156" s="1">
        <f t="shared" si="125"/>
        <v>2.1526334248027634E-2</v>
      </c>
      <c r="CD156" s="1">
        <f t="shared" si="126"/>
        <v>1.9405092009688207E-2</v>
      </c>
      <c r="CE156" s="1">
        <f t="shared" si="127"/>
        <v>2.8337799059081625E-2</v>
      </c>
      <c r="CF156" s="1">
        <f t="shared" si="128"/>
        <v>3.7297823768021932E-2</v>
      </c>
      <c r="CG156" s="1">
        <f t="shared" si="129"/>
        <v>9.199028109465468E-2</v>
      </c>
      <c r="CH156" s="1">
        <f t="shared" si="130"/>
        <v>1.5138798682376553E-2</v>
      </c>
      <c r="CI156" s="1">
        <f t="shared" si="131"/>
        <v>2.1051928383092999E-2</v>
      </c>
      <c r="CJ156" s="1">
        <f t="shared" si="132"/>
        <v>-5.7647442904831259E-3</v>
      </c>
      <c r="CK156" s="1">
        <f t="shared" si="133"/>
        <v>1.4817567187755731E-2</v>
      </c>
      <c r="CL156" s="1">
        <f t="shared" si="134"/>
        <v>0</v>
      </c>
      <c r="CM156" s="1">
        <f t="shared" si="135"/>
        <v>9.4868830248318048E-2</v>
      </c>
    </row>
    <row r="157" spans="1:91">
      <c r="A157" s="7">
        <v>42146</v>
      </c>
      <c r="B157" s="8">
        <v>44.5</v>
      </c>
      <c r="C157" s="8">
        <v>26.21</v>
      </c>
      <c r="D157" s="8">
        <v>16.37</v>
      </c>
      <c r="E157" s="8">
        <v>48.970100000000002</v>
      </c>
      <c r="F157" s="8">
        <v>7.0175000000000001</v>
      </c>
      <c r="G157" s="8">
        <v>21.750900000000001</v>
      </c>
      <c r="H157" s="8">
        <v>27.571400000000001</v>
      </c>
      <c r="I157" s="8">
        <v>18.187100000000001</v>
      </c>
      <c r="J157" s="8">
        <v>16.0307</v>
      </c>
      <c r="K157" s="8">
        <v>35.35</v>
      </c>
      <c r="L157" s="8">
        <v>18.414000000000001</v>
      </c>
      <c r="M157" s="8">
        <v>11.5</v>
      </c>
      <c r="N157" s="8">
        <v>12.09</v>
      </c>
      <c r="O157" s="8">
        <v>37.85</v>
      </c>
      <c r="P157" s="8">
        <v>28.036100000000001</v>
      </c>
      <c r="Q157" s="8">
        <v>27.75</v>
      </c>
      <c r="R157" s="8">
        <v>10.210000000000001</v>
      </c>
      <c r="S157" s="8">
        <v>108.88</v>
      </c>
      <c r="T157" s="8">
        <v>13.291399999999999</v>
      </c>
      <c r="U157" s="8">
        <v>72.356999999999999</v>
      </c>
      <c r="V157" s="8">
        <v>27.78</v>
      </c>
      <c r="W157" s="8">
        <v>17.53</v>
      </c>
      <c r="X157" s="8">
        <v>13.4277</v>
      </c>
      <c r="Y157" s="8">
        <v>8.4794</v>
      </c>
      <c r="Z157" s="8">
        <v>14.1815</v>
      </c>
      <c r="AA157" s="8">
        <v>29.24</v>
      </c>
      <c r="AB157" s="8">
        <v>18.9421</v>
      </c>
      <c r="AC157" s="8">
        <v>24.1218</v>
      </c>
      <c r="AD157" s="8">
        <v>17.071999999999999</v>
      </c>
      <c r="AE157" s="8">
        <v>19.060700000000001</v>
      </c>
      <c r="AF157" s="8">
        <v>45</v>
      </c>
      <c r="AG157" s="8">
        <v>13.61</v>
      </c>
      <c r="AH157" s="8">
        <v>39.18</v>
      </c>
      <c r="AI157" s="8">
        <v>7.4073000000000002</v>
      </c>
      <c r="AJ157" s="8">
        <v>10.72</v>
      </c>
      <c r="AK157" s="8">
        <v>39.22</v>
      </c>
      <c r="AL157" s="8">
        <v>12.844799999999999</v>
      </c>
      <c r="AM157" s="8">
        <v>16.050599999999999</v>
      </c>
      <c r="AN157" s="8">
        <v>12.87</v>
      </c>
      <c r="AO157" s="8">
        <v>71.02</v>
      </c>
      <c r="AP157" s="8">
        <v>28.237400000000001</v>
      </c>
      <c r="AQ157" s="8">
        <v>14.462400000000001</v>
      </c>
      <c r="AR157" s="8">
        <v>47.091099999999997</v>
      </c>
      <c r="AS157" s="8">
        <v>16.833500000000001</v>
      </c>
      <c r="AT157" s="8">
        <v>17.761700000000001</v>
      </c>
      <c r="AU157" s="1">
        <f t="shared" si="91"/>
        <v>-1.0506411610421207E-2</v>
      </c>
      <c r="AV157" s="1">
        <f t="shared" si="92"/>
        <v>-1.5897382490525747E-2</v>
      </c>
      <c r="AW157" s="1">
        <f t="shared" si="93"/>
        <v>-2.2350673678285471E-2</v>
      </c>
      <c r="AX157" s="1">
        <f t="shared" si="94"/>
        <v>1.2239440924828315E-3</v>
      </c>
      <c r="AY157" s="1">
        <f t="shared" si="95"/>
        <v>-5.8060512467262848E-2</v>
      </c>
      <c r="AZ157" s="1">
        <f t="shared" si="96"/>
        <v>9.5307421301585205E-2</v>
      </c>
      <c r="BA157" s="1">
        <f t="shared" si="97"/>
        <v>-1.3301824607038437E-2</v>
      </c>
      <c r="BB157" s="1">
        <f t="shared" si="98"/>
        <v>2.1210769485767056E-2</v>
      </c>
      <c r="BC157" s="1">
        <f t="shared" si="99"/>
        <v>-2.6470087893357697E-2</v>
      </c>
      <c r="BD157" s="1">
        <f t="shared" si="100"/>
        <v>-4.0742783462349941E-2</v>
      </c>
      <c r="BE157" s="1">
        <f t="shared" si="101"/>
        <v>4.6776064797730665E-2</v>
      </c>
      <c r="BF157" s="1">
        <f t="shared" si="102"/>
        <v>0</v>
      </c>
      <c r="BG157" s="1">
        <f t="shared" si="103"/>
        <v>-7.4165976550495394E-3</v>
      </c>
      <c r="BH157" s="1">
        <f t="shared" si="104"/>
        <v>0</v>
      </c>
      <c r="BI157" s="1">
        <f t="shared" si="105"/>
        <v>8.9830873864877425E-2</v>
      </c>
      <c r="BJ157" s="1">
        <f t="shared" si="106"/>
        <v>-1.0752791776261983E-2</v>
      </c>
      <c r="BK157" s="1">
        <f t="shared" si="107"/>
        <v>9.8425991441946081E-3</v>
      </c>
      <c r="BL157" s="1">
        <f t="shared" si="108"/>
        <v>-4.155647857824718E-2</v>
      </c>
      <c r="BM157" s="1">
        <f t="shared" si="109"/>
        <v>0</v>
      </c>
      <c r="BN157" s="1">
        <f t="shared" si="110"/>
        <v>4.0145708279215597E-3</v>
      </c>
      <c r="BO157" s="1">
        <f t="shared" si="111"/>
        <v>-2.5587749948407179E-2</v>
      </c>
      <c r="BP157" s="1">
        <f t="shared" si="112"/>
        <v>0</v>
      </c>
      <c r="BQ157" s="1">
        <f t="shared" si="113"/>
        <v>9.5310179804324768E-2</v>
      </c>
      <c r="BR157" s="1">
        <f t="shared" si="114"/>
        <v>0</v>
      </c>
      <c r="BS157" s="1">
        <f t="shared" si="115"/>
        <v>-1.1212161113793417E-2</v>
      </c>
      <c r="BT157" s="1">
        <f t="shared" si="116"/>
        <v>-3.4289073478632304E-2</v>
      </c>
      <c r="BU157" s="1">
        <f t="shared" si="117"/>
        <v>9.5396763182060251E-2</v>
      </c>
      <c r="BV157" s="1">
        <f t="shared" si="118"/>
        <v>5.2599365049926128E-2</v>
      </c>
      <c r="BW157" s="1">
        <f t="shared" si="119"/>
        <v>0</v>
      </c>
      <c r="BX157" s="1">
        <f t="shared" si="120"/>
        <v>-2.0223587759728101E-2</v>
      </c>
      <c r="BY157" s="1">
        <f t="shared" si="121"/>
        <v>-2.08913590313764E-2</v>
      </c>
      <c r="BZ157" s="1">
        <f t="shared" si="122"/>
        <v>0</v>
      </c>
      <c r="CA157" s="1">
        <f t="shared" si="123"/>
        <v>-2.0463010342332222E-2</v>
      </c>
      <c r="CB157" s="1">
        <f t="shared" si="124"/>
        <v>9.5430338765323919E-2</v>
      </c>
      <c r="CC157" s="1">
        <f t="shared" si="125"/>
        <v>-7.4349784875180625E-3</v>
      </c>
      <c r="CD157" s="1">
        <f t="shared" si="126"/>
        <v>3.8863816114287797E-2</v>
      </c>
      <c r="CE157" s="1">
        <f t="shared" si="127"/>
        <v>5.670514016615158E-2</v>
      </c>
      <c r="CF157" s="1">
        <f t="shared" si="128"/>
        <v>-2.0339266096318198E-2</v>
      </c>
      <c r="CG157" s="1">
        <f t="shared" si="129"/>
        <v>1.8824085245635391E-2</v>
      </c>
      <c r="CH157" s="1">
        <f t="shared" si="130"/>
        <v>9.5366503553248272E-2</v>
      </c>
      <c r="CI157" s="1">
        <f t="shared" si="131"/>
        <v>3.3778953392978206E-2</v>
      </c>
      <c r="CJ157" s="1">
        <f t="shared" si="132"/>
        <v>6.1520302506754554E-3</v>
      </c>
      <c r="CK157" s="1">
        <f t="shared" si="133"/>
        <v>-3.4019967607568535E-2</v>
      </c>
      <c r="CL157" s="1">
        <f t="shared" si="134"/>
        <v>0</v>
      </c>
      <c r="CM157" s="1">
        <f t="shared" si="135"/>
        <v>-1.0044142733438566E-2</v>
      </c>
    </row>
    <row r="158" spans="1:91">
      <c r="A158" s="7">
        <v>42149</v>
      </c>
      <c r="B158" s="8">
        <v>48.24</v>
      </c>
      <c r="C158" s="8">
        <v>28.53</v>
      </c>
      <c r="D158" s="8">
        <v>16.399999999999999</v>
      </c>
      <c r="E158" s="8">
        <v>49.299500000000002</v>
      </c>
      <c r="F158" s="8">
        <v>7.7195</v>
      </c>
      <c r="G158" s="8">
        <v>22.9693</v>
      </c>
      <c r="H158" s="8">
        <v>28.120200000000001</v>
      </c>
      <c r="I158" s="8">
        <v>17.932700000000001</v>
      </c>
      <c r="J158" s="8">
        <v>16.238</v>
      </c>
      <c r="K158" s="8">
        <v>35.68</v>
      </c>
      <c r="L158" s="8">
        <v>18.730799999999999</v>
      </c>
      <c r="M158" s="8">
        <v>11.5</v>
      </c>
      <c r="N158" s="8">
        <v>12.5</v>
      </c>
      <c r="O158" s="8">
        <v>37.85</v>
      </c>
      <c r="P158" s="8">
        <v>30.4054</v>
      </c>
      <c r="Q158" s="8">
        <v>28.33</v>
      </c>
      <c r="R158" s="8">
        <v>11.23</v>
      </c>
      <c r="S158" s="8">
        <v>103.85</v>
      </c>
      <c r="T158" s="8">
        <v>13.291399999999999</v>
      </c>
      <c r="U158" s="8">
        <v>66.570400000000006</v>
      </c>
      <c r="V158" s="8">
        <v>28.6</v>
      </c>
      <c r="W158" s="8">
        <v>17.53</v>
      </c>
      <c r="X158" s="8">
        <v>14.769399999999999</v>
      </c>
      <c r="Y158" s="8">
        <v>8.4794</v>
      </c>
      <c r="Z158" s="8">
        <v>14.5014</v>
      </c>
      <c r="AA158" s="8">
        <v>28.44</v>
      </c>
      <c r="AB158" s="8">
        <v>20.835699999999999</v>
      </c>
      <c r="AC158" s="8">
        <v>23.703099999999999</v>
      </c>
      <c r="AD158" s="8">
        <v>17.071999999999999</v>
      </c>
      <c r="AE158" s="8">
        <v>19.470099999999999</v>
      </c>
      <c r="AF158" s="8">
        <v>43.79</v>
      </c>
      <c r="AG158" s="8">
        <v>13.61</v>
      </c>
      <c r="AH158" s="8">
        <v>38.409999999999997</v>
      </c>
      <c r="AI158" s="8">
        <v>8.1477000000000004</v>
      </c>
      <c r="AJ158" s="8">
        <v>11.23</v>
      </c>
      <c r="AK158" s="8">
        <v>39.159999999999997</v>
      </c>
      <c r="AL158" s="8">
        <v>13.5528</v>
      </c>
      <c r="AM158" s="8">
        <v>17.659600000000001</v>
      </c>
      <c r="AN158" s="8">
        <v>13.9</v>
      </c>
      <c r="AO158" s="8">
        <v>73.41</v>
      </c>
      <c r="AP158" s="8">
        <v>28.486899999999999</v>
      </c>
      <c r="AQ158" s="8">
        <v>15.133100000000001</v>
      </c>
      <c r="AR158" s="8">
        <v>46.433399999999999</v>
      </c>
      <c r="AS158" s="8">
        <v>16.833500000000001</v>
      </c>
      <c r="AT158" s="8">
        <v>18.2498</v>
      </c>
      <c r="AU158" s="1">
        <f t="shared" si="91"/>
        <v>8.0699363246735434E-2</v>
      </c>
      <c r="AV158" s="1">
        <f t="shared" si="92"/>
        <v>8.4815147890093368E-2</v>
      </c>
      <c r="AW158" s="1">
        <f t="shared" si="93"/>
        <v>1.8309434471093233E-3</v>
      </c>
      <c r="AX158" s="1">
        <f t="shared" si="94"/>
        <v>6.7040312306718697E-3</v>
      </c>
      <c r="AY158" s="1">
        <f t="shared" si="95"/>
        <v>9.5342565845943694E-2</v>
      </c>
      <c r="AZ158" s="1">
        <f t="shared" si="96"/>
        <v>5.450340571571255E-2</v>
      </c>
      <c r="BA158" s="1">
        <f t="shared" si="97"/>
        <v>1.9709175713099381E-2</v>
      </c>
      <c r="BB158" s="1">
        <f t="shared" si="98"/>
        <v>-1.408668967183635E-2</v>
      </c>
      <c r="BC158" s="1">
        <f t="shared" si="99"/>
        <v>1.2848540649947005E-2</v>
      </c>
      <c r="BD158" s="1">
        <f t="shared" si="100"/>
        <v>9.2919153692267997E-3</v>
      </c>
      <c r="BE158" s="1">
        <f t="shared" si="101"/>
        <v>1.7057982904576718E-2</v>
      </c>
      <c r="BF158" s="1">
        <f t="shared" si="102"/>
        <v>0</v>
      </c>
      <c r="BG158" s="1">
        <f t="shared" si="103"/>
        <v>3.3349979681554398E-2</v>
      </c>
      <c r="BH158" s="1">
        <f t="shared" si="104"/>
        <v>0</v>
      </c>
      <c r="BI158" s="1">
        <f t="shared" si="105"/>
        <v>8.1127258742154318E-2</v>
      </c>
      <c r="BJ158" s="1">
        <f t="shared" si="106"/>
        <v>2.0685473649981745E-2</v>
      </c>
      <c r="BK158" s="1">
        <f t="shared" si="107"/>
        <v>9.5221136573777621E-2</v>
      </c>
      <c r="BL158" s="1">
        <f t="shared" si="108"/>
        <v>-4.7298808021088767E-2</v>
      </c>
      <c r="BM158" s="1">
        <f t="shared" si="109"/>
        <v>0</v>
      </c>
      <c r="BN158" s="1">
        <f t="shared" si="110"/>
        <v>-8.335216599061912E-2</v>
      </c>
      <c r="BO158" s="1">
        <f t="shared" si="111"/>
        <v>2.9090380499609214E-2</v>
      </c>
      <c r="BP158" s="1">
        <f t="shared" si="112"/>
        <v>0</v>
      </c>
      <c r="BQ158" s="1">
        <f t="shared" si="113"/>
        <v>9.5237735341944241E-2</v>
      </c>
      <c r="BR158" s="1">
        <f t="shared" si="114"/>
        <v>0</v>
      </c>
      <c r="BS158" s="1">
        <f t="shared" si="115"/>
        <v>2.2306898187806734E-2</v>
      </c>
      <c r="BT158" s="1">
        <f t="shared" si="116"/>
        <v>-2.7741029946537488E-2</v>
      </c>
      <c r="BU158" s="1">
        <f t="shared" si="117"/>
        <v>9.5280903558708552E-2</v>
      </c>
      <c r="BV158" s="1">
        <f t="shared" si="118"/>
        <v>-1.751015466515593E-2</v>
      </c>
      <c r="BW158" s="1">
        <f t="shared" si="119"/>
        <v>0</v>
      </c>
      <c r="BX158" s="1">
        <f t="shared" si="120"/>
        <v>2.1251331798064488E-2</v>
      </c>
      <c r="BY158" s="1">
        <f t="shared" si="121"/>
        <v>-2.7257008957012552E-2</v>
      </c>
      <c r="BZ158" s="1">
        <f t="shared" si="122"/>
        <v>0</v>
      </c>
      <c r="CA158" s="1">
        <f t="shared" si="123"/>
        <v>-1.9848570158581325E-2</v>
      </c>
      <c r="CB158" s="1">
        <f t="shared" si="124"/>
        <v>9.5269678396895152E-2</v>
      </c>
      <c r="CC158" s="1">
        <f t="shared" si="125"/>
        <v>4.6477613107696047E-2</v>
      </c>
      <c r="CD158" s="1">
        <f t="shared" si="126"/>
        <v>-1.5310031058906048E-3</v>
      </c>
      <c r="CE158" s="1">
        <f t="shared" si="127"/>
        <v>5.3654107864772538E-2</v>
      </c>
      <c r="CF158" s="1">
        <f t="shared" si="128"/>
        <v>9.5533312807811299E-2</v>
      </c>
      <c r="CG158" s="1">
        <f t="shared" si="129"/>
        <v>7.6989818528610865E-2</v>
      </c>
      <c r="CH158" s="1">
        <f t="shared" si="130"/>
        <v>3.3098638607747866E-2</v>
      </c>
      <c r="CI158" s="1">
        <f t="shared" si="131"/>
        <v>8.7969920829018555E-3</v>
      </c>
      <c r="CJ158" s="1">
        <f t="shared" si="132"/>
        <v>4.533221969611434E-2</v>
      </c>
      <c r="CK158" s="1">
        <f t="shared" si="133"/>
        <v>-1.4064995640149736E-2</v>
      </c>
      <c r="CL158" s="1">
        <f t="shared" si="134"/>
        <v>0</v>
      </c>
      <c r="CM158" s="1">
        <f t="shared" si="135"/>
        <v>2.7109667360532885E-2</v>
      </c>
    </row>
    <row r="159" spans="1:91">
      <c r="A159" s="7">
        <v>42150</v>
      </c>
      <c r="B159" s="8">
        <v>49.88</v>
      </c>
      <c r="C159" s="8">
        <v>30.78</v>
      </c>
      <c r="D159" s="8">
        <v>16.649999999999999</v>
      </c>
      <c r="E159" s="8">
        <v>51.705100000000002</v>
      </c>
      <c r="F159" s="8">
        <v>8.2759999999999998</v>
      </c>
      <c r="G159" s="8">
        <v>23.468599999999999</v>
      </c>
      <c r="H159" s="8">
        <v>30.085999999999999</v>
      </c>
      <c r="I159" s="8">
        <v>19.38</v>
      </c>
      <c r="J159" s="8">
        <v>16.8369</v>
      </c>
      <c r="K159" s="8">
        <v>35.89</v>
      </c>
      <c r="L159" s="8">
        <v>18.839700000000001</v>
      </c>
      <c r="M159" s="8">
        <v>11.5</v>
      </c>
      <c r="N159" s="8">
        <v>13.22</v>
      </c>
      <c r="O159" s="8">
        <v>37.85</v>
      </c>
      <c r="P159" s="8">
        <v>33.438000000000002</v>
      </c>
      <c r="Q159" s="8">
        <v>31.16</v>
      </c>
      <c r="R159" s="8">
        <v>12.05</v>
      </c>
      <c r="S159" s="8">
        <v>104.4</v>
      </c>
      <c r="T159" s="8">
        <v>13.291399999999999</v>
      </c>
      <c r="U159" s="8">
        <v>65.7209</v>
      </c>
      <c r="V159" s="8">
        <v>28.98</v>
      </c>
      <c r="W159" s="8">
        <v>17.53</v>
      </c>
      <c r="X159" s="8">
        <v>16.2485</v>
      </c>
      <c r="Y159" s="8">
        <v>8.4794</v>
      </c>
      <c r="Z159" s="8">
        <v>15.031000000000001</v>
      </c>
      <c r="AA159" s="8">
        <v>30</v>
      </c>
      <c r="AB159" s="8">
        <v>22.9192</v>
      </c>
      <c r="AC159" s="8">
        <v>24.869299999999999</v>
      </c>
      <c r="AD159" s="8">
        <v>17.071999999999999</v>
      </c>
      <c r="AE159" s="8">
        <v>21.417100000000001</v>
      </c>
      <c r="AF159" s="8">
        <v>46.12</v>
      </c>
      <c r="AG159" s="8">
        <v>14.97</v>
      </c>
      <c r="AH159" s="8">
        <v>38</v>
      </c>
      <c r="AI159" s="8">
        <v>8.9626000000000001</v>
      </c>
      <c r="AJ159" s="8">
        <v>11.42</v>
      </c>
      <c r="AK159" s="8">
        <v>39.475000000000001</v>
      </c>
      <c r="AL159" s="8">
        <v>13.6326</v>
      </c>
      <c r="AM159" s="8">
        <v>18.019400000000001</v>
      </c>
      <c r="AN159" s="8">
        <v>14.92</v>
      </c>
      <c r="AO159" s="8">
        <v>73.75</v>
      </c>
      <c r="AP159" s="8">
        <v>30.901499999999999</v>
      </c>
      <c r="AQ159" s="8">
        <v>15.499000000000001</v>
      </c>
      <c r="AR159" s="8">
        <v>48.907200000000003</v>
      </c>
      <c r="AS159" s="8">
        <v>16.833500000000001</v>
      </c>
      <c r="AT159" s="8">
        <v>18.1602</v>
      </c>
      <c r="AU159" s="1">
        <f t="shared" si="91"/>
        <v>3.3431568392905842E-2</v>
      </c>
      <c r="AV159" s="1">
        <f t="shared" si="92"/>
        <v>7.5908963185324474E-2</v>
      </c>
      <c r="AW159" s="1">
        <f t="shared" si="93"/>
        <v>1.512888159629977E-2</v>
      </c>
      <c r="AX159" s="1">
        <f t="shared" si="94"/>
        <v>4.764248367461521E-2</v>
      </c>
      <c r="AY159" s="1">
        <f t="shared" si="95"/>
        <v>6.961016478345261E-2</v>
      </c>
      <c r="AZ159" s="1">
        <f t="shared" si="96"/>
        <v>2.1504815761302698E-2</v>
      </c>
      <c r="BA159" s="1">
        <f t="shared" si="97"/>
        <v>6.7571767982927078E-2</v>
      </c>
      <c r="BB159" s="1">
        <f t="shared" si="98"/>
        <v>7.761574457174536E-2</v>
      </c>
      <c r="BC159" s="1">
        <f t="shared" si="99"/>
        <v>3.6218731917419866E-2</v>
      </c>
      <c r="BD159" s="1">
        <f t="shared" si="100"/>
        <v>5.8683974477071743E-3</v>
      </c>
      <c r="BE159" s="1">
        <f t="shared" si="101"/>
        <v>5.79711768432567E-3</v>
      </c>
      <c r="BF159" s="1">
        <f t="shared" si="102"/>
        <v>0</v>
      </c>
      <c r="BG159" s="1">
        <f t="shared" si="103"/>
        <v>5.6002190115284733E-2</v>
      </c>
      <c r="BH159" s="1">
        <f t="shared" si="104"/>
        <v>0</v>
      </c>
      <c r="BI159" s="1">
        <f t="shared" si="105"/>
        <v>9.5072753598951731E-2</v>
      </c>
      <c r="BJ159" s="1">
        <f t="shared" si="106"/>
        <v>9.5213907160122346E-2</v>
      </c>
      <c r="BK159" s="1">
        <f t="shared" si="107"/>
        <v>7.0475891186311923E-2</v>
      </c>
      <c r="BL159" s="1">
        <f t="shared" si="108"/>
        <v>5.2821251264170144E-3</v>
      </c>
      <c r="BM159" s="1">
        <f t="shared" si="109"/>
        <v>0</v>
      </c>
      <c r="BN159" s="1">
        <f t="shared" si="110"/>
        <v>-1.2843046770544042E-2</v>
      </c>
      <c r="BO159" s="1">
        <f t="shared" si="111"/>
        <v>1.3199219066729384E-2</v>
      </c>
      <c r="BP159" s="1">
        <f t="shared" si="112"/>
        <v>0</v>
      </c>
      <c r="BQ159" s="1">
        <f t="shared" si="113"/>
        <v>9.5443123988889766E-2</v>
      </c>
      <c r="BR159" s="1">
        <f t="shared" si="114"/>
        <v>0</v>
      </c>
      <c r="BS159" s="1">
        <f t="shared" si="115"/>
        <v>3.586953866124043E-2</v>
      </c>
      <c r="BT159" s="1">
        <f t="shared" si="116"/>
        <v>5.3400776727115407E-2</v>
      </c>
      <c r="BU159" s="1">
        <f t="shared" si="117"/>
        <v>9.5307125601163278E-2</v>
      </c>
      <c r="BV159" s="1">
        <f t="shared" si="118"/>
        <v>4.8028269783065181E-2</v>
      </c>
      <c r="BW159" s="1">
        <f t="shared" si="119"/>
        <v>0</v>
      </c>
      <c r="BX159" s="1">
        <f t="shared" si="120"/>
        <v>9.5309712887811315E-2</v>
      </c>
      <c r="BY159" s="1">
        <f t="shared" si="121"/>
        <v>5.184121458755131E-2</v>
      </c>
      <c r="BZ159" s="1">
        <f t="shared" si="122"/>
        <v>9.5243381768162383E-2</v>
      </c>
      <c r="CA159" s="1">
        <f t="shared" si="123"/>
        <v>-1.0731682631427653E-2</v>
      </c>
      <c r="CB159" s="1">
        <f t="shared" si="124"/>
        <v>9.5324684629132239E-2</v>
      </c>
      <c r="CC159" s="1">
        <f t="shared" si="125"/>
        <v>1.6777435477512093E-2</v>
      </c>
      <c r="CD159" s="1">
        <f t="shared" si="126"/>
        <v>8.0117424793959557E-3</v>
      </c>
      <c r="CE159" s="1">
        <f t="shared" si="127"/>
        <v>5.8708151582758106E-3</v>
      </c>
      <c r="CF159" s="1">
        <f t="shared" si="128"/>
        <v>2.016941042578102E-2</v>
      </c>
      <c r="CG159" s="1">
        <f t="shared" si="129"/>
        <v>7.0813754638968884E-2</v>
      </c>
      <c r="CH159" s="1">
        <f t="shared" si="130"/>
        <v>4.6208290972398203E-3</v>
      </c>
      <c r="CI159" s="1">
        <f t="shared" si="131"/>
        <v>8.1360393934056141E-2</v>
      </c>
      <c r="CJ159" s="1">
        <f t="shared" si="132"/>
        <v>2.3891107956790059E-2</v>
      </c>
      <c r="CK159" s="1">
        <f t="shared" si="133"/>
        <v>5.1905597039194618E-2</v>
      </c>
      <c r="CL159" s="1">
        <f t="shared" si="134"/>
        <v>0</v>
      </c>
      <c r="CM159" s="1">
        <f t="shared" si="135"/>
        <v>-4.9217347359804542E-3</v>
      </c>
    </row>
    <row r="160" spans="1:91">
      <c r="A160" s="7">
        <v>42151</v>
      </c>
      <c r="B160" s="8">
        <v>50</v>
      </c>
      <c r="C160" s="8">
        <v>31</v>
      </c>
      <c r="D160" s="8">
        <v>17.54</v>
      </c>
      <c r="E160" s="8">
        <v>51.655200000000001</v>
      </c>
      <c r="F160" s="8">
        <v>7.9907000000000004</v>
      </c>
      <c r="G160" s="8">
        <v>22.6997</v>
      </c>
      <c r="H160" s="8">
        <v>29.5871</v>
      </c>
      <c r="I160" s="8">
        <v>18.559999999999999</v>
      </c>
      <c r="J160" s="8">
        <v>18.011500000000002</v>
      </c>
      <c r="K160" s="8">
        <v>34.67</v>
      </c>
      <c r="L160" s="8">
        <v>19.631699999999999</v>
      </c>
      <c r="M160" s="8">
        <v>11.5</v>
      </c>
      <c r="N160" s="8">
        <v>14.05</v>
      </c>
      <c r="O160" s="8">
        <v>37.85</v>
      </c>
      <c r="P160" s="8">
        <v>30.82</v>
      </c>
      <c r="Q160" s="8">
        <v>33.99</v>
      </c>
      <c r="R160" s="8">
        <v>12.56</v>
      </c>
      <c r="S160" s="8">
        <v>96.97</v>
      </c>
      <c r="T160" s="8">
        <v>13.291399999999999</v>
      </c>
      <c r="U160" s="8">
        <v>64.081900000000005</v>
      </c>
      <c r="V160" s="8">
        <v>29.92</v>
      </c>
      <c r="W160" s="8">
        <v>17.53</v>
      </c>
      <c r="X160" s="8">
        <v>17.315200000000001</v>
      </c>
      <c r="Y160" s="8">
        <v>8.4794</v>
      </c>
      <c r="Z160" s="8">
        <v>15.710599999999999</v>
      </c>
      <c r="AA160" s="8">
        <v>29.68</v>
      </c>
      <c r="AB160" s="8">
        <v>25.212800000000001</v>
      </c>
      <c r="AC160" s="8">
        <v>24.480599999999999</v>
      </c>
      <c r="AD160" s="8">
        <v>17.071999999999999</v>
      </c>
      <c r="AE160" s="8">
        <v>23.563800000000001</v>
      </c>
      <c r="AF160" s="8">
        <v>48.1</v>
      </c>
      <c r="AG160" s="8">
        <v>15.49</v>
      </c>
      <c r="AH160" s="8">
        <v>38</v>
      </c>
      <c r="AI160" s="8">
        <v>9.8587000000000007</v>
      </c>
      <c r="AJ160" s="8">
        <v>11.28</v>
      </c>
      <c r="AK160" s="8">
        <v>40.475000000000001</v>
      </c>
      <c r="AL160" s="8">
        <v>13.9916</v>
      </c>
      <c r="AM160" s="8">
        <v>18.808900000000001</v>
      </c>
      <c r="AN160" s="8">
        <v>14.55</v>
      </c>
      <c r="AO160" s="8">
        <v>70.42</v>
      </c>
      <c r="AP160" s="8">
        <v>30.083300000000001</v>
      </c>
      <c r="AQ160" s="8">
        <v>15.659700000000001</v>
      </c>
      <c r="AR160" s="8">
        <v>50.752800000000001</v>
      </c>
      <c r="AS160" s="8">
        <v>16.833500000000001</v>
      </c>
      <c r="AT160" s="8">
        <v>18.369299999999999</v>
      </c>
      <c r="AU160" s="1">
        <f t="shared" si="91"/>
        <v>2.4028846163099971E-3</v>
      </c>
      <c r="AV160" s="1">
        <f t="shared" si="92"/>
        <v>7.1220760744132861E-3</v>
      </c>
      <c r="AW160" s="1">
        <f t="shared" si="93"/>
        <v>5.2073770517584439E-2</v>
      </c>
      <c r="AX160" s="1">
        <f t="shared" si="94"/>
        <v>-9.655545480575789E-4</v>
      </c>
      <c r="AY160" s="1">
        <f t="shared" si="95"/>
        <v>-3.5081394430712454E-2</v>
      </c>
      <c r="AZ160" s="1">
        <f t="shared" si="96"/>
        <v>-3.3311648924957638E-2</v>
      </c>
      <c r="BA160" s="1">
        <f t="shared" si="97"/>
        <v>-1.6721491749559725E-2</v>
      </c>
      <c r="BB160" s="1">
        <f t="shared" si="98"/>
        <v>-4.3232879104565747E-2</v>
      </c>
      <c r="BC160" s="1">
        <f t="shared" si="99"/>
        <v>6.743753642475836E-2</v>
      </c>
      <c r="BD160" s="1">
        <f t="shared" si="100"/>
        <v>-3.4583945462583809E-2</v>
      </c>
      <c r="BE160" s="1">
        <f t="shared" si="101"/>
        <v>4.1179261223646346E-2</v>
      </c>
      <c r="BF160" s="1">
        <f t="shared" si="102"/>
        <v>0</v>
      </c>
      <c r="BG160" s="1">
        <f t="shared" si="103"/>
        <v>6.0891561356214652E-2</v>
      </c>
      <c r="BH160" s="1">
        <f t="shared" si="104"/>
        <v>0</v>
      </c>
      <c r="BI160" s="1">
        <f t="shared" si="105"/>
        <v>-8.1529147923484313E-2</v>
      </c>
      <c r="BJ160" s="1">
        <f t="shared" si="106"/>
        <v>8.6931142705477082E-2</v>
      </c>
      <c r="BK160" s="1">
        <f t="shared" si="107"/>
        <v>4.1452501103388606E-2</v>
      </c>
      <c r="BL160" s="1">
        <f t="shared" si="108"/>
        <v>-7.3828023132083587E-2</v>
      </c>
      <c r="BM160" s="1">
        <f t="shared" si="109"/>
        <v>0</v>
      </c>
      <c r="BN160" s="1">
        <f t="shared" si="110"/>
        <v>-2.5255034779157803E-2</v>
      </c>
      <c r="BO160" s="1">
        <f t="shared" si="111"/>
        <v>3.1921216213740333E-2</v>
      </c>
      <c r="BP160" s="1">
        <f t="shared" si="112"/>
        <v>0</v>
      </c>
      <c r="BQ160" s="1">
        <f t="shared" si="113"/>
        <v>6.3584131643457553E-2</v>
      </c>
      <c r="BR160" s="1">
        <f t="shared" si="114"/>
        <v>0</v>
      </c>
      <c r="BS160" s="1">
        <f t="shared" si="115"/>
        <v>4.4220908621381394E-2</v>
      </c>
      <c r="BT160" s="1">
        <f t="shared" si="116"/>
        <v>-1.0723963362975653E-2</v>
      </c>
      <c r="BU160" s="1">
        <f t="shared" si="117"/>
        <v>9.537681484581384E-2</v>
      </c>
      <c r="BV160" s="1">
        <f t="shared" si="118"/>
        <v>-1.5753143910433032E-2</v>
      </c>
      <c r="BW160" s="1">
        <f t="shared" si="119"/>
        <v>0</v>
      </c>
      <c r="BX160" s="1">
        <f t="shared" si="120"/>
        <v>9.5521967734520263E-2</v>
      </c>
      <c r="BY160" s="1">
        <f t="shared" si="121"/>
        <v>4.2035481710857248E-2</v>
      </c>
      <c r="BZ160" s="1">
        <f t="shared" si="122"/>
        <v>3.4146455997240199E-2</v>
      </c>
      <c r="CA160" s="1">
        <f t="shared" si="123"/>
        <v>0</v>
      </c>
      <c r="CB160" s="1">
        <f t="shared" si="124"/>
        <v>9.5293950615722878E-2</v>
      </c>
      <c r="CC160" s="1">
        <f t="shared" si="125"/>
        <v>-1.233495815795127E-2</v>
      </c>
      <c r="CD160" s="1">
        <f t="shared" si="126"/>
        <v>2.5016939421993012E-2</v>
      </c>
      <c r="CE160" s="1">
        <f t="shared" si="127"/>
        <v>2.5993166340350538E-2</v>
      </c>
      <c r="CF160" s="1">
        <f t="shared" si="128"/>
        <v>4.2881206782327208E-2</v>
      </c>
      <c r="CG160" s="1">
        <f t="shared" si="129"/>
        <v>-2.5111601158113395E-2</v>
      </c>
      <c r="CH160" s="1">
        <f t="shared" si="130"/>
        <v>-4.6203681493023119E-2</v>
      </c>
      <c r="CI160" s="1">
        <f t="shared" si="131"/>
        <v>-2.6834525903787654E-2</v>
      </c>
      <c r="CJ160" s="1">
        <f t="shared" si="132"/>
        <v>1.0315027576121238E-2</v>
      </c>
      <c r="CK160" s="1">
        <f t="shared" si="133"/>
        <v>3.70421639077545E-2</v>
      </c>
      <c r="CL160" s="1">
        <f t="shared" si="134"/>
        <v>0</v>
      </c>
      <c r="CM160" s="1">
        <f t="shared" si="135"/>
        <v>1.1448406565667923E-2</v>
      </c>
    </row>
    <row r="161" spans="1:91">
      <c r="A161" s="7">
        <v>42152</v>
      </c>
      <c r="B161" s="8">
        <v>50</v>
      </c>
      <c r="C161" s="8">
        <v>29</v>
      </c>
      <c r="D161" s="8">
        <v>16.04</v>
      </c>
      <c r="E161" s="8">
        <v>46.963799999999999</v>
      </c>
      <c r="F161" s="8">
        <v>7.1916000000000002</v>
      </c>
      <c r="G161" s="8">
        <v>20.5825</v>
      </c>
      <c r="H161" s="8">
        <v>28.22</v>
      </c>
      <c r="I161" s="8">
        <v>16.71</v>
      </c>
      <c r="J161" s="8">
        <v>16.2073</v>
      </c>
      <c r="K161" s="8">
        <v>31.2</v>
      </c>
      <c r="L161" s="8">
        <v>17.671500000000002</v>
      </c>
      <c r="M161" s="8">
        <v>11.5</v>
      </c>
      <c r="N161" s="8">
        <v>13.07</v>
      </c>
      <c r="O161" s="8">
        <v>37.85</v>
      </c>
      <c r="P161" s="8">
        <v>27.74</v>
      </c>
      <c r="Q161" s="8">
        <v>33.5</v>
      </c>
      <c r="R161" s="8">
        <v>11.88</v>
      </c>
      <c r="S161" s="8">
        <v>96.97</v>
      </c>
      <c r="T161" s="8">
        <v>13.291399999999999</v>
      </c>
      <c r="U161" s="8">
        <v>61.963099999999997</v>
      </c>
      <c r="V161" s="8">
        <v>26.93</v>
      </c>
      <c r="W161" s="8">
        <v>17.53</v>
      </c>
      <c r="X161" s="8">
        <v>16.21</v>
      </c>
      <c r="Y161" s="8">
        <v>8.4794</v>
      </c>
      <c r="Z161" s="8">
        <v>14.1416</v>
      </c>
      <c r="AA161" s="8">
        <v>27.32</v>
      </c>
      <c r="AB161" s="8">
        <v>25.836200000000002</v>
      </c>
      <c r="AC161" s="8">
        <v>26.314599999999999</v>
      </c>
      <c r="AD161" s="8">
        <v>17.071999999999999</v>
      </c>
      <c r="AE161" s="8">
        <v>21.2074</v>
      </c>
      <c r="AF161" s="8">
        <v>43.4</v>
      </c>
      <c r="AG161" s="8">
        <v>14.08</v>
      </c>
      <c r="AH161" s="8">
        <v>38</v>
      </c>
      <c r="AI161" s="8">
        <v>10.8443</v>
      </c>
      <c r="AJ161" s="8">
        <v>10.46</v>
      </c>
      <c r="AK161" s="8">
        <v>41.06</v>
      </c>
      <c r="AL161" s="8">
        <v>13.2536</v>
      </c>
      <c r="AM161" s="8">
        <v>16.97</v>
      </c>
      <c r="AN161" s="8">
        <v>13.21</v>
      </c>
      <c r="AO161" s="8">
        <v>63.94</v>
      </c>
      <c r="AP161" s="8">
        <v>27.08</v>
      </c>
      <c r="AQ161" s="8">
        <v>15.0389</v>
      </c>
      <c r="AR161" s="8">
        <v>45.677500000000002</v>
      </c>
      <c r="AS161" s="8">
        <v>16.833500000000001</v>
      </c>
      <c r="AT161" s="8">
        <v>16.5364</v>
      </c>
      <c r="AU161" s="1">
        <f t="shared" si="91"/>
        <v>0</v>
      </c>
      <c r="AV161" s="1">
        <f t="shared" si="92"/>
        <v>-6.6691374498672129E-2</v>
      </c>
      <c r="AW161" s="1">
        <f t="shared" si="93"/>
        <v>-8.9398384505668727E-2</v>
      </c>
      <c r="AX161" s="1">
        <f t="shared" si="94"/>
        <v>-9.5213775958085112E-2</v>
      </c>
      <c r="AY161" s="1">
        <f t="shared" si="95"/>
        <v>-0.1053646871825813</v>
      </c>
      <c r="AZ161" s="1">
        <f t="shared" si="96"/>
        <v>-9.7910508350551595E-2</v>
      </c>
      <c r="BA161" s="1">
        <f t="shared" si="97"/>
        <v>-4.7307509101404133E-2</v>
      </c>
      <c r="BB161" s="1">
        <f t="shared" si="98"/>
        <v>-0.10500138475075182</v>
      </c>
      <c r="BC161" s="1">
        <f t="shared" si="99"/>
        <v>-0.10554868475762236</v>
      </c>
      <c r="BD161" s="1">
        <f t="shared" si="100"/>
        <v>-0.10545666488149541</v>
      </c>
      <c r="BE161" s="1">
        <f t="shared" si="101"/>
        <v>-0.10519243430605618</v>
      </c>
      <c r="BF161" s="1">
        <f t="shared" si="102"/>
        <v>0</v>
      </c>
      <c r="BG161" s="1">
        <f t="shared" si="103"/>
        <v>-7.2302868143624188E-2</v>
      </c>
      <c r="BH161" s="1">
        <f t="shared" si="104"/>
        <v>0</v>
      </c>
      <c r="BI161" s="1">
        <f t="shared" si="105"/>
        <v>-0.10528841500528463</v>
      </c>
      <c r="BJ161" s="1">
        <f t="shared" si="106"/>
        <v>-1.452092487700396E-2</v>
      </c>
      <c r="BK161" s="1">
        <f t="shared" si="107"/>
        <v>-5.5660847105553746E-2</v>
      </c>
      <c r="BL161" s="1">
        <f t="shared" si="108"/>
        <v>0</v>
      </c>
      <c r="BM161" s="1">
        <f t="shared" si="109"/>
        <v>0</v>
      </c>
      <c r="BN161" s="1">
        <f t="shared" si="110"/>
        <v>-3.3622906181506984E-2</v>
      </c>
      <c r="BO161" s="1">
        <f t="shared" si="111"/>
        <v>-0.10528624628276928</v>
      </c>
      <c r="BP161" s="1">
        <f t="shared" si="112"/>
        <v>0</v>
      </c>
      <c r="BQ161" s="1">
        <f t="shared" si="113"/>
        <v>-6.5956392718694357E-2</v>
      </c>
      <c r="BR161" s="1">
        <f t="shared" si="114"/>
        <v>0</v>
      </c>
      <c r="BS161" s="1">
        <f t="shared" si="115"/>
        <v>-0.10521483553293409</v>
      </c>
      <c r="BT161" s="1">
        <f t="shared" si="116"/>
        <v>-8.2854383596590697E-2</v>
      </c>
      <c r="BU161" s="1">
        <f t="shared" si="117"/>
        <v>2.4424807207430899E-2</v>
      </c>
      <c r="BV161" s="1">
        <f t="shared" si="118"/>
        <v>7.2242951086514129E-2</v>
      </c>
      <c r="BW161" s="1">
        <f t="shared" si="119"/>
        <v>0</v>
      </c>
      <c r="BX161" s="1">
        <f t="shared" si="120"/>
        <v>-0.10536145872442448</v>
      </c>
      <c r="BY161" s="1">
        <f t="shared" si="121"/>
        <v>-0.10282273600535641</v>
      </c>
      <c r="BZ161" s="1">
        <f t="shared" si="122"/>
        <v>-9.5439303698880984E-2</v>
      </c>
      <c r="CA161" s="1">
        <f t="shared" si="123"/>
        <v>0</v>
      </c>
      <c r="CB161" s="1">
        <f t="shared" si="124"/>
        <v>9.5285282241656777E-2</v>
      </c>
      <c r="CC161" s="1">
        <f t="shared" si="125"/>
        <v>-7.5472787433136013E-2</v>
      </c>
      <c r="CD161" s="1">
        <f t="shared" si="126"/>
        <v>1.4349912027088685E-2</v>
      </c>
      <c r="CE161" s="1">
        <f t="shared" si="127"/>
        <v>-5.4187935901035544E-2</v>
      </c>
      <c r="CF161" s="1">
        <f t="shared" si="128"/>
        <v>-0.10288308282464609</v>
      </c>
      <c r="CG161" s="1">
        <f t="shared" si="129"/>
        <v>-9.6616875083267661E-2</v>
      </c>
      <c r="CH161" s="1">
        <f t="shared" si="130"/>
        <v>-9.6532170095210645E-2</v>
      </c>
      <c r="CI161" s="1">
        <f t="shared" si="131"/>
        <v>-0.10517475246695174</v>
      </c>
      <c r="CJ161" s="1">
        <f t="shared" si="132"/>
        <v>-4.0450355741949107E-2</v>
      </c>
      <c r="CK161" s="1">
        <f t="shared" si="133"/>
        <v>-0.1053609535100648</v>
      </c>
      <c r="CL161" s="1">
        <f t="shared" si="134"/>
        <v>0</v>
      </c>
      <c r="CM161" s="1">
        <f t="shared" si="135"/>
        <v>-0.10511678116029577</v>
      </c>
    </row>
    <row r="162" spans="1:91">
      <c r="A162" s="7">
        <v>42153</v>
      </c>
      <c r="B162" s="8">
        <v>50</v>
      </c>
      <c r="C162" s="8">
        <v>31.8</v>
      </c>
      <c r="D162" s="8">
        <v>16.21</v>
      </c>
      <c r="E162" s="8">
        <v>48.900199999999998</v>
      </c>
      <c r="F162" s="8">
        <v>7.5054999999999996</v>
      </c>
      <c r="G162" s="8">
        <v>20.432700000000001</v>
      </c>
      <c r="H162" s="8">
        <v>27.36</v>
      </c>
      <c r="I162" s="8">
        <v>16.75</v>
      </c>
      <c r="J162" s="8">
        <v>15.7006</v>
      </c>
      <c r="K162" s="8">
        <v>30.77</v>
      </c>
      <c r="L162" s="8">
        <v>17.810099999999998</v>
      </c>
      <c r="M162" s="8">
        <v>11.5</v>
      </c>
      <c r="N162" s="8">
        <v>13.69</v>
      </c>
      <c r="O162" s="8">
        <v>37.85</v>
      </c>
      <c r="P162" s="8">
        <v>26.06</v>
      </c>
      <c r="Q162" s="8">
        <v>35.17</v>
      </c>
      <c r="R162" s="8">
        <v>13.07</v>
      </c>
      <c r="S162" s="8">
        <v>96.97</v>
      </c>
      <c r="T162" s="8">
        <v>13.291399999999999</v>
      </c>
      <c r="U162" s="8">
        <v>62.552799999999998</v>
      </c>
      <c r="V162" s="8">
        <v>26.34</v>
      </c>
      <c r="W162" s="8">
        <v>17.53</v>
      </c>
      <c r="X162" s="8">
        <v>15.4</v>
      </c>
      <c r="Y162" s="8">
        <v>8.4794</v>
      </c>
      <c r="Z162" s="8">
        <v>14.121600000000001</v>
      </c>
      <c r="AA162" s="8">
        <v>27.18</v>
      </c>
      <c r="AB162" s="8">
        <v>28.419899999999998</v>
      </c>
      <c r="AC162" s="8">
        <v>28.517499999999998</v>
      </c>
      <c r="AD162" s="8">
        <v>17.071999999999999</v>
      </c>
      <c r="AE162" s="8">
        <v>21.836500000000001</v>
      </c>
      <c r="AF162" s="8">
        <v>43.71</v>
      </c>
      <c r="AG162" s="8">
        <v>13.3</v>
      </c>
      <c r="AH162" s="8">
        <v>38</v>
      </c>
      <c r="AI162" s="8">
        <v>11.9292</v>
      </c>
      <c r="AJ162" s="8">
        <v>10.27</v>
      </c>
      <c r="AK162" s="8">
        <v>43.42</v>
      </c>
      <c r="AL162" s="8">
        <v>14.58</v>
      </c>
      <c r="AM162" s="8">
        <v>16.670200000000001</v>
      </c>
      <c r="AN162" s="8">
        <v>13.81</v>
      </c>
      <c r="AO162" s="8">
        <v>65.849999999999994</v>
      </c>
      <c r="AP162" s="8">
        <v>27.51</v>
      </c>
      <c r="AQ162" s="8">
        <v>15.349299999999999</v>
      </c>
      <c r="AR162" s="8">
        <v>45.137599999999999</v>
      </c>
      <c r="AS162" s="8">
        <v>16.833500000000001</v>
      </c>
      <c r="AT162" s="8">
        <v>16.078199999999999</v>
      </c>
      <c r="AU162" s="1">
        <f t="shared" si="91"/>
        <v>0</v>
      </c>
      <c r="AV162" s="1">
        <f t="shared" si="92"/>
        <v>9.2170459799656879E-2</v>
      </c>
      <c r="AW162" s="1">
        <f t="shared" si="93"/>
        <v>1.0542733309216512E-2</v>
      </c>
      <c r="AX162" s="1">
        <f t="shared" si="94"/>
        <v>4.0404394274155653E-2</v>
      </c>
      <c r="AY162" s="1">
        <f t="shared" si="95"/>
        <v>4.2722406848090699E-2</v>
      </c>
      <c r="AZ162" s="1">
        <f t="shared" si="96"/>
        <v>-7.3046415027824274E-3</v>
      </c>
      <c r="BA162" s="1">
        <f t="shared" si="97"/>
        <v>-3.094885367031841E-2</v>
      </c>
      <c r="BB162" s="1">
        <f t="shared" si="98"/>
        <v>2.390915663772919E-3</v>
      </c>
      <c r="BC162" s="1">
        <f t="shared" si="99"/>
        <v>-3.176282984027301E-2</v>
      </c>
      <c r="BD162" s="1">
        <f t="shared" si="100"/>
        <v>-1.3877905481486152E-2</v>
      </c>
      <c r="BE162" s="1">
        <f t="shared" si="101"/>
        <v>7.8125397367934113E-3</v>
      </c>
      <c r="BF162" s="1">
        <f t="shared" si="102"/>
        <v>0</v>
      </c>
      <c r="BG162" s="1">
        <f t="shared" si="103"/>
        <v>4.634611166422653E-2</v>
      </c>
      <c r="BH162" s="1">
        <f t="shared" si="104"/>
        <v>0</v>
      </c>
      <c r="BI162" s="1">
        <f t="shared" si="105"/>
        <v>-6.2473843189986056E-2</v>
      </c>
      <c r="BJ162" s="1">
        <f t="shared" si="106"/>
        <v>4.864800765487054E-2</v>
      </c>
      <c r="BK162" s="1">
        <f t="shared" si="107"/>
        <v>9.5463213701632021E-2</v>
      </c>
      <c r="BL162" s="1">
        <f t="shared" si="108"/>
        <v>0</v>
      </c>
      <c r="BM162" s="1">
        <f t="shared" si="109"/>
        <v>0</v>
      </c>
      <c r="BN162" s="1">
        <f t="shared" si="110"/>
        <v>9.4719535236977848E-3</v>
      </c>
      <c r="BO162" s="1">
        <f t="shared" si="111"/>
        <v>-2.2152210508372239E-2</v>
      </c>
      <c r="BP162" s="1">
        <f t="shared" si="112"/>
        <v>0</v>
      </c>
      <c r="BQ162" s="1">
        <f t="shared" si="113"/>
        <v>-5.1260826328001219E-2</v>
      </c>
      <c r="BR162" s="1">
        <f t="shared" si="114"/>
        <v>0</v>
      </c>
      <c r="BS162" s="1">
        <f t="shared" si="115"/>
        <v>-1.4152681464456585E-3</v>
      </c>
      <c r="BT162" s="1">
        <f t="shared" si="116"/>
        <v>-5.1376259795916646E-3</v>
      </c>
      <c r="BU162" s="1">
        <f t="shared" si="117"/>
        <v>9.531299473726218E-2</v>
      </c>
      <c r="BV162" s="1">
        <f t="shared" si="118"/>
        <v>8.039401568571547E-2</v>
      </c>
      <c r="BW162" s="1">
        <f t="shared" si="119"/>
        <v>0</v>
      </c>
      <c r="BX162" s="1">
        <f t="shared" si="120"/>
        <v>2.9232704248360442E-2</v>
      </c>
      <c r="BY162" s="1">
        <f t="shared" si="121"/>
        <v>7.1174677688641275E-3</v>
      </c>
      <c r="BZ162" s="1">
        <f t="shared" si="122"/>
        <v>-5.6991315502187945E-2</v>
      </c>
      <c r="CA162" s="1">
        <f t="shared" si="123"/>
        <v>0</v>
      </c>
      <c r="CB162" s="1">
        <f t="shared" si="124"/>
        <v>9.5349579701974108E-2</v>
      </c>
      <c r="CC162" s="1">
        <f t="shared" si="125"/>
        <v>-1.8331434696309934E-2</v>
      </c>
      <c r="CD162" s="1">
        <f t="shared" si="126"/>
        <v>5.5885752859358373E-2</v>
      </c>
      <c r="CE162" s="1">
        <f t="shared" si="127"/>
        <v>9.5381512938321755E-2</v>
      </c>
      <c r="CF162" s="1">
        <f t="shared" si="128"/>
        <v>-1.7824384954922667E-2</v>
      </c>
      <c r="CG162" s="1">
        <f t="shared" si="129"/>
        <v>4.4418848886966789E-2</v>
      </c>
      <c r="CH162" s="1">
        <f t="shared" si="130"/>
        <v>2.9434284557594559E-2</v>
      </c>
      <c r="CI162" s="1">
        <f t="shared" si="131"/>
        <v>1.5754126892409293E-2</v>
      </c>
      <c r="CJ162" s="1">
        <f t="shared" si="132"/>
        <v>2.0429692838426661E-2</v>
      </c>
      <c r="CK162" s="1">
        <f t="shared" si="133"/>
        <v>-1.1890233249778337E-2</v>
      </c>
      <c r="CL162" s="1">
        <f t="shared" si="134"/>
        <v>0</v>
      </c>
      <c r="CM162" s="1">
        <f t="shared" si="135"/>
        <v>-2.8099694547203402E-2</v>
      </c>
    </row>
    <row r="163" spans="1:91">
      <c r="A163" s="7">
        <v>42156</v>
      </c>
      <c r="B163" s="8">
        <v>50</v>
      </c>
      <c r="C163" s="8">
        <v>34.979999999999997</v>
      </c>
      <c r="D163" s="8">
        <v>17.14</v>
      </c>
      <c r="E163" s="8">
        <v>50.4574</v>
      </c>
      <c r="F163" s="8">
        <v>8.1790000000000003</v>
      </c>
      <c r="G163" s="8">
        <v>22.270199999999999</v>
      </c>
      <c r="H163" s="8">
        <v>30.1</v>
      </c>
      <c r="I163" s="8">
        <v>17.71</v>
      </c>
      <c r="J163" s="8">
        <v>16.675699999999999</v>
      </c>
      <c r="K163" s="8">
        <v>32.06</v>
      </c>
      <c r="L163" s="8">
        <v>19.116900000000001</v>
      </c>
      <c r="M163" s="8">
        <v>11.5</v>
      </c>
      <c r="N163" s="8">
        <v>14.4</v>
      </c>
      <c r="O163" s="8">
        <v>37.85</v>
      </c>
      <c r="P163" s="8">
        <v>26.67</v>
      </c>
      <c r="Q163" s="8">
        <v>36.32</v>
      </c>
      <c r="R163" s="8">
        <v>14.38</v>
      </c>
      <c r="S163" s="8">
        <v>96.97</v>
      </c>
      <c r="T163" s="8">
        <v>13.291399999999999</v>
      </c>
      <c r="U163" s="8">
        <v>67.290000000000006</v>
      </c>
      <c r="V163" s="8">
        <v>28.01</v>
      </c>
      <c r="W163" s="8">
        <v>17.53</v>
      </c>
      <c r="X163" s="8">
        <v>16.170000000000002</v>
      </c>
      <c r="Y163" s="8">
        <v>8.4794</v>
      </c>
      <c r="Z163" s="8">
        <v>14.991099999999999</v>
      </c>
      <c r="AA163" s="8">
        <v>28.77</v>
      </c>
      <c r="AB163" s="8">
        <v>27.693100000000001</v>
      </c>
      <c r="AC163" s="8">
        <v>30.501100000000001</v>
      </c>
      <c r="AD163" s="8">
        <v>17.071999999999999</v>
      </c>
      <c r="AE163" s="8">
        <v>23.1145</v>
      </c>
      <c r="AF163" s="8">
        <v>46.9</v>
      </c>
      <c r="AG163" s="8">
        <v>14.45</v>
      </c>
      <c r="AH163" s="8">
        <v>38</v>
      </c>
      <c r="AI163" s="8">
        <v>13.1218</v>
      </c>
      <c r="AJ163" s="8">
        <v>11.13</v>
      </c>
      <c r="AK163" s="8">
        <v>43.42</v>
      </c>
      <c r="AL163" s="8">
        <v>14.58</v>
      </c>
      <c r="AM163" s="8">
        <v>17.2698</v>
      </c>
      <c r="AN163" s="8">
        <v>15.11</v>
      </c>
      <c r="AO163" s="8">
        <v>67.86</v>
      </c>
      <c r="AP163" s="8">
        <v>28.79</v>
      </c>
      <c r="AQ163" s="8">
        <v>16.352599999999999</v>
      </c>
      <c r="AR163" s="8">
        <v>49.653300000000002</v>
      </c>
      <c r="AS163" s="8">
        <v>16.833500000000001</v>
      </c>
      <c r="AT163" s="8">
        <v>17.681999999999999</v>
      </c>
      <c r="AU163" s="1">
        <f t="shared" si="91"/>
        <v>0</v>
      </c>
      <c r="AV163" s="1">
        <f t="shared" si="92"/>
        <v>9.5310179804324768E-2</v>
      </c>
      <c r="AW163" s="1">
        <f t="shared" si="93"/>
        <v>5.5786577422048733E-2</v>
      </c>
      <c r="AX163" s="1">
        <f t="shared" si="94"/>
        <v>3.1347929472233638E-2</v>
      </c>
      <c r="AY163" s="1">
        <f t="shared" si="95"/>
        <v>8.5933808634743425E-2</v>
      </c>
      <c r="AZ163" s="1">
        <f t="shared" si="96"/>
        <v>8.6112903232801408E-2</v>
      </c>
      <c r="BA163" s="1">
        <f t="shared" si="97"/>
        <v>9.5443079000480324E-2</v>
      </c>
      <c r="BB163" s="1">
        <f t="shared" si="98"/>
        <v>5.5731193523667066E-2</v>
      </c>
      <c r="BC163" s="1">
        <f t="shared" si="99"/>
        <v>6.0253641746550457E-2</v>
      </c>
      <c r="BD163" s="1">
        <f t="shared" si="100"/>
        <v>4.1068957847456566E-2</v>
      </c>
      <c r="BE163" s="1">
        <f t="shared" si="101"/>
        <v>7.0807048477981471E-2</v>
      </c>
      <c r="BF163" s="1">
        <f t="shared" si="102"/>
        <v>0</v>
      </c>
      <c r="BG163" s="1">
        <f t="shared" si="103"/>
        <v>5.056256728159747E-2</v>
      </c>
      <c r="BH163" s="1">
        <f t="shared" si="104"/>
        <v>0</v>
      </c>
      <c r="BI163" s="1">
        <f t="shared" si="105"/>
        <v>2.3137766497223655E-2</v>
      </c>
      <c r="BJ163" s="1">
        <f t="shared" si="106"/>
        <v>3.2175107247201407E-2</v>
      </c>
      <c r="BK163" s="1">
        <f t="shared" si="107"/>
        <v>9.5518824656769752E-2</v>
      </c>
      <c r="BL163" s="1">
        <f t="shared" si="108"/>
        <v>0</v>
      </c>
      <c r="BM163" s="1">
        <f t="shared" si="109"/>
        <v>0</v>
      </c>
      <c r="BN163" s="1">
        <f t="shared" si="110"/>
        <v>7.3000637100544274E-2</v>
      </c>
      <c r="BO163" s="1">
        <f t="shared" si="111"/>
        <v>6.1472892956881964E-2</v>
      </c>
      <c r="BP163" s="1">
        <f t="shared" si="112"/>
        <v>0</v>
      </c>
      <c r="BQ163" s="1">
        <f t="shared" si="113"/>
        <v>4.879016416943216E-2</v>
      </c>
      <c r="BR163" s="1">
        <f t="shared" si="114"/>
        <v>0</v>
      </c>
      <c r="BS163" s="1">
        <f t="shared" si="115"/>
        <v>5.9751151583906204E-2</v>
      </c>
      <c r="BT163" s="1">
        <f t="shared" si="116"/>
        <v>5.6851768840459282E-2</v>
      </c>
      <c r="BU163" s="1">
        <f t="shared" si="117"/>
        <v>-2.5906319323484972E-2</v>
      </c>
      <c r="BV163" s="1">
        <f t="shared" si="118"/>
        <v>6.724481461687315E-2</v>
      </c>
      <c r="BW163" s="1">
        <f t="shared" si="119"/>
        <v>0</v>
      </c>
      <c r="BX163" s="1">
        <f t="shared" si="120"/>
        <v>5.6877244606661659E-2</v>
      </c>
      <c r="BY163" s="1">
        <f t="shared" si="121"/>
        <v>7.0440766577010372E-2</v>
      </c>
      <c r="BZ163" s="1">
        <f t="shared" si="122"/>
        <v>8.2930379330732773E-2</v>
      </c>
      <c r="CA163" s="1">
        <f t="shared" si="123"/>
        <v>0</v>
      </c>
      <c r="CB163" s="1">
        <f t="shared" si="124"/>
        <v>9.5285793203541136E-2</v>
      </c>
      <c r="CC163" s="1">
        <f t="shared" si="125"/>
        <v>8.0417141346986742E-2</v>
      </c>
      <c r="CD163" s="1">
        <f t="shared" si="126"/>
        <v>0</v>
      </c>
      <c r="CE163" s="1">
        <f t="shared" si="127"/>
        <v>0</v>
      </c>
      <c r="CF163" s="1">
        <f t="shared" si="128"/>
        <v>3.5336617024405381E-2</v>
      </c>
      <c r="CG163" s="1">
        <f t="shared" si="129"/>
        <v>8.9963808863447348E-2</v>
      </c>
      <c r="CH163" s="1">
        <f t="shared" si="130"/>
        <v>3.0067331166794276E-2</v>
      </c>
      <c r="CI163" s="1">
        <f t="shared" si="131"/>
        <v>4.5478529687601021E-2</v>
      </c>
      <c r="CJ163" s="1">
        <f t="shared" si="132"/>
        <v>6.3317035719914205E-2</v>
      </c>
      <c r="CK163" s="1">
        <f t="shared" si="133"/>
        <v>9.5349251485356668E-2</v>
      </c>
      <c r="CL163" s="1">
        <f t="shared" si="134"/>
        <v>0</v>
      </c>
      <c r="CM163" s="1">
        <f t="shared" si="135"/>
        <v>9.5082855797082644E-2</v>
      </c>
    </row>
    <row r="164" spans="1:91">
      <c r="A164" s="7">
        <v>42157</v>
      </c>
      <c r="B164" s="8">
        <v>50</v>
      </c>
      <c r="C164" s="8">
        <v>37.299999999999997</v>
      </c>
      <c r="D164" s="8">
        <v>17.97</v>
      </c>
      <c r="E164" s="8">
        <v>52.293999999999997</v>
      </c>
      <c r="F164" s="8">
        <v>8.7612000000000005</v>
      </c>
      <c r="G164" s="8">
        <v>22.9693</v>
      </c>
      <c r="H164" s="8">
        <v>31.95</v>
      </c>
      <c r="I164" s="8">
        <v>19.190000000000001</v>
      </c>
      <c r="J164" s="8">
        <v>17.504799999999999</v>
      </c>
      <c r="K164" s="8">
        <v>32.92</v>
      </c>
      <c r="L164" s="8">
        <v>19.8</v>
      </c>
      <c r="M164" s="8">
        <v>11.5</v>
      </c>
      <c r="N164" s="8">
        <v>15.84</v>
      </c>
      <c r="O164" s="8">
        <v>37.85</v>
      </c>
      <c r="P164" s="8">
        <v>26.79</v>
      </c>
      <c r="Q164" s="8">
        <v>39.950000000000003</v>
      </c>
      <c r="R164" s="8">
        <v>15.82</v>
      </c>
      <c r="S164" s="8">
        <v>96.97</v>
      </c>
      <c r="T164" s="8">
        <v>13.291399999999999</v>
      </c>
      <c r="U164" s="8">
        <v>66</v>
      </c>
      <c r="V164" s="8">
        <v>29.5</v>
      </c>
      <c r="W164" s="8">
        <v>17.53</v>
      </c>
      <c r="X164" s="8">
        <v>17.79</v>
      </c>
      <c r="Y164" s="8">
        <v>8.4794</v>
      </c>
      <c r="Z164" s="8">
        <v>16.490200000000002</v>
      </c>
      <c r="AA164" s="8">
        <v>31.21</v>
      </c>
      <c r="AB164" s="8">
        <v>30.4634</v>
      </c>
      <c r="AC164" s="8">
        <v>31.557600000000001</v>
      </c>
      <c r="AD164" s="8">
        <v>17.071999999999999</v>
      </c>
      <c r="AE164" s="8">
        <v>25.341100000000001</v>
      </c>
      <c r="AF164" s="8">
        <v>50.74</v>
      </c>
      <c r="AG164" s="8">
        <v>15.38</v>
      </c>
      <c r="AH164" s="8">
        <v>38</v>
      </c>
      <c r="AI164" s="8">
        <v>14.4336</v>
      </c>
      <c r="AJ164" s="8">
        <v>11.88</v>
      </c>
      <c r="AK164" s="8">
        <v>43.42</v>
      </c>
      <c r="AL164" s="8">
        <v>14.58</v>
      </c>
      <c r="AM164" s="8">
        <v>18.998799999999999</v>
      </c>
      <c r="AN164" s="8">
        <v>15.11</v>
      </c>
      <c r="AO164" s="8">
        <v>68.180000000000007</v>
      </c>
      <c r="AP164" s="8">
        <v>29.36</v>
      </c>
      <c r="AQ164" s="8">
        <v>17.9879</v>
      </c>
      <c r="AR164" s="8">
        <v>52.627800000000001</v>
      </c>
      <c r="AS164" s="8">
        <v>18.5184</v>
      </c>
      <c r="AT164" s="8">
        <v>19.455200000000001</v>
      </c>
      <c r="AU164" s="1">
        <f t="shared" si="91"/>
        <v>0</v>
      </c>
      <c r="AV164" s="1">
        <f t="shared" si="92"/>
        <v>6.4216857059313792E-2</v>
      </c>
      <c r="AW164" s="1">
        <f t="shared" si="93"/>
        <v>4.7288787625833884E-2</v>
      </c>
      <c r="AX164" s="1">
        <f t="shared" si="94"/>
        <v>3.5752225812126337E-2</v>
      </c>
      <c r="AY164" s="1">
        <f t="shared" si="95"/>
        <v>6.8762988115066204E-2</v>
      </c>
      <c r="AZ164" s="1">
        <f t="shared" si="96"/>
        <v>3.0909079784187554E-2</v>
      </c>
      <c r="BA164" s="1">
        <f t="shared" si="97"/>
        <v>5.9647009068713785E-2</v>
      </c>
      <c r="BB164" s="1">
        <f t="shared" si="98"/>
        <v>8.0259858224866143E-2</v>
      </c>
      <c r="BC164" s="1">
        <f t="shared" si="99"/>
        <v>4.8522559103216345E-2</v>
      </c>
      <c r="BD164" s="1">
        <f t="shared" si="100"/>
        <v>2.6471228627462207E-2</v>
      </c>
      <c r="BE164" s="1">
        <f t="shared" si="101"/>
        <v>3.5109177113568091E-2</v>
      </c>
      <c r="BF164" s="1">
        <f t="shared" si="102"/>
        <v>0</v>
      </c>
      <c r="BG164" s="1">
        <f t="shared" si="103"/>
        <v>9.5310179804324768E-2</v>
      </c>
      <c r="BH164" s="1">
        <f t="shared" si="104"/>
        <v>0</v>
      </c>
      <c r="BI164" s="1">
        <f t="shared" si="105"/>
        <v>4.4893453625944879E-3</v>
      </c>
      <c r="BJ164" s="1">
        <f t="shared" si="106"/>
        <v>9.5260118479191025E-2</v>
      </c>
      <c r="BK164" s="1">
        <f t="shared" si="107"/>
        <v>9.5436610046607306E-2</v>
      </c>
      <c r="BL164" s="1">
        <f t="shared" si="108"/>
        <v>0</v>
      </c>
      <c r="BM164" s="1">
        <f t="shared" si="109"/>
        <v>0</v>
      </c>
      <c r="BN164" s="1">
        <f t="shared" si="110"/>
        <v>-1.9356895173801902E-2</v>
      </c>
      <c r="BO164" s="1">
        <f t="shared" si="111"/>
        <v>5.1828674073757242E-2</v>
      </c>
      <c r="BP164" s="1">
        <f t="shared" si="112"/>
        <v>0</v>
      </c>
      <c r="BQ164" s="1">
        <f t="shared" si="113"/>
        <v>9.5478828088727763E-2</v>
      </c>
      <c r="BR164" s="1">
        <f t="shared" si="114"/>
        <v>0</v>
      </c>
      <c r="BS164" s="1">
        <f t="shared" si="115"/>
        <v>9.5309573383725255E-2</v>
      </c>
      <c r="BT164" s="1">
        <f t="shared" si="116"/>
        <v>8.1405378719231258E-2</v>
      </c>
      <c r="BU164" s="1">
        <f t="shared" si="117"/>
        <v>9.5342678346407084E-2</v>
      </c>
      <c r="BV164" s="1">
        <f t="shared" si="118"/>
        <v>3.4051698921892637E-2</v>
      </c>
      <c r="BW164" s="1">
        <f t="shared" si="119"/>
        <v>0</v>
      </c>
      <c r="BX164" s="1">
        <f t="shared" si="120"/>
        <v>9.1967457349188653E-2</v>
      </c>
      <c r="BY164" s="1">
        <f t="shared" si="121"/>
        <v>7.8696878718901964E-2</v>
      </c>
      <c r="BZ164" s="1">
        <f t="shared" si="122"/>
        <v>6.2373549519056937E-2</v>
      </c>
      <c r="CA164" s="1">
        <f t="shared" si="123"/>
        <v>0</v>
      </c>
      <c r="CB164" s="1">
        <f t="shared" si="124"/>
        <v>9.5283852692733095E-2</v>
      </c>
      <c r="CC164" s="1">
        <f t="shared" si="125"/>
        <v>6.5212148647045165E-2</v>
      </c>
      <c r="CD164" s="1">
        <f t="shared" si="126"/>
        <v>0</v>
      </c>
      <c r="CE164" s="1">
        <f t="shared" si="127"/>
        <v>0</v>
      </c>
      <c r="CF164" s="1">
        <f t="shared" si="128"/>
        <v>9.5416507961542329E-2</v>
      </c>
      <c r="CG164" s="1">
        <f t="shared" si="129"/>
        <v>0</v>
      </c>
      <c r="CH164" s="1">
        <f t="shared" si="130"/>
        <v>4.7045073536722271E-3</v>
      </c>
      <c r="CI164" s="1">
        <f t="shared" si="131"/>
        <v>1.9605099122230296E-2</v>
      </c>
      <c r="CJ164" s="1">
        <f t="shared" si="132"/>
        <v>9.5312403523851508E-2</v>
      </c>
      <c r="CK164" s="1">
        <f t="shared" si="133"/>
        <v>5.8179643698691219E-2</v>
      </c>
      <c r="CL164" s="1">
        <f t="shared" si="134"/>
        <v>9.5393883843093441E-2</v>
      </c>
      <c r="CM164" s="1">
        <f t="shared" si="135"/>
        <v>9.5567213533705786E-2</v>
      </c>
    </row>
    <row r="165" spans="1:91">
      <c r="A165" s="7">
        <v>42158</v>
      </c>
      <c r="B165" s="8">
        <v>50</v>
      </c>
      <c r="C165" s="8">
        <v>37.32</v>
      </c>
      <c r="D165" s="8">
        <v>17.64</v>
      </c>
      <c r="E165" s="8">
        <v>51.954599999999999</v>
      </c>
      <c r="F165" s="8">
        <v>8.4186999999999994</v>
      </c>
      <c r="G165" s="8">
        <v>22.9693</v>
      </c>
      <c r="H165" s="8">
        <v>30.88</v>
      </c>
      <c r="I165" s="8">
        <v>18.66</v>
      </c>
      <c r="J165" s="8">
        <v>18.119</v>
      </c>
      <c r="K165" s="8">
        <v>33.049999999999997</v>
      </c>
      <c r="L165" s="8">
        <v>20.681100000000001</v>
      </c>
      <c r="M165" s="8">
        <v>11.5</v>
      </c>
      <c r="N165" s="8">
        <v>16.34</v>
      </c>
      <c r="O165" s="8">
        <v>37.85</v>
      </c>
      <c r="P165" s="8">
        <v>29.47</v>
      </c>
      <c r="Q165" s="8">
        <v>38.799999999999997</v>
      </c>
      <c r="R165" s="8">
        <v>16.25</v>
      </c>
      <c r="S165" s="8">
        <v>96.97</v>
      </c>
      <c r="T165" s="8">
        <v>13.291399999999999</v>
      </c>
      <c r="U165" s="8">
        <v>63.92</v>
      </c>
      <c r="V165" s="8">
        <v>30.65</v>
      </c>
      <c r="W165" s="8">
        <v>17.53</v>
      </c>
      <c r="X165" s="8">
        <v>19.57</v>
      </c>
      <c r="Y165" s="8">
        <v>9.3272999999999993</v>
      </c>
      <c r="Z165" s="8">
        <v>17.209700000000002</v>
      </c>
      <c r="AA165" s="8">
        <v>32.08</v>
      </c>
      <c r="AB165" s="8">
        <v>29.77</v>
      </c>
      <c r="AC165" s="8">
        <v>30.83</v>
      </c>
      <c r="AD165" s="8">
        <v>17.071999999999999</v>
      </c>
      <c r="AE165" s="8">
        <v>24.662099999999999</v>
      </c>
      <c r="AF165" s="8">
        <v>49.4</v>
      </c>
      <c r="AG165" s="8">
        <v>15.06</v>
      </c>
      <c r="AH165" s="8">
        <v>38</v>
      </c>
      <c r="AI165" s="8">
        <v>15.876300000000001</v>
      </c>
      <c r="AJ165" s="8">
        <v>12.11</v>
      </c>
      <c r="AK165" s="8">
        <v>43.42</v>
      </c>
      <c r="AL165" s="8">
        <v>14.58</v>
      </c>
      <c r="AM165" s="8">
        <v>19.418600000000001</v>
      </c>
      <c r="AN165" s="8">
        <v>15.11</v>
      </c>
      <c r="AO165" s="8">
        <v>65.2</v>
      </c>
      <c r="AP165" s="8">
        <v>28.4</v>
      </c>
      <c r="AQ165" s="8">
        <v>19.7895</v>
      </c>
      <c r="AR165" s="8">
        <v>50.792000000000002</v>
      </c>
      <c r="AS165" s="8">
        <v>20.371099999999998</v>
      </c>
      <c r="AT165" s="8">
        <v>18.9969</v>
      </c>
      <c r="AU165" s="1">
        <f t="shared" si="91"/>
        <v>0</v>
      </c>
      <c r="AV165" s="1">
        <f t="shared" si="92"/>
        <v>5.3604932937334482E-4</v>
      </c>
      <c r="AW165" s="1">
        <f t="shared" si="93"/>
        <v>-1.8534650216821991E-2</v>
      </c>
      <c r="AX165" s="1">
        <f t="shared" si="94"/>
        <v>-6.5113814316624108E-3</v>
      </c>
      <c r="AY165" s="1">
        <f t="shared" si="95"/>
        <v>-3.9877459832982076E-2</v>
      </c>
      <c r="AZ165" s="1">
        <f t="shared" si="96"/>
        <v>0</v>
      </c>
      <c r="BA165" s="1">
        <f t="shared" si="97"/>
        <v>-3.4063455666968334E-2</v>
      </c>
      <c r="BB165" s="1">
        <f t="shared" si="98"/>
        <v>-2.800711460041061E-2</v>
      </c>
      <c r="BC165" s="1">
        <f t="shared" si="99"/>
        <v>3.4485982419666161E-2</v>
      </c>
      <c r="BD165" s="1">
        <f t="shared" si="100"/>
        <v>3.9411904888257965E-3</v>
      </c>
      <c r="BE165" s="1">
        <f t="shared" si="101"/>
        <v>4.3538302014483499E-2</v>
      </c>
      <c r="BF165" s="1">
        <f t="shared" si="102"/>
        <v>0</v>
      </c>
      <c r="BG165" s="1">
        <f t="shared" si="103"/>
        <v>3.107770304557711E-2</v>
      </c>
      <c r="BH165" s="1">
        <f t="shared" si="104"/>
        <v>0</v>
      </c>
      <c r="BI165" s="1">
        <f t="shared" si="105"/>
        <v>9.5344113193085889E-2</v>
      </c>
      <c r="BJ165" s="1">
        <f t="shared" si="106"/>
        <v>-2.920842558305603E-2</v>
      </c>
      <c r="BK165" s="1">
        <f t="shared" si="107"/>
        <v>2.6817946436238582E-2</v>
      </c>
      <c r="BL165" s="1">
        <f t="shared" si="108"/>
        <v>0</v>
      </c>
      <c r="BM165" s="1">
        <f t="shared" si="109"/>
        <v>0</v>
      </c>
      <c r="BN165" s="1">
        <f t="shared" si="110"/>
        <v>-3.2022440568406196E-2</v>
      </c>
      <c r="BO165" s="1">
        <f t="shared" si="111"/>
        <v>3.8242399036445995E-2</v>
      </c>
      <c r="BP165" s="1">
        <f t="shared" si="112"/>
        <v>0</v>
      </c>
      <c r="BQ165" s="1">
        <f t="shared" si="113"/>
        <v>9.5361279730241222E-2</v>
      </c>
      <c r="BR165" s="1">
        <f t="shared" si="114"/>
        <v>9.5305891327034153E-2</v>
      </c>
      <c r="BS165" s="1">
        <f t="shared" si="115"/>
        <v>4.2706913285050607E-2</v>
      </c>
      <c r="BT165" s="1">
        <f t="shared" si="116"/>
        <v>2.7494226715625736E-2</v>
      </c>
      <c r="BU165" s="1">
        <f t="shared" si="117"/>
        <v>-2.30247880091623E-2</v>
      </c>
      <c r="BV165" s="1">
        <f t="shared" si="118"/>
        <v>-2.3326205560622704E-2</v>
      </c>
      <c r="BW165" s="1">
        <f t="shared" si="119"/>
        <v>0</v>
      </c>
      <c r="BX165" s="1">
        <f t="shared" si="120"/>
        <v>-2.715993131856731E-2</v>
      </c>
      <c r="BY165" s="1">
        <f t="shared" si="121"/>
        <v>-2.6764129977258744E-2</v>
      </c>
      <c r="BZ165" s="1">
        <f t="shared" si="122"/>
        <v>-2.1025741705750445E-2</v>
      </c>
      <c r="CA165" s="1">
        <f t="shared" si="123"/>
        <v>0</v>
      </c>
      <c r="CB165" s="1">
        <f t="shared" si="124"/>
        <v>9.5268609269514304E-2</v>
      </c>
      <c r="CC165" s="1">
        <f t="shared" si="125"/>
        <v>1.9175243630502159E-2</v>
      </c>
      <c r="CD165" s="1">
        <f t="shared" si="126"/>
        <v>0</v>
      </c>
      <c r="CE165" s="1">
        <f t="shared" si="127"/>
        <v>0</v>
      </c>
      <c r="CF165" s="1">
        <f t="shared" si="128"/>
        <v>2.1855550359146658E-2</v>
      </c>
      <c r="CG165" s="1">
        <f t="shared" si="129"/>
        <v>0</v>
      </c>
      <c r="CH165" s="1">
        <f t="shared" si="130"/>
        <v>-4.4691797777149489E-2</v>
      </c>
      <c r="CI165" s="1">
        <f t="shared" si="131"/>
        <v>-3.3244058579154245E-2</v>
      </c>
      <c r="CJ165" s="1">
        <f t="shared" si="132"/>
        <v>9.5452184378525651E-2</v>
      </c>
      <c r="CK165" s="1">
        <f t="shared" si="133"/>
        <v>-3.5505635369804001E-2</v>
      </c>
      <c r="CL165" s="1">
        <f t="shared" si="134"/>
        <v>9.535239736516754E-2</v>
      </c>
      <c r="CM165" s="1">
        <f t="shared" si="135"/>
        <v>-2.3838578557312307E-2</v>
      </c>
    </row>
    <row r="166" spans="1:91">
      <c r="A166" s="7">
        <v>42159</v>
      </c>
      <c r="B166" s="8">
        <v>54.23</v>
      </c>
      <c r="C166" s="8">
        <v>40.479999999999997</v>
      </c>
      <c r="D166" s="8">
        <v>18.3</v>
      </c>
      <c r="E166" s="8">
        <v>52.633400000000002</v>
      </c>
      <c r="F166" s="8">
        <v>9.0038</v>
      </c>
      <c r="G166" s="8">
        <v>22.9693</v>
      </c>
      <c r="H166" s="8">
        <v>31.96</v>
      </c>
      <c r="I166" s="8">
        <v>18.78</v>
      </c>
      <c r="J166" s="8">
        <v>17.4434</v>
      </c>
      <c r="K166" s="8">
        <v>32.4</v>
      </c>
      <c r="L166" s="8">
        <v>20.661300000000001</v>
      </c>
      <c r="M166" s="8">
        <v>11.5</v>
      </c>
      <c r="N166" s="8">
        <v>15.77</v>
      </c>
      <c r="O166" s="8">
        <v>37.85</v>
      </c>
      <c r="P166" s="8">
        <v>32.39</v>
      </c>
      <c r="Q166" s="8">
        <v>39.6</v>
      </c>
      <c r="R166" s="8">
        <v>15.26</v>
      </c>
      <c r="S166" s="8">
        <v>96.97</v>
      </c>
      <c r="T166" s="8">
        <v>13.291399999999999</v>
      </c>
      <c r="U166" s="8">
        <v>70.31</v>
      </c>
      <c r="V166" s="8">
        <v>32.89</v>
      </c>
      <c r="W166" s="8">
        <v>17.53</v>
      </c>
      <c r="X166" s="8">
        <v>21.53</v>
      </c>
      <c r="Y166" s="8">
        <v>10.2593</v>
      </c>
      <c r="Z166" s="8">
        <v>16.530100000000001</v>
      </c>
      <c r="AA166" s="8">
        <v>35.29</v>
      </c>
      <c r="AB166" s="8">
        <v>26.79</v>
      </c>
      <c r="AC166" s="8">
        <v>28.75</v>
      </c>
      <c r="AD166" s="8">
        <v>17.071999999999999</v>
      </c>
      <c r="AE166" s="8">
        <v>23.643699999999999</v>
      </c>
      <c r="AF166" s="8">
        <v>51.9</v>
      </c>
      <c r="AG166" s="8">
        <v>14.54</v>
      </c>
      <c r="AH166" s="8">
        <v>38</v>
      </c>
      <c r="AI166" s="8">
        <v>17.4648</v>
      </c>
      <c r="AJ166" s="8">
        <v>12.19</v>
      </c>
      <c r="AK166" s="8">
        <v>43.42</v>
      </c>
      <c r="AL166" s="8">
        <v>14.58</v>
      </c>
      <c r="AM166" s="8">
        <v>18.8489</v>
      </c>
      <c r="AN166" s="8">
        <v>15.11</v>
      </c>
      <c r="AO166" s="8">
        <v>67.94</v>
      </c>
      <c r="AP166" s="8">
        <v>30.49</v>
      </c>
      <c r="AQ166" s="8">
        <v>18.891500000000001</v>
      </c>
      <c r="AR166" s="8">
        <v>49.751399999999997</v>
      </c>
      <c r="AS166" s="8">
        <v>22.407399999999999</v>
      </c>
      <c r="AT166" s="8">
        <v>20.401499999999999</v>
      </c>
      <c r="AU166" s="1">
        <f t="shared" si="91"/>
        <v>8.1211255424823214E-2</v>
      </c>
      <c r="AV166" s="1">
        <f t="shared" si="92"/>
        <v>8.1278649000067205E-2</v>
      </c>
      <c r="AW166" s="1">
        <f t="shared" si="93"/>
        <v>3.6732009268729993E-2</v>
      </c>
      <c r="AX166" s="1">
        <f t="shared" si="94"/>
        <v>1.2980638912420073E-2</v>
      </c>
      <c r="AY166" s="1">
        <f t="shared" si="95"/>
        <v>6.7191288412800088E-2</v>
      </c>
      <c r="AZ166" s="1">
        <f t="shared" si="96"/>
        <v>0</v>
      </c>
      <c r="BA166" s="1">
        <f t="shared" si="97"/>
        <v>3.4376395741498644E-2</v>
      </c>
      <c r="BB166" s="1">
        <f t="shared" si="98"/>
        <v>6.4102783609190084E-3</v>
      </c>
      <c r="BC166" s="1">
        <f t="shared" si="99"/>
        <v>-3.7999757845783133E-2</v>
      </c>
      <c r="BD166" s="1">
        <f t="shared" si="100"/>
        <v>-1.9863143499411429E-2</v>
      </c>
      <c r="BE166" s="1">
        <f t="shared" si="101"/>
        <v>-9.578544793651389E-4</v>
      </c>
      <c r="BF166" s="1">
        <f t="shared" si="102"/>
        <v>0</v>
      </c>
      <c r="BG166" s="1">
        <f t="shared" si="103"/>
        <v>-3.5506688456909519E-2</v>
      </c>
      <c r="BH166" s="1">
        <f t="shared" si="104"/>
        <v>0</v>
      </c>
      <c r="BI166" s="1">
        <f t="shared" si="105"/>
        <v>9.4476936433634862E-2</v>
      </c>
      <c r="BJ166" s="1">
        <f t="shared" si="106"/>
        <v>2.0408871631206971E-2</v>
      </c>
      <c r="BK166" s="1">
        <f t="shared" si="107"/>
        <v>-6.2857882919435504E-2</v>
      </c>
      <c r="BL166" s="1">
        <f t="shared" si="108"/>
        <v>0</v>
      </c>
      <c r="BM166" s="1">
        <f t="shared" si="109"/>
        <v>0</v>
      </c>
      <c r="BN166" s="1">
        <f t="shared" si="110"/>
        <v>9.5281734753051239E-2</v>
      </c>
      <c r="BO166" s="1">
        <f t="shared" si="111"/>
        <v>7.0535997818745422E-2</v>
      </c>
      <c r="BP166" s="1">
        <f t="shared" si="112"/>
        <v>0</v>
      </c>
      <c r="BQ166" s="1">
        <f t="shared" si="113"/>
        <v>9.5449529968286928E-2</v>
      </c>
      <c r="BR166" s="1">
        <f t="shared" si="114"/>
        <v>9.5239027383626329E-2</v>
      </c>
      <c r="BS166" s="1">
        <f t="shared" si="115"/>
        <v>-4.029021692436352E-2</v>
      </c>
      <c r="BT166" s="1">
        <f t="shared" si="116"/>
        <v>9.5366854688864855E-2</v>
      </c>
      <c r="BU166" s="1">
        <f t="shared" si="117"/>
        <v>-0.10547249147116755</v>
      </c>
      <c r="BV166" s="1">
        <f t="shared" si="118"/>
        <v>-6.9850474654699735E-2</v>
      </c>
      <c r="BW166" s="1">
        <f t="shared" si="119"/>
        <v>0</v>
      </c>
      <c r="BX166" s="1">
        <f t="shared" si="120"/>
        <v>-4.217095758809819E-2</v>
      </c>
      <c r="BY166" s="1">
        <f t="shared" si="121"/>
        <v>4.9368365977966011E-2</v>
      </c>
      <c r="BZ166" s="1">
        <f t="shared" si="122"/>
        <v>-3.5138750266374252E-2</v>
      </c>
      <c r="CA166" s="1">
        <f t="shared" si="123"/>
        <v>0</v>
      </c>
      <c r="CB166" s="1">
        <f t="shared" si="124"/>
        <v>9.5359995529098018E-2</v>
      </c>
      <c r="CC166" s="1">
        <f t="shared" si="125"/>
        <v>6.5843859281793371E-3</v>
      </c>
      <c r="CD166" s="1">
        <f t="shared" si="126"/>
        <v>0</v>
      </c>
      <c r="CE166" s="1">
        <f t="shared" si="127"/>
        <v>0</v>
      </c>
      <c r="CF166" s="1">
        <f t="shared" si="128"/>
        <v>-2.9776812882697179E-2</v>
      </c>
      <c r="CG166" s="1">
        <f t="shared" si="129"/>
        <v>0</v>
      </c>
      <c r="CH166" s="1">
        <f t="shared" si="130"/>
        <v>4.1165493799830699E-2</v>
      </c>
      <c r="CI166" s="1">
        <f t="shared" si="131"/>
        <v>7.1009615833002915E-2</v>
      </c>
      <c r="CJ166" s="1">
        <f t="shared" si="132"/>
        <v>-4.6439408555261519E-2</v>
      </c>
      <c r="CK166" s="1">
        <f t="shared" si="133"/>
        <v>-2.0700257955971857E-2</v>
      </c>
      <c r="CL166" s="1">
        <f t="shared" si="134"/>
        <v>9.5274031685395499E-2</v>
      </c>
      <c r="CM166" s="1">
        <f t="shared" si="135"/>
        <v>7.133261959877446E-2</v>
      </c>
    </row>
    <row r="167" spans="1:91">
      <c r="A167" s="7">
        <v>42160</v>
      </c>
      <c r="B167" s="8">
        <v>53.29</v>
      </c>
      <c r="C167" s="8">
        <v>39.700000000000003</v>
      </c>
      <c r="D167" s="8">
        <v>18.54</v>
      </c>
      <c r="E167" s="8">
        <v>53.1524</v>
      </c>
      <c r="F167" s="8">
        <v>9.6972000000000005</v>
      </c>
      <c r="G167" s="8">
        <v>22.9693</v>
      </c>
      <c r="H167" s="8">
        <v>31.73</v>
      </c>
      <c r="I167" s="8">
        <v>18.670000000000002</v>
      </c>
      <c r="J167" s="8">
        <v>18.410799999999998</v>
      </c>
      <c r="K167" s="8">
        <v>34.01</v>
      </c>
      <c r="L167" s="8">
        <v>20.799900000000001</v>
      </c>
      <c r="M167" s="8">
        <v>11.5</v>
      </c>
      <c r="N167" s="8">
        <v>15.34</v>
      </c>
      <c r="O167" s="8">
        <v>37.85</v>
      </c>
      <c r="P167" s="8">
        <v>31.13</v>
      </c>
      <c r="Q167" s="8">
        <v>36.89</v>
      </c>
      <c r="R167" s="8">
        <v>16.29</v>
      </c>
      <c r="S167" s="8">
        <v>96.97</v>
      </c>
      <c r="T167" s="8">
        <v>13.291399999999999</v>
      </c>
      <c r="U167" s="8">
        <v>75</v>
      </c>
      <c r="V167" s="8">
        <v>34.85</v>
      </c>
      <c r="W167" s="8">
        <v>17.53</v>
      </c>
      <c r="X167" s="8">
        <v>20.41</v>
      </c>
      <c r="Y167" s="8">
        <v>11.2872</v>
      </c>
      <c r="Z167" s="8">
        <v>16.869900000000001</v>
      </c>
      <c r="AA167" s="8">
        <v>34.78</v>
      </c>
      <c r="AB167" s="8">
        <v>26.79</v>
      </c>
      <c r="AC167" s="8">
        <v>28.86</v>
      </c>
      <c r="AD167" s="8">
        <v>17.071999999999999</v>
      </c>
      <c r="AE167" s="8">
        <v>23.643699999999999</v>
      </c>
      <c r="AF167" s="8">
        <v>53.25</v>
      </c>
      <c r="AG167" s="8">
        <v>14.79</v>
      </c>
      <c r="AH167" s="8">
        <v>38</v>
      </c>
      <c r="AI167" s="8">
        <v>19.210599999999999</v>
      </c>
      <c r="AJ167" s="8">
        <v>12.28</v>
      </c>
      <c r="AK167" s="8">
        <v>43.42</v>
      </c>
      <c r="AL167" s="8">
        <v>14.58</v>
      </c>
      <c r="AM167" s="8">
        <v>18.678999999999998</v>
      </c>
      <c r="AN167" s="8">
        <v>15.11</v>
      </c>
      <c r="AO167" s="8">
        <v>73.97</v>
      </c>
      <c r="AP167" s="8">
        <v>33.54</v>
      </c>
      <c r="AQ167" s="8">
        <v>18.641999999999999</v>
      </c>
      <c r="AR167" s="8">
        <v>49.201700000000002</v>
      </c>
      <c r="AS167" s="8">
        <v>23.3537</v>
      </c>
      <c r="AT167" s="8">
        <v>21.068999999999999</v>
      </c>
      <c r="AU167" s="1">
        <f t="shared" si="91"/>
        <v>-1.7485564544278187E-2</v>
      </c>
      <c r="AV167" s="1">
        <f t="shared" si="92"/>
        <v>-1.9456837286065287E-2</v>
      </c>
      <c r="AW167" s="1">
        <f t="shared" si="93"/>
        <v>1.3029500290333562E-2</v>
      </c>
      <c r="AX167" s="1">
        <f t="shared" si="94"/>
        <v>9.8123597724328881E-3</v>
      </c>
      <c r="AY167" s="1">
        <f t="shared" si="95"/>
        <v>7.4190473597544049E-2</v>
      </c>
      <c r="AZ167" s="1">
        <f t="shared" si="96"/>
        <v>0</v>
      </c>
      <c r="BA167" s="1">
        <f t="shared" si="97"/>
        <v>-7.2225153029696898E-3</v>
      </c>
      <c r="BB167" s="1">
        <f t="shared" si="98"/>
        <v>-5.8745162264854933E-3</v>
      </c>
      <c r="BC167" s="1">
        <f t="shared" si="99"/>
        <v>5.3976095336888186E-2</v>
      </c>
      <c r="BD167" s="1">
        <f t="shared" si="100"/>
        <v>4.8496176220820253E-2</v>
      </c>
      <c r="BE167" s="1">
        <f t="shared" si="101"/>
        <v>6.6857937677995416E-3</v>
      </c>
      <c r="BF167" s="1">
        <f t="shared" si="102"/>
        <v>0</v>
      </c>
      <c r="BG167" s="1">
        <f t="shared" si="103"/>
        <v>-2.7645605035837129E-2</v>
      </c>
      <c r="BH167" s="1">
        <f t="shared" si="104"/>
        <v>0</v>
      </c>
      <c r="BI167" s="1">
        <f t="shared" si="105"/>
        <v>-3.9677748729721518E-2</v>
      </c>
      <c r="BJ167" s="1">
        <f t="shared" si="106"/>
        <v>-7.0888606651850594E-2</v>
      </c>
      <c r="BK167" s="1">
        <f t="shared" si="107"/>
        <v>6.5316396757642892E-2</v>
      </c>
      <c r="BL167" s="1">
        <f t="shared" si="108"/>
        <v>0</v>
      </c>
      <c r="BM167" s="1">
        <f t="shared" si="109"/>
        <v>0</v>
      </c>
      <c r="BN167" s="1">
        <f t="shared" si="110"/>
        <v>6.4574077325239898E-2</v>
      </c>
      <c r="BO167" s="1">
        <f t="shared" si="111"/>
        <v>5.7884477005567092E-2</v>
      </c>
      <c r="BP167" s="1">
        <f t="shared" si="112"/>
        <v>0</v>
      </c>
      <c r="BQ167" s="1">
        <f t="shared" si="113"/>
        <v>-5.3422334554518169E-2</v>
      </c>
      <c r="BR167" s="1">
        <f t="shared" si="114"/>
        <v>9.5484729022552894E-2</v>
      </c>
      <c r="BS167" s="1">
        <f t="shared" si="115"/>
        <v>2.0348007436622684E-2</v>
      </c>
      <c r="BT167" s="1">
        <f t="shared" si="116"/>
        <v>-1.455712876104176E-2</v>
      </c>
      <c r="BU167" s="1">
        <f t="shared" si="117"/>
        <v>0</v>
      </c>
      <c r="BV167" s="1">
        <f t="shared" si="118"/>
        <v>3.8187861023653014E-3</v>
      </c>
      <c r="BW167" s="1">
        <f t="shared" si="119"/>
        <v>0</v>
      </c>
      <c r="BX167" s="1">
        <f t="shared" si="120"/>
        <v>0</v>
      </c>
      <c r="BY167" s="1">
        <f t="shared" si="121"/>
        <v>2.5679014417691715E-2</v>
      </c>
      <c r="BZ167" s="1">
        <f t="shared" si="122"/>
        <v>1.7047804617335238E-2</v>
      </c>
      <c r="CA167" s="1">
        <f t="shared" si="123"/>
        <v>0</v>
      </c>
      <c r="CB167" s="1">
        <f t="shared" si="124"/>
        <v>9.5274783306284139E-2</v>
      </c>
      <c r="CC167" s="1">
        <f t="shared" si="125"/>
        <v>7.3559792258159895E-3</v>
      </c>
      <c r="CD167" s="1">
        <f t="shared" si="126"/>
        <v>0</v>
      </c>
      <c r="CE167" s="1">
        <f t="shared" si="127"/>
        <v>0</v>
      </c>
      <c r="CF167" s="1">
        <f t="shared" si="128"/>
        <v>-9.0546585764434973E-3</v>
      </c>
      <c r="CG167" s="1">
        <f t="shared" si="129"/>
        <v>0</v>
      </c>
      <c r="CH167" s="1">
        <f t="shared" si="130"/>
        <v>8.5034642867338306E-2</v>
      </c>
      <c r="CI167" s="1">
        <f t="shared" si="131"/>
        <v>9.5339995394899457E-2</v>
      </c>
      <c r="CJ167" s="1">
        <f t="shared" si="132"/>
        <v>-1.3294985815576865E-2</v>
      </c>
      <c r="CK167" s="1">
        <f t="shared" si="133"/>
        <v>-1.1110428165322261E-2</v>
      </c>
      <c r="CL167" s="1">
        <f t="shared" si="134"/>
        <v>4.1364168357890474E-2</v>
      </c>
      <c r="CM167" s="1">
        <f t="shared" si="135"/>
        <v>3.2194338286212432E-2</v>
      </c>
    </row>
    <row r="168" spans="1:91">
      <c r="A168" s="7">
        <v>42163</v>
      </c>
      <c r="B168" s="8">
        <v>48.85</v>
      </c>
      <c r="C168" s="8">
        <v>37.6</v>
      </c>
      <c r="D168" s="8">
        <v>18.190000000000001</v>
      </c>
      <c r="E168" s="8">
        <v>52.304000000000002</v>
      </c>
      <c r="F168" s="8">
        <v>8.8183000000000007</v>
      </c>
      <c r="G168" s="8">
        <v>22.9693</v>
      </c>
      <c r="H168" s="8">
        <v>32.17</v>
      </c>
      <c r="I168" s="8">
        <v>17.7</v>
      </c>
      <c r="J168" s="8">
        <v>18.825399999999998</v>
      </c>
      <c r="K168" s="8">
        <v>32.79</v>
      </c>
      <c r="L168" s="8">
        <v>22.512599999999999</v>
      </c>
      <c r="M168" s="8">
        <v>11.5</v>
      </c>
      <c r="N168" s="8">
        <v>14.82</v>
      </c>
      <c r="O168" s="8">
        <v>37.85</v>
      </c>
      <c r="P168" s="8">
        <v>28.72</v>
      </c>
      <c r="Q168" s="8">
        <v>34.99</v>
      </c>
      <c r="R168" s="8">
        <v>16.66</v>
      </c>
      <c r="S168" s="8">
        <v>96.97</v>
      </c>
      <c r="T168" s="8">
        <v>13.291399999999999</v>
      </c>
      <c r="U168" s="8">
        <v>68.8</v>
      </c>
      <c r="V168" s="8">
        <v>33.25</v>
      </c>
      <c r="W168" s="8">
        <v>17.53</v>
      </c>
      <c r="X168" s="8">
        <v>19.05</v>
      </c>
      <c r="Y168" s="8">
        <v>12.415100000000001</v>
      </c>
      <c r="Z168" s="8">
        <v>16.020399999999999</v>
      </c>
      <c r="AA168" s="8">
        <v>31.39</v>
      </c>
      <c r="AB168" s="8">
        <v>24.11</v>
      </c>
      <c r="AC168" s="8">
        <v>27.97</v>
      </c>
      <c r="AD168" s="8">
        <v>17.071999999999999</v>
      </c>
      <c r="AE168" s="8">
        <v>23.643699999999999</v>
      </c>
      <c r="AF168" s="8">
        <v>48.4</v>
      </c>
      <c r="AG168" s="8">
        <v>14.21</v>
      </c>
      <c r="AH168" s="8">
        <v>34.81</v>
      </c>
      <c r="AI168" s="8">
        <v>21.132000000000001</v>
      </c>
      <c r="AJ168" s="8">
        <v>11.92</v>
      </c>
      <c r="AK168" s="8">
        <v>43.42</v>
      </c>
      <c r="AL168" s="8">
        <v>14.58</v>
      </c>
      <c r="AM168" s="8">
        <v>17.939399999999999</v>
      </c>
      <c r="AN168" s="8">
        <v>15.11</v>
      </c>
      <c r="AO168" s="8">
        <v>72.41</v>
      </c>
      <c r="AP168" s="8">
        <v>31.51</v>
      </c>
      <c r="AQ168" s="8">
        <v>17.677499999999998</v>
      </c>
      <c r="AR168" s="8">
        <v>48.377099999999999</v>
      </c>
      <c r="AS168" s="8">
        <v>21.3293</v>
      </c>
      <c r="AT168" s="8">
        <v>20.1326</v>
      </c>
      <c r="AU168" s="1">
        <f t="shared" si="91"/>
        <v>-8.6994317819899081E-2</v>
      </c>
      <c r="AV168" s="1">
        <f t="shared" si="92"/>
        <v>-5.4347137297296122E-2</v>
      </c>
      <c r="AW168" s="1">
        <f t="shared" si="93"/>
        <v>-1.905856760767799E-2</v>
      </c>
      <c r="AX168" s="1">
        <f t="shared" si="94"/>
        <v>-1.6090409007708306E-2</v>
      </c>
      <c r="AY168" s="1">
        <f t="shared" si="95"/>
        <v>-9.5008076368204186E-2</v>
      </c>
      <c r="AZ168" s="1">
        <f t="shared" si="96"/>
        <v>0</v>
      </c>
      <c r="BA168" s="1">
        <f t="shared" si="97"/>
        <v>1.3771735655830675E-2</v>
      </c>
      <c r="BB168" s="1">
        <f t="shared" si="98"/>
        <v>-5.3353317973848124E-2</v>
      </c>
      <c r="BC168" s="1">
        <f t="shared" si="99"/>
        <v>2.226957285511233E-2</v>
      </c>
      <c r="BD168" s="1">
        <f t="shared" si="100"/>
        <v>-3.6531008162547174E-2</v>
      </c>
      <c r="BE168" s="1">
        <f t="shared" si="101"/>
        <v>7.9126973465480699E-2</v>
      </c>
      <c r="BF168" s="1">
        <f t="shared" si="102"/>
        <v>0</v>
      </c>
      <c r="BG168" s="1">
        <f t="shared" si="103"/>
        <v>-3.4486176071168995E-2</v>
      </c>
      <c r="BH168" s="1">
        <f t="shared" si="104"/>
        <v>0</v>
      </c>
      <c r="BI168" s="1">
        <f t="shared" si="105"/>
        <v>-8.057824027349314E-2</v>
      </c>
      <c r="BJ168" s="1">
        <f t="shared" si="106"/>
        <v>-5.2878205228987341E-2</v>
      </c>
      <c r="BK168" s="1">
        <f t="shared" si="107"/>
        <v>2.2459214124742832E-2</v>
      </c>
      <c r="BL168" s="1">
        <f t="shared" si="108"/>
        <v>0</v>
      </c>
      <c r="BM168" s="1">
        <f t="shared" si="109"/>
        <v>0</v>
      </c>
      <c r="BN168" s="1">
        <f t="shared" si="110"/>
        <v>-8.6284368597012495E-2</v>
      </c>
      <c r="BO168" s="1">
        <f t="shared" si="111"/>
        <v>-4.6998370104669451E-2</v>
      </c>
      <c r="BP168" s="1">
        <f t="shared" si="112"/>
        <v>0</v>
      </c>
      <c r="BQ168" s="1">
        <f t="shared" si="113"/>
        <v>-6.8957875249043621E-2</v>
      </c>
      <c r="BR168" s="1">
        <f t="shared" si="114"/>
        <v>9.5244133383332041E-2</v>
      </c>
      <c r="BS168" s="1">
        <f t="shared" si="115"/>
        <v>-5.1668058740520273E-2</v>
      </c>
      <c r="BT168" s="1">
        <f t="shared" si="116"/>
        <v>-0.1025531380722744</v>
      </c>
      <c r="BU168" s="1">
        <f t="shared" si="117"/>
        <v>-0.10540199136343764</v>
      </c>
      <c r="BV168" s="1">
        <f t="shared" si="118"/>
        <v>-3.1324046131856242E-2</v>
      </c>
      <c r="BW168" s="1">
        <f t="shared" si="119"/>
        <v>0</v>
      </c>
      <c r="BX168" s="1">
        <f t="shared" si="120"/>
        <v>0</v>
      </c>
      <c r="BY168" s="1">
        <f t="shared" si="121"/>
        <v>-9.5497990866948879E-2</v>
      </c>
      <c r="BZ168" s="1">
        <f t="shared" si="122"/>
        <v>-4.0005334613699262E-2</v>
      </c>
      <c r="CA168" s="1">
        <f t="shared" si="123"/>
        <v>-8.7681457903038051E-2</v>
      </c>
      <c r="CB168" s="1">
        <f t="shared" si="124"/>
        <v>9.5326269276935882E-2</v>
      </c>
      <c r="CC168" s="1">
        <f t="shared" si="125"/>
        <v>-2.9754261081792688E-2</v>
      </c>
      <c r="CD168" s="1">
        <f t="shared" si="126"/>
        <v>0</v>
      </c>
      <c r="CE168" s="1">
        <f t="shared" si="127"/>
        <v>0</v>
      </c>
      <c r="CF168" s="1">
        <f t="shared" si="128"/>
        <v>-4.0400486921859713E-2</v>
      </c>
      <c r="CG168" s="1">
        <f t="shared" si="129"/>
        <v>0</v>
      </c>
      <c r="CH168" s="1">
        <f t="shared" si="130"/>
        <v>-2.1315194199046594E-2</v>
      </c>
      <c r="CI168" s="1">
        <f t="shared" si="131"/>
        <v>-6.2433800625879332E-2</v>
      </c>
      <c r="CJ168" s="1">
        <f t="shared" si="132"/>
        <v>-5.3124455142706584E-2</v>
      </c>
      <c r="CK168" s="1">
        <f t="shared" si="133"/>
        <v>-1.6901614486419803E-2</v>
      </c>
      <c r="CL168" s="1">
        <f t="shared" si="134"/>
        <v>-9.0673715488841289E-2</v>
      </c>
      <c r="CM168" s="1">
        <f t="shared" si="135"/>
        <v>-4.5462374076757239E-2</v>
      </c>
    </row>
    <row r="169" spans="1:91">
      <c r="A169" s="7">
        <v>42164</v>
      </c>
      <c r="B169" s="8">
        <v>51.4</v>
      </c>
      <c r="C169" s="8">
        <v>37</v>
      </c>
      <c r="D169" s="8">
        <v>18.47</v>
      </c>
      <c r="E169" s="8">
        <v>52.2042</v>
      </c>
      <c r="F169" s="8">
        <v>8.3216999999999999</v>
      </c>
      <c r="G169" s="8">
        <v>22.9693</v>
      </c>
      <c r="H169" s="8">
        <v>31.2</v>
      </c>
      <c r="I169" s="8">
        <v>17.53</v>
      </c>
      <c r="J169" s="8">
        <v>18.779299999999999</v>
      </c>
      <c r="K169" s="8">
        <v>32.049999999999997</v>
      </c>
      <c r="L169" s="8">
        <v>22.037400000000002</v>
      </c>
      <c r="M169" s="8">
        <v>11.5</v>
      </c>
      <c r="N169" s="8">
        <v>15.92</v>
      </c>
      <c r="O169" s="8">
        <v>37.85</v>
      </c>
      <c r="P169" s="8">
        <v>29.2</v>
      </c>
      <c r="Q169" s="8">
        <v>34.450000000000003</v>
      </c>
      <c r="R169" s="8">
        <v>18.329999999999998</v>
      </c>
      <c r="S169" s="8">
        <v>96.97</v>
      </c>
      <c r="T169" s="8">
        <v>13.291399999999999</v>
      </c>
      <c r="U169" s="8">
        <v>61.92</v>
      </c>
      <c r="V169" s="8">
        <v>33.39</v>
      </c>
      <c r="W169" s="8">
        <v>19.28</v>
      </c>
      <c r="X169" s="8">
        <v>18.670000000000002</v>
      </c>
      <c r="Y169" s="8">
        <v>13.654999999999999</v>
      </c>
      <c r="Z169" s="8">
        <v>15.7906</v>
      </c>
      <c r="AA169" s="8">
        <v>31.97</v>
      </c>
      <c r="AB169" s="8">
        <v>24.4</v>
      </c>
      <c r="AC169" s="8">
        <v>27.84</v>
      </c>
      <c r="AD169" s="8">
        <v>17.071999999999999</v>
      </c>
      <c r="AE169" s="8">
        <v>23.643699999999999</v>
      </c>
      <c r="AF169" s="8">
        <v>49.2</v>
      </c>
      <c r="AG169" s="8">
        <v>14.38</v>
      </c>
      <c r="AH169" s="8">
        <v>34.799999999999997</v>
      </c>
      <c r="AI169" s="8">
        <v>23.2455</v>
      </c>
      <c r="AJ169" s="8">
        <v>12.59</v>
      </c>
      <c r="AK169" s="8">
        <v>44.445</v>
      </c>
      <c r="AL169" s="8">
        <v>14.58</v>
      </c>
      <c r="AM169" s="8">
        <v>17.589600000000001</v>
      </c>
      <c r="AN169" s="8">
        <v>15.11</v>
      </c>
      <c r="AO169" s="8">
        <v>71.349999999999994</v>
      </c>
      <c r="AP169" s="8">
        <v>32.130000000000003</v>
      </c>
      <c r="AQ169" s="8">
        <v>18.8249</v>
      </c>
      <c r="AR169" s="8">
        <v>47.621200000000002</v>
      </c>
      <c r="AS169" s="8">
        <v>21.453099999999999</v>
      </c>
      <c r="AT169" s="8">
        <v>20.013000000000002</v>
      </c>
      <c r="AU169" s="1">
        <f t="shared" si="91"/>
        <v>5.0883793972327673E-2</v>
      </c>
      <c r="AV169" s="1">
        <f t="shared" si="92"/>
        <v>-1.6086137751624374E-2</v>
      </c>
      <c r="AW169" s="1">
        <f t="shared" si="93"/>
        <v>1.5275801681117418E-2</v>
      </c>
      <c r="AX169" s="1">
        <f t="shared" si="94"/>
        <v>-1.9098985598606788E-3</v>
      </c>
      <c r="AY169" s="1">
        <f t="shared" si="95"/>
        <v>-5.7962546792769576E-2</v>
      </c>
      <c r="AZ169" s="1">
        <f t="shared" si="96"/>
        <v>0</v>
      </c>
      <c r="BA169" s="1">
        <f t="shared" si="97"/>
        <v>-3.0616246435498429E-2</v>
      </c>
      <c r="BB169" s="1">
        <f t="shared" si="98"/>
        <v>-9.6509406466402936E-3</v>
      </c>
      <c r="BC169" s="1">
        <f t="shared" si="99"/>
        <v>-2.4518224101734987E-3</v>
      </c>
      <c r="BD169" s="1">
        <f t="shared" si="100"/>
        <v>-2.2826407489877631E-2</v>
      </c>
      <c r="BE169" s="1">
        <f t="shared" si="101"/>
        <v>-2.133414247499088E-2</v>
      </c>
      <c r="BF169" s="1">
        <f t="shared" si="102"/>
        <v>0</v>
      </c>
      <c r="BG169" s="1">
        <f t="shared" si="103"/>
        <v>7.1598560548296053E-2</v>
      </c>
      <c r="BH169" s="1">
        <f t="shared" si="104"/>
        <v>0</v>
      </c>
      <c r="BI169" s="1">
        <f t="shared" si="105"/>
        <v>1.6574965094212413E-2</v>
      </c>
      <c r="BJ169" s="1">
        <f t="shared" si="106"/>
        <v>-1.5553308919928899E-2</v>
      </c>
      <c r="BK169" s="1">
        <f t="shared" si="107"/>
        <v>9.5528425112916704E-2</v>
      </c>
      <c r="BL169" s="1">
        <f t="shared" si="108"/>
        <v>0</v>
      </c>
      <c r="BM169" s="1">
        <f t="shared" si="109"/>
        <v>0</v>
      </c>
      <c r="BN169" s="1">
        <f t="shared" si="110"/>
        <v>-0.10536051565782589</v>
      </c>
      <c r="BO169" s="1">
        <f t="shared" si="111"/>
        <v>4.2016868536998153E-3</v>
      </c>
      <c r="BP169" s="1">
        <f t="shared" si="112"/>
        <v>9.5154590249256543E-2</v>
      </c>
      <c r="BQ169" s="1">
        <f t="shared" si="113"/>
        <v>-2.0149144019078413E-2</v>
      </c>
      <c r="BR169" s="1">
        <f t="shared" si="114"/>
        <v>9.5192281225525033E-2</v>
      </c>
      <c r="BS169" s="1">
        <f t="shared" si="115"/>
        <v>-1.4448083838519032E-2</v>
      </c>
      <c r="BT169" s="1">
        <f t="shared" si="116"/>
        <v>1.8308592217887831E-2</v>
      </c>
      <c r="BU169" s="1">
        <f t="shared" si="117"/>
        <v>1.1956440106076549E-2</v>
      </c>
      <c r="BV169" s="1">
        <f t="shared" si="118"/>
        <v>-4.6586717476495565E-3</v>
      </c>
      <c r="BW169" s="1">
        <f t="shared" si="119"/>
        <v>0</v>
      </c>
      <c r="BX169" s="1">
        <f t="shared" si="120"/>
        <v>0</v>
      </c>
      <c r="BY169" s="1">
        <f t="shared" si="121"/>
        <v>1.6393809775676615E-2</v>
      </c>
      <c r="BZ169" s="1">
        <f t="shared" si="122"/>
        <v>1.1892410183891311E-2</v>
      </c>
      <c r="CA169" s="1">
        <f t="shared" si="123"/>
        <v>-2.8731504291901189E-4</v>
      </c>
      <c r="CB169" s="1">
        <f t="shared" si="124"/>
        <v>9.5323085611292768E-2</v>
      </c>
      <c r="CC169" s="1">
        <f t="shared" si="125"/>
        <v>5.468518641905229E-2</v>
      </c>
      <c r="CD169" s="1">
        <f t="shared" si="126"/>
        <v>2.3332305243492613E-2</v>
      </c>
      <c r="CE169" s="1">
        <f t="shared" si="127"/>
        <v>0</v>
      </c>
      <c r="CF169" s="1">
        <f t="shared" si="128"/>
        <v>-1.9691592957693071E-2</v>
      </c>
      <c r="CG169" s="1">
        <f t="shared" si="129"/>
        <v>0</v>
      </c>
      <c r="CH169" s="1">
        <f t="shared" si="130"/>
        <v>-1.4747067477884457E-2</v>
      </c>
      <c r="CI169" s="1">
        <f t="shared" si="131"/>
        <v>1.9485217358583995E-2</v>
      </c>
      <c r="CJ169" s="1">
        <f t="shared" si="132"/>
        <v>6.2887817090595988E-2</v>
      </c>
      <c r="CK169" s="1">
        <f t="shared" si="133"/>
        <v>-1.5748521023210227E-2</v>
      </c>
      <c r="CL169" s="1">
        <f t="shared" si="134"/>
        <v>5.7874427592343736E-3</v>
      </c>
      <c r="CM169" s="1">
        <f t="shared" si="135"/>
        <v>-5.9583293727478726E-3</v>
      </c>
    </row>
    <row r="170" spans="1:91">
      <c r="A170" s="7">
        <v>42165</v>
      </c>
      <c r="B170" s="8">
        <v>49.23</v>
      </c>
      <c r="C170" s="8">
        <v>38.380000000000003</v>
      </c>
      <c r="D170" s="8">
        <v>18.47</v>
      </c>
      <c r="E170" s="8">
        <v>52.982700000000001</v>
      </c>
      <c r="F170" s="8">
        <v>8.4473000000000003</v>
      </c>
      <c r="G170" s="8">
        <v>22.9693</v>
      </c>
      <c r="H170" s="8">
        <v>30.29</v>
      </c>
      <c r="I170" s="8">
        <v>17.63</v>
      </c>
      <c r="J170" s="8">
        <v>19.961600000000001</v>
      </c>
      <c r="K170" s="8">
        <v>32.630000000000003</v>
      </c>
      <c r="L170" s="8">
        <v>22.2057</v>
      </c>
      <c r="M170" s="8">
        <v>11.5</v>
      </c>
      <c r="N170" s="8">
        <v>15.68</v>
      </c>
      <c r="O170" s="8">
        <v>37.85</v>
      </c>
      <c r="P170" s="8">
        <v>28.78</v>
      </c>
      <c r="Q170" s="8">
        <v>35.5</v>
      </c>
      <c r="R170" s="8">
        <v>18.760000000000002</v>
      </c>
      <c r="S170" s="8">
        <v>96.97</v>
      </c>
      <c r="T170" s="8">
        <v>13.291399999999999</v>
      </c>
      <c r="U170" s="8">
        <v>62.94</v>
      </c>
      <c r="V170" s="8">
        <v>34.340000000000003</v>
      </c>
      <c r="W170" s="8">
        <v>21.21</v>
      </c>
      <c r="X170" s="8">
        <v>19.149999999999999</v>
      </c>
      <c r="Y170" s="8">
        <v>15.0189</v>
      </c>
      <c r="Z170" s="8">
        <v>16.270299999999999</v>
      </c>
      <c r="AA170" s="8">
        <v>32.57</v>
      </c>
      <c r="AB170" s="8">
        <v>25.81</v>
      </c>
      <c r="AC170" s="8">
        <v>28.75</v>
      </c>
      <c r="AD170" s="8">
        <v>17.071999999999999</v>
      </c>
      <c r="AE170" s="8">
        <v>23.643699999999999</v>
      </c>
      <c r="AF170" s="8">
        <v>50.26</v>
      </c>
      <c r="AG170" s="8">
        <v>14.76</v>
      </c>
      <c r="AH170" s="8">
        <v>35.61</v>
      </c>
      <c r="AI170" s="8">
        <v>25.569400000000002</v>
      </c>
      <c r="AJ170" s="8">
        <v>13.85</v>
      </c>
      <c r="AK170" s="8">
        <v>47.685000000000002</v>
      </c>
      <c r="AL170" s="8">
        <v>14.58</v>
      </c>
      <c r="AM170" s="8">
        <v>18.658999999999999</v>
      </c>
      <c r="AN170" s="8">
        <v>15.11</v>
      </c>
      <c r="AO170" s="8">
        <v>68.84</v>
      </c>
      <c r="AP170" s="8">
        <v>32.39</v>
      </c>
      <c r="AQ170" s="8">
        <v>18.924700000000001</v>
      </c>
      <c r="AR170" s="8">
        <v>48.092399999999998</v>
      </c>
      <c r="AS170" s="8">
        <v>21.904299999999999</v>
      </c>
      <c r="AT170" s="8">
        <v>19.863600000000002</v>
      </c>
      <c r="AU170" s="1">
        <f t="shared" si="91"/>
        <v>-4.313497869101024E-2</v>
      </c>
      <c r="AV170" s="1">
        <f t="shared" si="92"/>
        <v>3.6618577935329633E-2</v>
      </c>
      <c r="AW170" s="1">
        <f t="shared" si="93"/>
        <v>0</v>
      </c>
      <c r="AX170" s="1">
        <f t="shared" si="94"/>
        <v>1.4802493750785573E-2</v>
      </c>
      <c r="AY170" s="1">
        <f t="shared" si="95"/>
        <v>1.4980302798062173E-2</v>
      </c>
      <c r="AZ170" s="1">
        <f t="shared" si="96"/>
        <v>0</v>
      </c>
      <c r="BA170" s="1">
        <f t="shared" si="97"/>
        <v>-2.9600469776290605E-2</v>
      </c>
      <c r="BB170" s="1">
        <f t="shared" si="98"/>
        <v>5.6882974766359062E-3</v>
      </c>
      <c r="BC170" s="1">
        <f t="shared" si="99"/>
        <v>6.1055228601277989E-2</v>
      </c>
      <c r="BD170" s="1">
        <f t="shared" si="100"/>
        <v>1.793492723855028E-2</v>
      </c>
      <c r="BE170" s="1">
        <f t="shared" si="101"/>
        <v>7.6080026847180626E-3</v>
      </c>
      <c r="BF170" s="1">
        <f t="shared" si="102"/>
        <v>0</v>
      </c>
      <c r="BG170" s="1">
        <f t="shared" si="103"/>
        <v>-1.5190165493975449E-2</v>
      </c>
      <c r="BH170" s="1">
        <f t="shared" si="104"/>
        <v>0</v>
      </c>
      <c r="BI170" s="1">
        <f t="shared" si="105"/>
        <v>-1.4488007815014026E-2</v>
      </c>
      <c r="BJ170" s="1">
        <f t="shared" si="106"/>
        <v>3.002369902170221E-2</v>
      </c>
      <c r="BK170" s="1">
        <f t="shared" si="107"/>
        <v>2.3187881726465243E-2</v>
      </c>
      <c r="BL170" s="1">
        <f t="shared" si="108"/>
        <v>0</v>
      </c>
      <c r="BM170" s="1">
        <f t="shared" si="109"/>
        <v>0</v>
      </c>
      <c r="BN170" s="1">
        <f t="shared" si="110"/>
        <v>1.633866235478898E-2</v>
      </c>
      <c r="BO170" s="1">
        <f t="shared" si="111"/>
        <v>2.8054401513766258E-2</v>
      </c>
      <c r="BP170" s="1">
        <f t="shared" si="112"/>
        <v>9.5404479394191721E-2</v>
      </c>
      <c r="BQ170" s="1">
        <f t="shared" si="113"/>
        <v>2.5384758073023317E-2</v>
      </c>
      <c r="BR170" s="1">
        <f t="shared" si="114"/>
        <v>9.5203653042704506E-2</v>
      </c>
      <c r="BS170" s="1">
        <f t="shared" si="115"/>
        <v>2.992653362645914E-2</v>
      </c>
      <c r="BT170" s="1">
        <f t="shared" si="116"/>
        <v>1.8593656216391974E-2</v>
      </c>
      <c r="BU170" s="1">
        <f t="shared" si="117"/>
        <v>5.6178881431366179E-2</v>
      </c>
      <c r="BV170" s="1">
        <f t="shared" si="118"/>
        <v>3.2163931777140498E-2</v>
      </c>
      <c r="BW170" s="1">
        <f t="shared" si="119"/>
        <v>0</v>
      </c>
      <c r="BX170" s="1">
        <f t="shared" si="120"/>
        <v>0</v>
      </c>
      <c r="BY170" s="1">
        <f t="shared" si="121"/>
        <v>2.1315908617183688E-2</v>
      </c>
      <c r="BZ170" s="1">
        <f t="shared" si="122"/>
        <v>2.6082466879425947E-2</v>
      </c>
      <c r="CA170" s="1">
        <f t="shared" si="123"/>
        <v>2.3009110509257802E-2</v>
      </c>
      <c r="CB170" s="1">
        <f t="shared" si="124"/>
        <v>9.5284759116381235E-2</v>
      </c>
      <c r="CC170" s="1">
        <f t="shared" si="125"/>
        <v>9.5382384577091806E-2</v>
      </c>
      <c r="CD170" s="1">
        <f t="shared" si="126"/>
        <v>7.0364413337237419E-2</v>
      </c>
      <c r="CE170" s="1">
        <f t="shared" si="127"/>
        <v>0</v>
      </c>
      <c r="CF170" s="1">
        <f t="shared" si="128"/>
        <v>5.9020785117498864E-2</v>
      </c>
      <c r="CG170" s="1">
        <f t="shared" si="129"/>
        <v>0</v>
      </c>
      <c r="CH170" s="1">
        <f t="shared" si="130"/>
        <v>-3.5812372579506757E-2</v>
      </c>
      <c r="CI170" s="1">
        <f t="shared" si="131"/>
        <v>8.0595600554707048E-3</v>
      </c>
      <c r="CJ170" s="1">
        <f t="shared" si="132"/>
        <v>5.2874855634565954E-3</v>
      </c>
      <c r="CK170" s="1">
        <f t="shared" si="133"/>
        <v>9.8461202325146324E-3</v>
      </c>
      <c r="CL170" s="1">
        <f t="shared" si="134"/>
        <v>2.0813807504633797E-2</v>
      </c>
      <c r="CM170" s="1">
        <f t="shared" si="135"/>
        <v>-7.4931513235050318E-3</v>
      </c>
    </row>
    <row r="171" spans="1:91">
      <c r="A171" s="7">
        <v>42166</v>
      </c>
      <c r="B171" s="8">
        <v>49.98</v>
      </c>
      <c r="C171" s="8">
        <v>38.99</v>
      </c>
      <c r="D171" s="8">
        <v>19.53</v>
      </c>
      <c r="E171" s="8">
        <v>54.47</v>
      </c>
      <c r="F171" s="8">
        <v>8.5984999999999996</v>
      </c>
      <c r="G171" s="8">
        <v>22.9693</v>
      </c>
      <c r="H171" s="8">
        <v>29.94</v>
      </c>
      <c r="I171" s="8">
        <v>17.43</v>
      </c>
      <c r="J171" s="8">
        <v>21.374300000000002</v>
      </c>
      <c r="K171" s="8">
        <v>32.51</v>
      </c>
      <c r="L171" s="8">
        <v>22.383900000000001</v>
      </c>
      <c r="M171" s="8">
        <v>11.5</v>
      </c>
      <c r="N171" s="8">
        <v>15.83</v>
      </c>
      <c r="O171" s="8">
        <v>37.85</v>
      </c>
      <c r="P171" s="8">
        <v>28.78</v>
      </c>
      <c r="Q171" s="8">
        <v>34.799999999999997</v>
      </c>
      <c r="R171" s="8">
        <v>19.79</v>
      </c>
      <c r="S171" s="8">
        <v>96.97</v>
      </c>
      <c r="T171" s="8">
        <v>13.291399999999999</v>
      </c>
      <c r="U171" s="8">
        <v>62.93</v>
      </c>
      <c r="V171" s="8">
        <v>37.770000000000003</v>
      </c>
      <c r="W171" s="8">
        <v>23.33</v>
      </c>
      <c r="X171" s="8">
        <v>18.61</v>
      </c>
      <c r="Y171" s="8">
        <v>16.5228</v>
      </c>
      <c r="Z171" s="8">
        <v>16.6601</v>
      </c>
      <c r="AA171" s="8">
        <v>31.75</v>
      </c>
      <c r="AB171" s="8">
        <v>24.96</v>
      </c>
      <c r="AC171" s="8">
        <v>28.9</v>
      </c>
      <c r="AD171" s="8">
        <v>17.071999999999999</v>
      </c>
      <c r="AE171" s="8">
        <v>23.643699999999999</v>
      </c>
      <c r="AF171" s="8">
        <v>52.2</v>
      </c>
      <c r="AG171" s="8">
        <v>15.19</v>
      </c>
      <c r="AH171" s="8">
        <v>36.75</v>
      </c>
      <c r="AI171" s="8">
        <v>28.126799999999999</v>
      </c>
      <c r="AJ171" s="8">
        <v>14.2</v>
      </c>
      <c r="AK171" s="8">
        <v>47.945</v>
      </c>
      <c r="AL171" s="8">
        <v>14.58</v>
      </c>
      <c r="AM171" s="8">
        <v>18.898900000000001</v>
      </c>
      <c r="AN171" s="8">
        <v>15.11</v>
      </c>
      <c r="AO171" s="8">
        <v>69.08</v>
      </c>
      <c r="AP171" s="8">
        <v>33.64</v>
      </c>
      <c r="AQ171" s="8">
        <v>19.395900000000001</v>
      </c>
      <c r="AR171" s="8">
        <v>46.953699999999998</v>
      </c>
      <c r="AS171" s="8">
        <v>22.7547</v>
      </c>
      <c r="AT171" s="8">
        <v>21.218399999999999</v>
      </c>
      <c r="AU171" s="1">
        <f t="shared" si="91"/>
        <v>1.5119731636696887E-2</v>
      </c>
      <c r="AV171" s="1">
        <f t="shared" si="92"/>
        <v>1.5768712414951924E-2</v>
      </c>
      <c r="AW171" s="1">
        <f t="shared" si="93"/>
        <v>5.580395067743904E-2</v>
      </c>
      <c r="AX171" s="1">
        <f t="shared" si="94"/>
        <v>2.7684646222803533E-2</v>
      </c>
      <c r="AY171" s="1">
        <f t="shared" si="95"/>
        <v>1.7740905759763503E-2</v>
      </c>
      <c r="AZ171" s="1">
        <f t="shared" si="96"/>
        <v>0</v>
      </c>
      <c r="BA171" s="1">
        <f t="shared" si="97"/>
        <v>-1.1622246047663598E-2</v>
      </c>
      <c r="BB171" s="1">
        <f t="shared" si="98"/>
        <v>-1.1409136877849502E-2</v>
      </c>
      <c r="BC171" s="1">
        <f t="shared" si="99"/>
        <v>6.8378837757274713E-2</v>
      </c>
      <c r="BD171" s="1">
        <f t="shared" si="100"/>
        <v>-3.6843762894154253E-3</v>
      </c>
      <c r="BE171" s="1">
        <f t="shared" si="101"/>
        <v>7.9929377577614424E-3</v>
      </c>
      <c r="BF171" s="1">
        <f t="shared" si="102"/>
        <v>0</v>
      </c>
      <c r="BG171" s="1">
        <f t="shared" si="103"/>
        <v>9.5208589706592406E-3</v>
      </c>
      <c r="BH171" s="1">
        <f t="shared" si="104"/>
        <v>0</v>
      </c>
      <c r="BI171" s="1">
        <f t="shared" si="105"/>
        <v>0</v>
      </c>
      <c r="BJ171" s="1">
        <f t="shared" si="106"/>
        <v>-1.9915309700941464E-2</v>
      </c>
      <c r="BK171" s="1">
        <f t="shared" si="107"/>
        <v>5.344981603639587E-2</v>
      </c>
      <c r="BL171" s="1">
        <f t="shared" si="108"/>
        <v>0</v>
      </c>
      <c r="BM171" s="1">
        <f t="shared" si="109"/>
        <v>0</v>
      </c>
      <c r="BN171" s="1">
        <f t="shared" si="110"/>
        <v>-1.5889409741820515E-4</v>
      </c>
      <c r="BO171" s="1">
        <f t="shared" si="111"/>
        <v>9.5204281255035994E-2</v>
      </c>
      <c r="BP171" s="1">
        <f t="shared" si="112"/>
        <v>9.5267317456747325E-2</v>
      </c>
      <c r="BQ171" s="1">
        <f t="shared" si="113"/>
        <v>-2.8603644972495346E-2</v>
      </c>
      <c r="BR171" s="1">
        <f t="shared" si="114"/>
        <v>9.5431837287817345E-2</v>
      </c>
      <c r="BS171" s="1">
        <f t="shared" si="115"/>
        <v>2.3675279216190503E-2</v>
      </c>
      <c r="BT171" s="1">
        <f t="shared" si="116"/>
        <v>-2.5498893949441381E-2</v>
      </c>
      <c r="BU171" s="1">
        <f t="shared" si="117"/>
        <v>-3.3487470229295546E-2</v>
      </c>
      <c r="BV171" s="1">
        <f t="shared" si="118"/>
        <v>5.203827875027045E-3</v>
      </c>
      <c r="BW171" s="1">
        <f t="shared" si="119"/>
        <v>0</v>
      </c>
      <c r="BX171" s="1">
        <f t="shared" si="120"/>
        <v>0</v>
      </c>
      <c r="BY171" s="1">
        <f t="shared" si="121"/>
        <v>3.7872962773147112E-2</v>
      </c>
      <c r="BZ171" s="1">
        <f t="shared" si="122"/>
        <v>2.8716497435354871E-2</v>
      </c>
      <c r="CA171" s="1">
        <f t="shared" si="123"/>
        <v>3.1511728369159275E-2</v>
      </c>
      <c r="CB171" s="1">
        <f t="shared" si="124"/>
        <v>9.5326534446928068E-2</v>
      </c>
      <c r="CC171" s="1">
        <f t="shared" si="125"/>
        <v>2.4956731973867274E-2</v>
      </c>
      <c r="CD171" s="1">
        <f t="shared" si="126"/>
        <v>5.4376375747686723E-3</v>
      </c>
      <c r="CE171" s="1">
        <f t="shared" si="127"/>
        <v>0</v>
      </c>
      <c r="CF171" s="1">
        <f t="shared" si="128"/>
        <v>1.2775115898536527E-2</v>
      </c>
      <c r="CG171" s="1">
        <f t="shared" si="129"/>
        <v>0</v>
      </c>
      <c r="CH171" s="1">
        <f t="shared" si="130"/>
        <v>3.4802819351398284E-3</v>
      </c>
      <c r="CI171" s="1">
        <f t="shared" si="131"/>
        <v>3.7866101921509188E-2</v>
      </c>
      <c r="CJ171" s="1">
        <f t="shared" si="132"/>
        <v>2.4593756377297105E-2</v>
      </c>
      <c r="CK171" s="1">
        <f t="shared" si="133"/>
        <v>-2.3962150678848548E-2</v>
      </c>
      <c r="CL171" s="1">
        <f t="shared" si="134"/>
        <v>3.8088752885210742E-2</v>
      </c>
      <c r="CM171" s="1">
        <f t="shared" si="135"/>
        <v>6.5979818705584226E-2</v>
      </c>
    </row>
    <row r="172" spans="1:91">
      <c r="A172" s="7">
        <v>42167</v>
      </c>
      <c r="B172" s="8">
        <v>50.16</v>
      </c>
      <c r="C172" s="8">
        <v>42.01</v>
      </c>
      <c r="D172" s="8">
        <v>21</v>
      </c>
      <c r="E172" s="8">
        <v>54</v>
      </c>
      <c r="F172" s="8">
        <v>9.0751000000000008</v>
      </c>
      <c r="G172" s="8">
        <v>22.9693</v>
      </c>
      <c r="H172" s="8">
        <v>29.65</v>
      </c>
      <c r="I172" s="8">
        <v>17.61</v>
      </c>
      <c r="J172" s="8">
        <v>21.62</v>
      </c>
      <c r="K172" s="8">
        <v>35.08</v>
      </c>
      <c r="L172" s="8">
        <v>22.958100000000002</v>
      </c>
      <c r="M172" s="8">
        <v>11.5</v>
      </c>
      <c r="N172" s="8">
        <v>16.28</v>
      </c>
      <c r="O172" s="8">
        <v>37.85</v>
      </c>
      <c r="P172" s="8">
        <v>28.37</v>
      </c>
      <c r="Q172" s="8">
        <v>36.549999999999997</v>
      </c>
      <c r="R172" s="8">
        <v>19.87</v>
      </c>
      <c r="S172" s="8">
        <v>96.97</v>
      </c>
      <c r="T172" s="8">
        <v>13.291399999999999</v>
      </c>
      <c r="U172" s="8">
        <v>62.1</v>
      </c>
      <c r="V172" s="8">
        <v>37.770000000000003</v>
      </c>
      <c r="W172" s="8">
        <v>25.66</v>
      </c>
      <c r="X172" s="8">
        <v>18.41</v>
      </c>
      <c r="Y172" s="8">
        <v>18.174700000000001</v>
      </c>
      <c r="Z172" s="8">
        <v>16.77</v>
      </c>
      <c r="AA172" s="8">
        <v>32.58</v>
      </c>
      <c r="AB172" s="8">
        <v>25</v>
      </c>
      <c r="AC172" s="8">
        <v>28.75</v>
      </c>
      <c r="AD172" s="8">
        <v>17.071999999999999</v>
      </c>
      <c r="AE172" s="8">
        <v>23.643699999999999</v>
      </c>
      <c r="AF172" s="8">
        <v>57.42</v>
      </c>
      <c r="AG172" s="8">
        <v>15.03</v>
      </c>
      <c r="AH172" s="8">
        <v>39.200000000000003</v>
      </c>
      <c r="AI172" s="8">
        <v>30.939299999999999</v>
      </c>
      <c r="AJ172" s="8">
        <v>14.2</v>
      </c>
      <c r="AK172" s="8">
        <v>47.98</v>
      </c>
      <c r="AL172" s="8">
        <v>14.58</v>
      </c>
      <c r="AM172" s="8">
        <v>18.968800000000002</v>
      </c>
      <c r="AN172" s="8">
        <v>15.11</v>
      </c>
      <c r="AO172" s="8">
        <v>75.989999999999995</v>
      </c>
      <c r="AP172" s="8">
        <v>34.33</v>
      </c>
      <c r="AQ172" s="8">
        <v>19.140899999999998</v>
      </c>
      <c r="AR172" s="8">
        <v>47.248199999999997</v>
      </c>
      <c r="AS172" s="8">
        <v>23.0901</v>
      </c>
      <c r="AT172" s="8">
        <v>20.8</v>
      </c>
      <c r="AU172" s="1">
        <f t="shared" si="91"/>
        <v>3.5949709178590972E-3</v>
      </c>
      <c r="AV172" s="1">
        <f t="shared" si="92"/>
        <v>7.460248218678478E-2</v>
      </c>
      <c r="AW172" s="1">
        <f t="shared" si="93"/>
        <v>7.2570692834835526E-2</v>
      </c>
      <c r="AX172" s="1">
        <f t="shared" si="94"/>
        <v>-8.6660448313087279E-3</v>
      </c>
      <c r="AY172" s="1">
        <f t="shared" si="95"/>
        <v>5.3946629931831858E-2</v>
      </c>
      <c r="AZ172" s="1">
        <f t="shared" si="96"/>
        <v>0</v>
      </c>
      <c r="BA172" s="1">
        <f t="shared" si="97"/>
        <v>-9.7332535477478999E-3</v>
      </c>
      <c r="BB172" s="1">
        <f t="shared" si="98"/>
        <v>1.027406297618505E-2</v>
      </c>
      <c r="BC172" s="1">
        <f t="shared" si="99"/>
        <v>1.1429546462494944E-2</v>
      </c>
      <c r="BD172" s="1">
        <f t="shared" si="100"/>
        <v>7.608343318816857E-2</v>
      </c>
      <c r="BE172" s="1">
        <f t="shared" si="101"/>
        <v>2.5328864977562038E-2</v>
      </c>
      <c r="BF172" s="1">
        <f t="shared" si="102"/>
        <v>0</v>
      </c>
      <c r="BG172" s="1">
        <f t="shared" si="103"/>
        <v>2.8030486681473565E-2</v>
      </c>
      <c r="BH172" s="1">
        <f t="shared" si="104"/>
        <v>0</v>
      </c>
      <c r="BI172" s="1">
        <f t="shared" si="105"/>
        <v>-1.434845263846185E-2</v>
      </c>
      <c r="BJ172" s="1">
        <f t="shared" si="106"/>
        <v>4.9063799415358655E-2</v>
      </c>
      <c r="BK172" s="1">
        <f t="shared" si="107"/>
        <v>4.0342969492508374E-3</v>
      </c>
      <c r="BL172" s="1">
        <f t="shared" si="108"/>
        <v>0</v>
      </c>
      <c r="BM172" s="1">
        <f t="shared" si="109"/>
        <v>0</v>
      </c>
      <c r="BN172" s="1">
        <f t="shared" si="110"/>
        <v>-1.3277008599409612E-2</v>
      </c>
      <c r="BO172" s="1">
        <f t="shared" si="111"/>
        <v>0</v>
      </c>
      <c r="BP172" s="1">
        <f t="shared" si="112"/>
        <v>9.5193273154151825E-2</v>
      </c>
      <c r="BQ172" s="1">
        <f t="shared" si="113"/>
        <v>-1.0805075409173082E-2</v>
      </c>
      <c r="BR172" s="1">
        <f t="shared" si="114"/>
        <v>9.5289271837343481E-2</v>
      </c>
      <c r="BS172" s="1">
        <f t="shared" si="115"/>
        <v>6.574936713474866E-3</v>
      </c>
      <c r="BT172" s="1">
        <f t="shared" si="116"/>
        <v>2.5805877835198388E-2</v>
      </c>
      <c r="BU172" s="1">
        <f t="shared" si="117"/>
        <v>1.6012813669736836E-3</v>
      </c>
      <c r="BV172" s="1">
        <f t="shared" si="118"/>
        <v>-5.203827875027045E-3</v>
      </c>
      <c r="BW172" s="1">
        <f t="shared" si="119"/>
        <v>0</v>
      </c>
      <c r="BX172" s="1">
        <f t="shared" si="120"/>
        <v>0</v>
      </c>
      <c r="BY172" s="1">
        <f t="shared" si="121"/>
        <v>9.5310179804324768E-2</v>
      </c>
      <c r="BZ172" s="1">
        <f t="shared" si="122"/>
        <v>-1.0589112842798176E-2</v>
      </c>
      <c r="CA172" s="1">
        <f t="shared" si="123"/>
        <v>6.4538521137571081E-2</v>
      </c>
      <c r="CB172" s="1">
        <f t="shared" si="124"/>
        <v>9.5304361977923246E-2</v>
      </c>
      <c r="CC172" s="1">
        <f t="shared" si="125"/>
        <v>0</v>
      </c>
      <c r="CD172" s="1">
        <f t="shared" si="126"/>
        <v>7.2973680590404655E-4</v>
      </c>
      <c r="CE172" s="1">
        <f t="shared" si="127"/>
        <v>0</v>
      </c>
      <c r="CF172" s="1">
        <f t="shared" si="128"/>
        <v>3.6918048569822837E-3</v>
      </c>
      <c r="CG172" s="1">
        <f t="shared" si="129"/>
        <v>0</v>
      </c>
      <c r="CH172" s="1">
        <f t="shared" si="130"/>
        <v>9.5336499403215313E-2</v>
      </c>
      <c r="CI172" s="1">
        <f t="shared" si="131"/>
        <v>2.0303772364853145E-2</v>
      </c>
      <c r="CJ172" s="1">
        <f t="shared" si="132"/>
        <v>-1.3234296664723644E-2</v>
      </c>
      <c r="CK172" s="1">
        <f t="shared" si="133"/>
        <v>6.252548185123441E-3</v>
      </c>
      <c r="CL172" s="1">
        <f t="shared" si="134"/>
        <v>1.4632236770120599E-2</v>
      </c>
      <c r="CM172" s="1">
        <f t="shared" si="135"/>
        <v>-1.9915743070294756E-2</v>
      </c>
    </row>
    <row r="173" spans="1:91">
      <c r="A173" s="7">
        <v>42170</v>
      </c>
      <c r="B173" s="8">
        <v>49.5</v>
      </c>
      <c r="C173" s="8">
        <v>43.42</v>
      </c>
      <c r="D173" s="8">
        <v>20.88</v>
      </c>
      <c r="E173" s="8">
        <v>52.41</v>
      </c>
      <c r="F173" s="8">
        <v>8.7698</v>
      </c>
      <c r="G173" s="8">
        <v>22.9693</v>
      </c>
      <c r="H173" s="8">
        <v>28.11</v>
      </c>
      <c r="I173" s="8">
        <v>18.399999999999999</v>
      </c>
      <c r="J173" s="8">
        <v>21.99</v>
      </c>
      <c r="K173" s="8">
        <v>35.51</v>
      </c>
      <c r="L173" s="8">
        <v>23.344200000000001</v>
      </c>
      <c r="M173" s="8">
        <v>11.5</v>
      </c>
      <c r="N173" s="8">
        <v>15.42</v>
      </c>
      <c r="O173" s="8">
        <v>37.85</v>
      </c>
      <c r="P173" s="8">
        <v>26.7</v>
      </c>
      <c r="Q173" s="8">
        <v>35.700000000000003</v>
      </c>
      <c r="R173" s="8">
        <v>20.11</v>
      </c>
      <c r="S173" s="8">
        <v>96.97</v>
      </c>
      <c r="T173" s="8">
        <v>13.291399999999999</v>
      </c>
      <c r="U173" s="8">
        <v>55.93</v>
      </c>
      <c r="V173" s="8">
        <v>37.770000000000003</v>
      </c>
      <c r="W173" s="8">
        <v>28.23</v>
      </c>
      <c r="X173" s="8">
        <v>17.27</v>
      </c>
      <c r="Y173" s="8">
        <v>19.990600000000001</v>
      </c>
      <c r="Z173" s="8">
        <v>15.9</v>
      </c>
      <c r="AA173" s="8">
        <v>30.12</v>
      </c>
      <c r="AB173" s="8">
        <v>23.8</v>
      </c>
      <c r="AC173" s="8">
        <v>26.88</v>
      </c>
      <c r="AD173" s="8">
        <v>18.78</v>
      </c>
      <c r="AE173" s="8">
        <v>26.01</v>
      </c>
      <c r="AF173" s="8">
        <v>55.58</v>
      </c>
      <c r="AG173" s="8">
        <v>14.43</v>
      </c>
      <c r="AH173" s="8">
        <v>36.729999999999997</v>
      </c>
      <c r="AI173" s="8">
        <v>27.845199999999998</v>
      </c>
      <c r="AJ173" s="8">
        <v>14.2</v>
      </c>
      <c r="AK173" s="8">
        <v>45.51</v>
      </c>
      <c r="AL173" s="8">
        <v>14.58</v>
      </c>
      <c r="AM173" s="8">
        <v>18.449100000000001</v>
      </c>
      <c r="AN173" s="8">
        <v>15.11</v>
      </c>
      <c r="AO173" s="8">
        <v>69.989999999999995</v>
      </c>
      <c r="AP173" s="8">
        <v>34.03</v>
      </c>
      <c r="AQ173" s="8">
        <v>17.566600000000001</v>
      </c>
      <c r="AR173" s="8">
        <v>45.883600000000001</v>
      </c>
      <c r="AS173" s="8">
        <v>21.457100000000001</v>
      </c>
      <c r="AT173" s="8">
        <v>21.45</v>
      </c>
      <c r="AU173" s="1">
        <f t="shared" si="91"/>
        <v>-1.3245226750020489E-2</v>
      </c>
      <c r="AV173" s="1">
        <f t="shared" si="92"/>
        <v>3.3012479268855088E-2</v>
      </c>
      <c r="AW173" s="1">
        <f t="shared" si="93"/>
        <v>-5.7306747089849175E-3</v>
      </c>
      <c r="AX173" s="1">
        <f t="shared" si="94"/>
        <v>-2.9886633750199731E-2</v>
      </c>
      <c r="AY173" s="1">
        <f t="shared" si="95"/>
        <v>-3.4220398266999741E-2</v>
      </c>
      <c r="AZ173" s="1">
        <f t="shared" si="96"/>
        <v>0</v>
      </c>
      <c r="BA173" s="1">
        <f t="shared" si="97"/>
        <v>-5.3336740525293802E-2</v>
      </c>
      <c r="BB173" s="1">
        <f t="shared" si="98"/>
        <v>4.3883742106825441E-2</v>
      </c>
      <c r="BC173" s="1">
        <f t="shared" si="99"/>
        <v>1.6968992355607782E-2</v>
      </c>
      <c r="BD173" s="1">
        <f t="shared" si="100"/>
        <v>1.2183179451013881E-2</v>
      </c>
      <c r="BE173" s="1">
        <f t="shared" si="101"/>
        <v>1.6677743841784665E-2</v>
      </c>
      <c r="BF173" s="1">
        <f t="shared" si="102"/>
        <v>0</v>
      </c>
      <c r="BG173" s="1">
        <f t="shared" si="103"/>
        <v>-5.4271992439211214E-2</v>
      </c>
      <c r="BH173" s="1">
        <f t="shared" si="104"/>
        <v>0</v>
      </c>
      <c r="BI173" s="1">
        <f t="shared" si="105"/>
        <v>-6.0668683414556224E-2</v>
      </c>
      <c r="BJ173" s="1">
        <f t="shared" si="106"/>
        <v>-2.3530497410193973E-2</v>
      </c>
      <c r="BK173" s="1">
        <f t="shared" si="107"/>
        <v>1.2006147220835484E-2</v>
      </c>
      <c r="BL173" s="1">
        <f t="shared" si="108"/>
        <v>0</v>
      </c>
      <c r="BM173" s="1">
        <f t="shared" si="109"/>
        <v>0</v>
      </c>
      <c r="BN173" s="1">
        <f t="shared" si="110"/>
        <v>-0.10464508010593665</v>
      </c>
      <c r="BO173" s="1">
        <f t="shared" si="111"/>
        <v>0</v>
      </c>
      <c r="BP173" s="1">
        <f t="shared" si="112"/>
        <v>9.5451883077907418E-2</v>
      </c>
      <c r="BQ173" s="1">
        <f t="shared" si="113"/>
        <v>-6.3923103086399369E-2</v>
      </c>
      <c r="BR173" s="1">
        <f t="shared" si="114"/>
        <v>9.5231645975837775E-2</v>
      </c>
      <c r="BS173" s="1">
        <f t="shared" si="115"/>
        <v>-5.3272466608931257E-2</v>
      </c>
      <c r="BT173" s="1">
        <f t="shared" si="116"/>
        <v>-7.8509200242206312E-2</v>
      </c>
      <c r="BU173" s="1">
        <f t="shared" si="117"/>
        <v>-4.9190244190771448E-2</v>
      </c>
      <c r="BV173" s="1">
        <f t="shared" si="118"/>
        <v>-6.7255251588410836E-2</v>
      </c>
      <c r="BW173" s="1">
        <f t="shared" si="119"/>
        <v>9.5352779220719608E-2</v>
      </c>
      <c r="BX173" s="1">
        <f t="shared" si="120"/>
        <v>9.5384384787358112E-2</v>
      </c>
      <c r="BY173" s="1">
        <f t="shared" si="121"/>
        <v>-3.2569250378560177E-2</v>
      </c>
      <c r="BZ173" s="1">
        <f t="shared" si="122"/>
        <v>-4.0738830979103913E-2</v>
      </c>
      <c r="CA173" s="1">
        <f t="shared" si="123"/>
        <v>-6.5082886964840991E-2</v>
      </c>
      <c r="CB173" s="1">
        <f t="shared" si="124"/>
        <v>-0.10536662082069359</v>
      </c>
      <c r="CC173" s="1">
        <f t="shared" si="125"/>
        <v>0</v>
      </c>
      <c r="CD173" s="1">
        <f t="shared" si="126"/>
        <v>-5.2852175382998023E-2</v>
      </c>
      <c r="CE173" s="1">
        <f t="shared" si="127"/>
        <v>0</v>
      </c>
      <c r="CF173" s="1">
        <f t="shared" si="128"/>
        <v>-2.7779935361706087E-2</v>
      </c>
      <c r="CG173" s="1">
        <f t="shared" si="129"/>
        <v>0</v>
      </c>
      <c r="CH173" s="1">
        <f t="shared" si="130"/>
        <v>-8.2249377980245342E-2</v>
      </c>
      <c r="CI173" s="1">
        <f t="shared" si="131"/>
        <v>-8.7771189567860119E-3</v>
      </c>
      <c r="CJ173" s="1">
        <f t="shared" si="132"/>
        <v>-8.5828035057292862E-2</v>
      </c>
      <c r="CK173" s="1">
        <f t="shared" si="133"/>
        <v>-2.9306803230769063E-2</v>
      </c>
      <c r="CL173" s="1">
        <f t="shared" si="134"/>
        <v>-7.334836130035205E-2</v>
      </c>
      <c r="CM173" s="1">
        <f t="shared" si="135"/>
        <v>3.0771658666753687E-2</v>
      </c>
    </row>
    <row r="174" spans="1:91">
      <c r="A174" s="7">
        <v>42171</v>
      </c>
      <c r="B174" s="8">
        <v>47</v>
      </c>
      <c r="C174" s="8">
        <v>43.4</v>
      </c>
      <c r="D174" s="8">
        <v>21.04</v>
      </c>
      <c r="E174" s="8">
        <v>49.3</v>
      </c>
      <c r="F174" s="8">
        <v>8.4929000000000006</v>
      </c>
      <c r="G174" s="8">
        <v>22.9693</v>
      </c>
      <c r="H174" s="8">
        <v>28.29</v>
      </c>
      <c r="I174" s="8">
        <v>19.72</v>
      </c>
      <c r="J174" s="8">
        <v>20.86</v>
      </c>
      <c r="K174" s="8">
        <v>35.9</v>
      </c>
      <c r="L174" s="8">
        <v>22.057200000000002</v>
      </c>
      <c r="M174" s="8">
        <v>11.5</v>
      </c>
      <c r="N174" s="8">
        <v>14.45</v>
      </c>
      <c r="O174" s="8">
        <v>37.85</v>
      </c>
      <c r="P174" s="8">
        <v>25.1</v>
      </c>
      <c r="Q174" s="8">
        <v>32.9</v>
      </c>
      <c r="R174" s="8">
        <v>18.3</v>
      </c>
      <c r="S174" s="8">
        <v>96.97</v>
      </c>
      <c r="T174" s="8">
        <v>13.291399999999999</v>
      </c>
      <c r="U174" s="8">
        <v>50.34</v>
      </c>
      <c r="V174" s="8">
        <v>37.9</v>
      </c>
      <c r="W174" s="8">
        <v>31.05</v>
      </c>
      <c r="X174" s="8">
        <v>15.98</v>
      </c>
      <c r="Y174" s="8">
        <v>21.990400000000001</v>
      </c>
      <c r="Z174" s="8">
        <v>14.93</v>
      </c>
      <c r="AA174" s="8">
        <v>28.3</v>
      </c>
      <c r="AB174" s="8">
        <v>21.44</v>
      </c>
      <c r="AC174" s="8">
        <v>24.6</v>
      </c>
      <c r="AD174" s="8">
        <v>20.66</v>
      </c>
      <c r="AE174" s="8">
        <v>23.643699999999999</v>
      </c>
      <c r="AF174" s="8">
        <v>52.1</v>
      </c>
      <c r="AG174" s="8">
        <v>13.4</v>
      </c>
      <c r="AH174" s="8">
        <v>33.130000000000003</v>
      </c>
      <c r="AI174" s="8">
        <v>27.499099999999999</v>
      </c>
      <c r="AJ174" s="8">
        <v>14.2</v>
      </c>
      <c r="AK174" s="8">
        <v>42.325000000000003</v>
      </c>
      <c r="AL174" s="8">
        <v>14.58</v>
      </c>
      <c r="AM174" s="8">
        <v>17.119900000000001</v>
      </c>
      <c r="AN174" s="8">
        <v>15.11</v>
      </c>
      <c r="AO174" s="8">
        <v>63.8</v>
      </c>
      <c r="AP174" s="8">
        <v>31.12</v>
      </c>
      <c r="AQ174" s="8">
        <v>16.5411</v>
      </c>
      <c r="AR174" s="8">
        <v>43.066200000000002</v>
      </c>
      <c r="AS174" s="8">
        <v>22.06</v>
      </c>
      <c r="AT174" s="8">
        <v>19.52</v>
      </c>
      <c r="AU174" s="1">
        <f t="shared" si="91"/>
        <v>-5.1825067864586405E-2</v>
      </c>
      <c r="AV174" s="1">
        <f t="shared" si="92"/>
        <v>-4.60723343786551E-4</v>
      </c>
      <c r="AW174" s="1">
        <f t="shared" si="93"/>
        <v>7.6336248550710195E-3</v>
      </c>
      <c r="AX174" s="1">
        <f t="shared" si="94"/>
        <v>-6.1173331765430383E-2</v>
      </c>
      <c r="AY174" s="1">
        <f t="shared" si="95"/>
        <v>-3.2083480780844997E-2</v>
      </c>
      <c r="AZ174" s="1">
        <f t="shared" si="96"/>
        <v>0</v>
      </c>
      <c r="BA174" s="1">
        <f t="shared" si="97"/>
        <v>6.3830003950351433E-3</v>
      </c>
      <c r="BB174" s="1">
        <f t="shared" si="98"/>
        <v>6.9282684559549335E-2</v>
      </c>
      <c r="BC174" s="1">
        <f t="shared" si="99"/>
        <v>-5.2754354994043684E-2</v>
      </c>
      <c r="BD174" s="1">
        <f t="shared" si="100"/>
        <v>1.092294853923681E-2</v>
      </c>
      <c r="BE174" s="1">
        <f t="shared" si="101"/>
        <v>-5.6709480050141536E-2</v>
      </c>
      <c r="BF174" s="1">
        <f t="shared" si="102"/>
        <v>0</v>
      </c>
      <c r="BG174" s="1">
        <f t="shared" si="103"/>
        <v>-6.4970953576742208E-2</v>
      </c>
      <c r="BH174" s="1">
        <f t="shared" si="104"/>
        <v>0</v>
      </c>
      <c r="BI174" s="1">
        <f t="shared" si="105"/>
        <v>-6.1795719268465277E-2</v>
      </c>
      <c r="BJ174" s="1">
        <f t="shared" si="106"/>
        <v>-8.1678031014267294E-2</v>
      </c>
      <c r="BK174" s="1">
        <f t="shared" si="107"/>
        <v>-9.4316143937185348E-2</v>
      </c>
      <c r="BL174" s="1">
        <f t="shared" si="108"/>
        <v>0</v>
      </c>
      <c r="BM174" s="1">
        <f t="shared" si="109"/>
        <v>0</v>
      </c>
      <c r="BN174" s="1">
        <f t="shared" si="110"/>
        <v>-0.10530091912632633</v>
      </c>
      <c r="BO174" s="1">
        <f t="shared" si="111"/>
        <v>3.4359753640154089E-3</v>
      </c>
      <c r="BP174" s="1">
        <f t="shared" si="112"/>
        <v>9.5213566114090042E-2</v>
      </c>
      <c r="BQ174" s="1">
        <f t="shared" si="113"/>
        <v>-7.7632951820458374E-2</v>
      </c>
      <c r="BR174" s="1">
        <f t="shared" si="114"/>
        <v>9.5343831418263747E-2</v>
      </c>
      <c r="BS174" s="1">
        <f t="shared" si="115"/>
        <v>-6.2946497675087087E-2</v>
      </c>
      <c r="BT174" s="1">
        <f t="shared" si="116"/>
        <v>-6.2327598282501118E-2</v>
      </c>
      <c r="BU174" s="1">
        <f t="shared" si="117"/>
        <v>-0.10442724447482776</v>
      </c>
      <c r="BV174" s="1">
        <f t="shared" si="118"/>
        <v>-8.8636072716631542E-2</v>
      </c>
      <c r="BW174" s="1">
        <f t="shared" si="119"/>
        <v>9.5406989911375639E-2</v>
      </c>
      <c r="BX174" s="1">
        <f t="shared" si="120"/>
        <v>-9.5384384787358112E-2</v>
      </c>
      <c r="BY174" s="1">
        <f t="shared" si="121"/>
        <v>-6.4658475555036343E-2</v>
      </c>
      <c r="BZ174" s="1">
        <f t="shared" si="122"/>
        <v>-7.4054665828913624E-2</v>
      </c>
      <c r="CA174" s="1">
        <f t="shared" si="123"/>
        <v>-0.10315464351977122</v>
      </c>
      <c r="CB174" s="1">
        <f t="shared" si="124"/>
        <v>-1.2507322769651719E-2</v>
      </c>
      <c r="CC174" s="1">
        <f t="shared" si="125"/>
        <v>0</v>
      </c>
      <c r="CD174" s="1">
        <f t="shared" si="126"/>
        <v>-7.2554154009351279E-2</v>
      </c>
      <c r="CE174" s="1">
        <f t="shared" si="127"/>
        <v>0</v>
      </c>
      <c r="CF174" s="1">
        <f t="shared" si="128"/>
        <v>-7.477405923388325E-2</v>
      </c>
      <c r="CG174" s="1">
        <f t="shared" si="129"/>
        <v>0</v>
      </c>
      <c r="CH174" s="1">
        <f t="shared" si="130"/>
        <v>-9.2599184350704355E-2</v>
      </c>
      <c r="CI174" s="1">
        <f t="shared" si="131"/>
        <v>-8.9391789202623695E-2</v>
      </c>
      <c r="CJ174" s="1">
        <f t="shared" si="132"/>
        <v>-6.0151178980081266E-2</v>
      </c>
      <c r="CK174" s="1">
        <f t="shared" si="133"/>
        <v>-6.3369288036875027E-2</v>
      </c>
      <c r="CL174" s="1">
        <f t="shared" si="134"/>
        <v>2.7710420889514253E-2</v>
      </c>
      <c r="CM174" s="1">
        <f t="shared" si="135"/>
        <v>-9.4285064389079576E-2</v>
      </c>
    </row>
    <row r="175" spans="1:91">
      <c r="A175" s="7">
        <v>42172</v>
      </c>
      <c r="B175" s="8">
        <v>47.97</v>
      </c>
      <c r="C175" s="8">
        <v>44.22</v>
      </c>
      <c r="D175" s="8">
        <v>21.32</v>
      </c>
      <c r="E175" s="8">
        <v>49.24</v>
      </c>
      <c r="F175" s="8">
        <v>8.4101999999999997</v>
      </c>
      <c r="G175" s="8">
        <v>22.9693</v>
      </c>
      <c r="H175" s="8">
        <v>27.75</v>
      </c>
      <c r="I175" s="8">
        <v>18.53</v>
      </c>
      <c r="J175" s="8">
        <v>22.17</v>
      </c>
      <c r="K175" s="8">
        <v>38.770000000000003</v>
      </c>
      <c r="L175" s="8">
        <v>21.8691</v>
      </c>
      <c r="M175" s="8">
        <v>11.5</v>
      </c>
      <c r="N175" s="8">
        <v>14.57</v>
      </c>
      <c r="O175" s="8">
        <v>37.85</v>
      </c>
      <c r="P175" s="8">
        <v>26.22</v>
      </c>
      <c r="Q175" s="8">
        <v>33.79</v>
      </c>
      <c r="R175" s="8">
        <v>19.18</v>
      </c>
      <c r="S175" s="8">
        <v>96.97</v>
      </c>
      <c r="T175" s="8">
        <v>13.291399999999999</v>
      </c>
      <c r="U175" s="8">
        <v>53.51</v>
      </c>
      <c r="V175" s="8">
        <v>38.4</v>
      </c>
      <c r="W175" s="8">
        <v>33.19</v>
      </c>
      <c r="X175" s="8">
        <v>16.82</v>
      </c>
      <c r="Y175" s="8">
        <v>24.190300000000001</v>
      </c>
      <c r="Z175" s="8">
        <v>15.59</v>
      </c>
      <c r="AA175" s="8">
        <v>29.26</v>
      </c>
      <c r="AB175" s="8">
        <v>22.29</v>
      </c>
      <c r="AC175" s="8">
        <v>25.55</v>
      </c>
      <c r="AD175" s="8">
        <v>22.728000000000002</v>
      </c>
      <c r="AE175" s="8">
        <v>23.943200000000001</v>
      </c>
      <c r="AF175" s="8">
        <v>53.83</v>
      </c>
      <c r="AG175" s="8">
        <v>13.96</v>
      </c>
      <c r="AH175" s="8">
        <v>34.25</v>
      </c>
      <c r="AI175" s="8">
        <v>29.301200000000001</v>
      </c>
      <c r="AJ175" s="8">
        <v>14.2</v>
      </c>
      <c r="AK175" s="8">
        <v>42.395000000000003</v>
      </c>
      <c r="AL175" s="8">
        <v>14.58</v>
      </c>
      <c r="AM175" s="8">
        <v>16.989999999999998</v>
      </c>
      <c r="AN175" s="8">
        <v>15.11</v>
      </c>
      <c r="AO175" s="8">
        <v>63.49</v>
      </c>
      <c r="AP175" s="8">
        <v>30.69</v>
      </c>
      <c r="AQ175" s="8">
        <v>17.295000000000002</v>
      </c>
      <c r="AR175" s="8">
        <v>44.6173</v>
      </c>
      <c r="AS175" s="8">
        <v>21.36</v>
      </c>
      <c r="AT175" s="8">
        <v>20.38</v>
      </c>
      <c r="AU175" s="1">
        <f t="shared" si="91"/>
        <v>2.0428213803914019E-2</v>
      </c>
      <c r="AV175" s="1">
        <f t="shared" si="92"/>
        <v>1.8717734322940771E-2</v>
      </c>
      <c r="AW175" s="1">
        <f t="shared" si="93"/>
        <v>1.3220211428134565E-2</v>
      </c>
      <c r="AX175" s="1">
        <f t="shared" si="94"/>
        <v>-1.2177797323915662E-3</v>
      </c>
      <c r="AY175" s="1">
        <f t="shared" si="95"/>
        <v>-9.7852654111743043E-3</v>
      </c>
      <c r="AZ175" s="1">
        <f t="shared" si="96"/>
        <v>0</v>
      </c>
      <c r="BA175" s="1">
        <f t="shared" si="97"/>
        <v>-1.927254512103227E-2</v>
      </c>
      <c r="BB175" s="1">
        <f t="shared" si="98"/>
        <v>-6.2242308877221042E-2</v>
      </c>
      <c r="BC175" s="1">
        <f t="shared" si="99"/>
        <v>6.0906574055593854E-2</v>
      </c>
      <c r="BD175" s="1">
        <f t="shared" si="100"/>
        <v>7.6909456188604786E-2</v>
      </c>
      <c r="BE175" s="1">
        <f t="shared" si="101"/>
        <v>-8.5643976270577404E-3</v>
      </c>
      <c r="BF175" s="1">
        <f t="shared" si="102"/>
        <v>0</v>
      </c>
      <c r="BG175" s="1">
        <f t="shared" si="103"/>
        <v>8.270205648672313E-3</v>
      </c>
      <c r="BH175" s="1">
        <f t="shared" si="104"/>
        <v>0</v>
      </c>
      <c r="BI175" s="1">
        <f t="shared" si="105"/>
        <v>4.3654632197815069E-2</v>
      </c>
      <c r="BJ175" s="1">
        <f t="shared" si="106"/>
        <v>2.6692242954872381E-2</v>
      </c>
      <c r="BK175" s="1">
        <f t="shared" si="107"/>
        <v>4.6967009607916665E-2</v>
      </c>
      <c r="BL175" s="1">
        <f t="shared" si="108"/>
        <v>0</v>
      </c>
      <c r="BM175" s="1">
        <f t="shared" si="109"/>
        <v>0</v>
      </c>
      <c r="BN175" s="1">
        <f t="shared" si="110"/>
        <v>6.1068562616043209E-2</v>
      </c>
      <c r="BO175" s="1">
        <f t="shared" si="111"/>
        <v>1.3106347505300153E-2</v>
      </c>
      <c r="BP175" s="1">
        <f t="shared" si="112"/>
        <v>6.6649817352395058E-2</v>
      </c>
      <c r="BQ175" s="1">
        <f t="shared" si="113"/>
        <v>5.1230714206673245E-2</v>
      </c>
      <c r="BR175" s="1">
        <f t="shared" si="114"/>
        <v>9.534573187633244E-2</v>
      </c>
      <c r="BS175" s="1">
        <f t="shared" si="115"/>
        <v>4.3257071518586265E-2</v>
      </c>
      <c r="BT175" s="1">
        <f t="shared" si="116"/>
        <v>3.3359590942786621E-2</v>
      </c>
      <c r="BU175" s="1">
        <f t="shared" si="117"/>
        <v>3.8879811195176028E-2</v>
      </c>
      <c r="BV175" s="1">
        <f t="shared" si="118"/>
        <v>3.7890873711396544E-2</v>
      </c>
      <c r="BW175" s="1">
        <f t="shared" si="119"/>
        <v>9.5398180860394088E-2</v>
      </c>
      <c r="BX175" s="1">
        <f t="shared" si="120"/>
        <v>1.2587664026009193E-2</v>
      </c>
      <c r="BY175" s="1">
        <f t="shared" si="121"/>
        <v>3.2665983813544575E-2</v>
      </c>
      <c r="BZ175" s="1">
        <f t="shared" si="122"/>
        <v>4.0941390377360776E-2</v>
      </c>
      <c r="CA175" s="1">
        <f t="shared" si="123"/>
        <v>3.3247348396429732E-2</v>
      </c>
      <c r="CB175" s="1">
        <f t="shared" si="124"/>
        <v>6.3475193951512576E-2</v>
      </c>
      <c r="CC175" s="1">
        <f t="shared" si="125"/>
        <v>0</v>
      </c>
      <c r="CD175" s="1">
        <f t="shared" si="126"/>
        <v>1.652502736767314E-3</v>
      </c>
      <c r="CE175" s="1">
        <f t="shared" si="127"/>
        <v>0</v>
      </c>
      <c r="CF175" s="1">
        <f t="shared" si="128"/>
        <v>-7.6165938912007292E-3</v>
      </c>
      <c r="CG175" s="1">
        <f t="shared" si="129"/>
        <v>0</v>
      </c>
      <c r="CH175" s="1">
        <f t="shared" si="130"/>
        <v>-4.870777168385132E-3</v>
      </c>
      <c r="CI175" s="1">
        <f t="shared" si="131"/>
        <v>-1.3913830678546013E-2</v>
      </c>
      <c r="CJ175" s="1">
        <f t="shared" si="132"/>
        <v>4.4569249563621405E-2</v>
      </c>
      <c r="CK175" s="1">
        <f t="shared" si="133"/>
        <v>3.5383209483530464E-2</v>
      </c>
      <c r="CL175" s="1">
        <f t="shared" si="134"/>
        <v>-3.2245999733362396E-2</v>
      </c>
      <c r="CM175" s="1">
        <f t="shared" si="135"/>
        <v>4.3114446809632057E-2</v>
      </c>
    </row>
    <row r="176" spans="1:91">
      <c r="A176" s="7">
        <v>42173</v>
      </c>
      <c r="B176" s="8">
        <v>46.07</v>
      </c>
      <c r="C176" s="8">
        <v>43.43</v>
      </c>
      <c r="D176" s="8">
        <v>20.399999999999999</v>
      </c>
      <c r="E176" s="8">
        <v>48.53</v>
      </c>
      <c r="F176" s="8">
        <v>8.3046000000000006</v>
      </c>
      <c r="G176" s="8">
        <v>22.9693</v>
      </c>
      <c r="H176" s="8">
        <v>25.99</v>
      </c>
      <c r="I176" s="8">
        <v>17.5</v>
      </c>
      <c r="J176" s="8">
        <v>21.77</v>
      </c>
      <c r="K176" s="8">
        <v>36.6</v>
      </c>
      <c r="L176" s="8">
        <v>21.2256</v>
      </c>
      <c r="M176" s="8">
        <v>11.5</v>
      </c>
      <c r="N176" s="8">
        <v>13.75</v>
      </c>
      <c r="O176" s="8">
        <v>37.85</v>
      </c>
      <c r="P176" s="8">
        <v>25.22</v>
      </c>
      <c r="Q176" s="8">
        <v>32.299999999999997</v>
      </c>
      <c r="R176" s="8">
        <v>18.43</v>
      </c>
      <c r="S176" s="8">
        <v>96.97</v>
      </c>
      <c r="T176" s="8">
        <v>14.6195</v>
      </c>
      <c r="U176" s="8">
        <v>52.75</v>
      </c>
      <c r="V176" s="8">
        <v>39.51</v>
      </c>
      <c r="W176" s="8">
        <v>34.26</v>
      </c>
      <c r="X176" s="8">
        <v>15.66</v>
      </c>
      <c r="Y176" s="8">
        <v>26.610099999999999</v>
      </c>
      <c r="Z176" s="8">
        <v>14.65</v>
      </c>
      <c r="AA176" s="8">
        <v>26.95</v>
      </c>
      <c r="AB176" s="8">
        <v>22.3</v>
      </c>
      <c r="AC176" s="8">
        <v>24.82</v>
      </c>
      <c r="AD176" s="8">
        <v>25</v>
      </c>
      <c r="AE176" s="8">
        <v>21.746600000000001</v>
      </c>
      <c r="AF176" s="8">
        <v>48.49</v>
      </c>
      <c r="AG176" s="8">
        <v>13.16</v>
      </c>
      <c r="AH176" s="8">
        <v>32.479999999999997</v>
      </c>
      <c r="AI176" s="8">
        <v>26.371099999999998</v>
      </c>
      <c r="AJ176" s="8">
        <v>14.27</v>
      </c>
      <c r="AK176" s="8">
        <v>40.064999999999998</v>
      </c>
      <c r="AL176" s="8">
        <v>14.58</v>
      </c>
      <c r="AM176" s="8">
        <v>16.75</v>
      </c>
      <c r="AN176" s="8">
        <v>15.11</v>
      </c>
      <c r="AO176" s="8">
        <v>61.78</v>
      </c>
      <c r="AP176" s="8">
        <v>30.88</v>
      </c>
      <c r="AQ176" s="8">
        <v>16.4358</v>
      </c>
      <c r="AR176" s="8">
        <v>41.976599999999998</v>
      </c>
      <c r="AS176" s="8">
        <v>19.22</v>
      </c>
      <c r="AT176" s="8">
        <v>19.32</v>
      </c>
      <c r="AU176" s="1">
        <f t="shared" si="91"/>
        <v>-4.041383656614661E-2</v>
      </c>
      <c r="AV176" s="1">
        <f t="shared" si="92"/>
        <v>-1.8026728882569287E-2</v>
      </c>
      <c r="AW176" s="1">
        <f t="shared" si="93"/>
        <v>-4.4110698447473062E-2</v>
      </c>
      <c r="AX176" s="1">
        <f t="shared" si="94"/>
        <v>-1.4524137899127876E-2</v>
      </c>
      <c r="AY176" s="1">
        <f t="shared" si="95"/>
        <v>-1.2635676766355797E-2</v>
      </c>
      <c r="AZ176" s="1">
        <f t="shared" si="96"/>
        <v>0</v>
      </c>
      <c r="BA176" s="1">
        <f t="shared" si="97"/>
        <v>-6.5523991539044868E-2</v>
      </c>
      <c r="BB176" s="1">
        <f t="shared" si="98"/>
        <v>-5.7190159367799698E-2</v>
      </c>
      <c r="BC176" s="1">
        <f t="shared" si="99"/>
        <v>-1.8207148381764071E-2</v>
      </c>
      <c r="BD176" s="1">
        <f t="shared" si="100"/>
        <v>-5.7598511275517517E-2</v>
      </c>
      <c r="BE176" s="1">
        <f t="shared" si="101"/>
        <v>-2.9866681229424596E-2</v>
      </c>
      <c r="BF176" s="1">
        <f t="shared" si="102"/>
        <v>0</v>
      </c>
      <c r="BG176" s="1">
        <f t="shared" si="103"/>
        <v>-5.7925796094532966E-2</v>
      </c>
      <c r="BH176" s="1">
        <f t="shared" si="104"/>
        <v>0</v>
      </c>
      <c r="BI176" s="1">
        <f t="shared" si="105"/>
        <v>-3.888514779877994E-2</v>
      </c>
      <c r="BJ176" s="1">
        <f t="shared" si="106"/>
        <v>-4.5097670497587394E-2</v>
      </c>
      <c r="BK176" s="1">
        <f t="shared" si="107"/>
        <v>-3.9888297773560399E-2</v>
      </c>
      <c r="BL176" s="1">
        <f t="shared" si="108"/>
        <v>0</v>
      </c>
      <c r="BM176" s="1">
        <f t="shared" si="109"/>
        <v>9.5239044470690981E-2</v>
      </c>
      <c r="BN176" s="1">
        <f t="shared" si="110"/>
        <v>-1.4304779967037273E-2</v>
      </c>
      <c r="BO176" s="1">
        <f t="shared" si="111"/>
        <v>2.849634482961827E-2</v>
      </c>
      <c r="BP176" s="1">
        <f t="shared" si="112"/>
        <v>3.1729867164090653E-2</v>
      </c>
      <c r="BQ176" s="1">
        <f t="shared" si="113"/>
        <v>-7.1458963982145018E-2</v>
      </c>
      <c r="BR176" s="1">
        <f t="shared" si="114"/>
        <v>9.5339116604288954E-2</v>
      </c>
      <c r="BS176" s="1">
        <f t="shared" si="115"/>
        <v>-6.218934760660888E-2</v>
      </c>
      <c r="BT176" s="1">
        <f t="shared" si="116"/>
        <v>-8.2238098236972146E-2</v>
      </c>
      <c r="BU176" s="1">
        <f t="shared" si="117"/>
        <v>4.4853106829556566E-4</v>
      </c>
      <c r="BV176" s="1">
        <f t="shared" si="118"/>
        <v>-2.8987536873252395E-2</v>
      </c>
      <c r="BW176" s="1">
        <f t="shared" si="119"/>
        <v>9.5278180316313854E-2</v>
      </c>
      <c r="BX176" s="1">
        <f t="shared" si="120"/>
        <v>-9.6226935223130639E-2</v>
      </c>
      <c r="BY176" s="1">
        <f t="shared" si="121"/>
        <v>-0.10447334145560516</v>
      </c>
      <c r="BZ176" s="1">
        <f t="shared" si="122"/>
        <v>-5.9014171437055118E-2</v>
      </c>
      <c r="CA176" s="1">
        <f t="shared" si="123"/>
        <v>-5.306204941475734E-2</v>
      </c>
      <c r="CB176" s="1">
        <f t="shared" si="124"/>
        <v>-0.10535975725155655</v>
      </c>
      <c r="CC176" s="1">
        <f t="shared" si="125"/>
        <v>4.9174668815301636E-3</v>
      </c>
      <c r="CD176" s="1">
        <f t="shared" si="126"/>
        <v>-5.6527295525932608E-2</v>
      </c>
      <c r="CE176" s="1">
        <f t="shared" si="127"/>
        <v>0</v>
      </c>
      <c r="CF176" s="1">
        <f t="shared" si="128"/>
        <v>-1.4226677412765287E-2</v>
      </c>
      <c r="CG176" s="1">
        <f t="shared" si="129"/>
        <v>0</v>
      </c>
      <c r="CH176" s="1">
        <f t="shared" si="130"/>
        <v>-2.7302725691923158E-2</v>
      </c>
      <c r="CI176" s="1">
        <f t="shared" si="131"/>
        <v>6.1718565249306856E-3</v>
      </c>
      <c r="CJ176" s="1">
        <f t="shared" si="132"/>
        <v>-5.0955559852809973E-2</v>
      </c>
      <c r="CK176" s="1">
        <f t="shared" si="133"/>
        <v>-6.1009356027428296E-2</v>
      </c>
      <c r="CL176" s="1">
        <f t="shared" si="134"/>
        <v>-0.10556861054984745</v>
      </c>
      <c r="CM176" s="1">
        <f t="shared" si="135"/>
        <v>-5.3413199010206469E-2</v>
      </c>
    </row>
    <row r="177" spans="1:91">
      <c r="A177" s="7">
        <v>42174</v>
      </c>
      <c r="B177" s="8">
        <v>43.5</v>
      </c>
      <c r="C177" s="8">
        <v>39.299999999999997</v>
      </c>
      <c r="D177" s="8">
        <v>18.36</v>
      </c>
      <c r="E177" s="8">
        <v>45.24</v>
      </c>
      <c r="F177" s="8">
        <v>7.9192999999999998</v>
      </c>
      <c r="G177" s="8">
        <v>22.9693</v>
      </c>
      <c r="H177" s="8">
        <v>23.39</v>
      </c>
      <c r="I177" s="8">
        <v>15.75</v>
      </c>
      <c r="J177" s="8">
        <v>20.7</v>
      </c>
      <c r="K177" s="8">
        <v>32.94</v>
      </c>
      <c r="L177" s="8">
        <v>19.106999999999999</v>
      </c>
      <c r="M177" s="8">
        <v>11.5</v>
      </c>
      <c r="N177" s="8">
        <v>12.39</v>
      </c>
      <c r="O177" s="8">
        <v>37.85</v>
      </c>
      <c r="P177" s="8">
        <v>22.7</v>
      </c>
      <c r="Q177" s="8">
        <v>29.07</v>
      </c>
      <c r="R177" s="8">
        <v>16.59</v>
      </c>
      <c r="S177" s="8">
        <v>96.97</v>
      </c>
      <c r="T177" s="8">
        <v>16.077500000000001</v>
      </c>
      <c r="U177" s="8">
        <v>47.48</v>
      </c>
      <c r="V177" s="8">
        <v>35.56</v>
      </c>
      <c r="W177" s="8">
        <v>31.78</v>
      </c>
      <c r="X177" s="8">
        <v>14.09</v>
      </c>
      <c r="Y177" s="8">
        <v>29.2699</v>
      </c>
      <c r="Z177" s="8">
        <v>13.19</v>
      </c>
      <c r="AA177" s="8">
        <v>24.26</v>
      </c>
      <c r="AB177" s="8">
        <v>21.32</v>
      </c>
      <c r="AC177" s="8">
        <v>23.12</v>
      </c>
      <c r="AD177" s="8">
        <v>27.5</v>
      </c>
      <c r="AE177" s="8">
        <v>19.569900000000001</v>
      </c>
      <c r="AF177" s="8">
        <v>43.64</v>
      </c>
      <c r="AG177" s="8">
        <v>11.84</v>
      </c>
      <c r="AH177" s="8">
        <v>29.23</v>
      </c>
      <c r="AI177" s="8">
        <v>24.0306</v>
      </c>
      <c r="AJ177" s="8">
        <v>12.84</v>
      </c>
      <c r="AK177" s="8">
        <v>36.06</v>
      </c>
      <c r="AL177" s="8">
        <v>14.58</v>
      </c>
      <c r="AM177" s="8">
        <v>15.27</v>
      </c>
      <c r="AN177" s="8">
        <v>15.11</v>
      </c>
      <c r="AO177" s="8">
        <v>58.04</v>
      </c>
      <c r="AP177" s="8">
        <v>28.75</v>
      </c>
      <c r="AQ177" s="8">
        <v>14.928000000000001</v>
      </c>
      <c r="AR177" s="8">
        <v>39.070799999999998</v>
      </c>
      <c r="AS177" s="8">
        <v>17.3</v>
      </c>
      <c r="AT177" s="8">
        <v>17.46</v>
      </c>
      <c r="AU177" s="1">
        <f t="shared" si="91"/>
        <v>-5.7401040853187535E-2</v>
      </c>
      <c r="AV177" s="1">
        <f t="shared" si="92"/>
        <v>-9.9925927671515424E-2</v>
      </c>
      <c r="AW177" s="1">
        <f t="shared" si="93"/>
        <v>-0.10536051565782634</v>
      </c>
      <c r="AX177" s="1">
        <f t="shared" si="94"/>
        <v>-7.0200512169205087E-2</v>
      </c>
      <c r="AY177" s="1">
        <f t="shared" si="95"/>
        <v>-4.75067600667054E-2</v>
      </c>
      <c r="AZ177" s="1">
        <f t="shared" si="96"/>
        <v>0</v>
      </c>
      <c r="BA177" s="1">
        <f t="shared" si="97"/>
        <v>-0.10540326805731093</v>
      </c>
      <c r="BB177" s="1">
        <f t="shared" si="98"/>
        <v>-0.10536051565782634</v>
      </c>
      <c r="BC177" s="1">
        <f t="shared" si="99"/>
        <v>-5.0399174975132688E-2</v>
      </c>
      <c r="BD177" s="1">
        <f t="shared" si="100"/>
        <v>-0.10536051565782634</v>
      </c>
      <c r="BE177" s="1">
        <f t="shared" si="101"/>
        <v>-0.10515324029176121</v>
      </c>
      <c r="BF177" s="1">
        <f t="shared" si="102"/>
        <v>0</v>
      </c>
      <c r="BG177" s="1">
        <f t="shared" si="103"/>
        <v>-0.10414912847152946</v>
      </c>
      <c r="BH177" s="1">
        <f t="shared" si="104"/>
        <v>0</v>
      </c>
      <c r="BI177" s="1">
        <f t="shared" si="105"/>
        <v>-0.10527240604941657</v>
      </c>
      <c r="BJ177" s="1">
        <f t="shared" si="106"/>
        <v>-0.10536051565782634</v>
      </c>
      <c r="BK177" s="1">
        <f t="shared" si="107"/>
        <v>-0.10517966747937857</v>
      </c>
      <c r="BL177" s="1">
        <f t="shared" si="108"/>
        <v>0</v>
      </c>
      <c r="BM177" s="1">
        <f t="shared" si="109"/>
        <v>9.5064525016474555E-2</v>
      </c>
      <c r="BN177" s="1">
        <f t="shared" si="110"/>
        <v>-0.10525520261470867</v>
      </c>
      <c r="BO177" s="1">
        <f t="shared" si="111"/>
        <v>-0.10533239377759518</v>
      </c>
      <c r="BP177" s="1">
        <f t="shared" si="112"/>
        <v>-7.5141331787403676E-2</v>
      </c>
      <c r="BQ177" s="1">
        <f t="shared" si="113"/>
        <v>-0.10564436465206795</v>
      </c>
      <c r="BR177" s="1">
        <f t="shared" si="114"/>
        <v>9.526884126232904E-2</v>
      </c>
      <c r="BS177" s="1">
        <f t="shared" si="115"/>
        <v>-0.10498136873385322</v>
      </c>
      <c r="BT177" s="1">
        <f t="shared" si="116"/>
        <v>-0.10515439383910197</v>
      </c>
      <c r="BU177" s="1">
        <f t="shared" si="117"/>
        <v>-4.4941079168429265E-2</v>
      </c>
      <c r="BV177" s="1">
        <f t="shared" si="118"/>
        <v>-7.0951735972284435E-2</v>
      </c>
      <c r="BW177" s="1">
        <f t="shared" si="119"/>
        <v>9.5310179804325212E-2</v>
      </c>
      <c r="BX177" s="1">
        <f t="shared" si="120"/>
        <v>-0.10546475194318461</v>
      </c>
      <c r="BY177" s="1">
        <f t="shared" si="121"/>
        <v>-0.10538343015239082</v>
      </c>
      <c r="BZ177" s="1">
        <f t="shared" si="122"/>
        <v>-0.10569829644131179</v>
      </c>
      <c r="CA177" s="1">
        <f t="shared" si="123"/>
        <v>-0.10542893617032245</v>
      </c>
      <c r="CB177" s="1">
        <f t="shared" si="124"/>
        <v>-9.2940695338529E-2</v>
      </c>
      <c r="CC177" s="1">
        <f t="shared" si="125"/>
        <v>-0.1055941332269299</v>
      </c>
      <c r="CD177" s="1">
        <f t="shared" si="126"/>
        <v>-0.10531891745486277</v>
      </c>
      <c r="CE177" s="1">
        <f t="shared" si="127"/>
        <v>0</v>
      </c>
      <c r="CF177" s="1">
        <f t="shared" si="128"/>
        <v>-9.2508139040534232E-2</v>
      </c>
      <c r="CG177" s="1">
        <f t="shared" si="129"/>
        <v>0</v>
      </c>
      <c r="CH177" s="1">
        <f t="shared" si="130"/>
        <v>-6.2447259474448735E-2</v>
      </c>
      <c r="CI177" s="1">
        <f t="shared" si="131"/>
        <v>-7.1470957913216004E-2</v>
      </c>
      <c r="CJ177" s="1">
        <f t="shared" si="132"/>
        <v>-9.6223238431333957E-2</v>
      </c>
      <c r="CK177" s="1">
        <f t="shared" si="133"/>
        <v>-7.1736935238530197E-2</v>
      </c>
      <c r="CL177" s="1">
        <f t="shared" si="134"/>
        <v>-0.10524490203841319</v>
      </c>
      <c r="CM177" s="1">
        <f t="shared" si="135"/>
        <v>-0.10122827837291615</v>
      </c>
    </row>
    <row r="178" spans="1:91">
      <c r="A178" s="7">
        <v>42178</v>
      </c>
      <c r="B178" s="8">
        <v>42.02</v>
      </c>
      <c r="C178" s="8">
        <v>39.35</v>
      </c>
      <c r="D178" s="8">
        <v>17.71</v>
      </c>
      <c r="E178" s="8">
        <v>45.9</v>
      </c>
      <c r="F178" s="8">
        <v>7.5312000000000001</v>
      </c>
      <c r="G178" s="8">
        <v>22.9693</v>
      </c>
      <c r="H178" s="8">
        <v>23.55</v>
      </c>
      <c r="I178" s="8">
        <v>15.62</v>
      </c>
      <c r="J178" s="8">
        <v>19.899999999999999</v>
      </c>
      <c r="K178" s="8">
        <v>31.35</v>
      </c>
      <c r="L178" s="8">
        <v>18.790199999999999</v>
      </c>
      <c r="M178" s="8">
        <v>11.5</v>
      </c>
      <c r="N178" s="8">
        <v>12.68</v>
      </c>
      <c r="O178" s="8">
        <v>37.85</v>
      </c>
      <c r="P178" s="8">
        <v>21.68</v>
      </c>
      <c r="Q178" s="8">
        <v>27</v>
      </c>
      <c r="R178" s="8">
        <v>15.1</v>
      </c>
      <c r="S178" s="8">
        <v>96.97</v>
      </c>
      <c r="T178" s="8">
        <v>17.685199999999998</v>
      </c>
      <c r="U178" s="8">
        <v>47</v>
      </c>
      <c r="V178" s="8">
        <v>34.32</v>
      </c>
      <c r="W178" s="8">
        <v>34.96</v>
      </c>
      <c r="X178" s="8">
        <v>15.5</v>
      </c>
      <c r="Y178" s="8">
        <v>31.953700000000001</v>
      </c>
      <c r="Z178" s="8">
        <v>13.72</v>
      </c>
      <c r="AA178" s="8">
        <v>25.3</v>
      </c>
      <c r="AB178" s="8">
        <v>22.32</v>
      </c>
      <c r="AC178" s="8">
        <v>22.19</v>
      </c>
      <c r="AD178" s="8">
        <v>30.251999999999999</v>
      </c>
      <c r="AE178" s="8">
        <v>19.490100000000002</v>
      </c>
      <c r="AF178" s="8">
        <v>44.95</v>
      </c>
      <c r="AG178" s="8">
        <v>12.44</v>
      </c>
      <c r="AH178" s="8">
        <v>29.3</v>
      </c>
      <c r="AI178" s="8">
        <v>26.434000000000001</v>
      </c>
      <c r="AJ178" s="8">
        <v>12.12</v>
      </c>
      <c r="AK178" s="8">
        <v>38.405000000000001</v>
      </c>
      <c r="AL178" s="8">
        <v>14.58</v>
      </c>
      <c r="AM178" s="8">
        <v>14.97</v>
      </c>
      <c r="AN178" s="8">
        <v>15.11</v>
      </c>
      <c r="AO178" s="8">
        <v>63.01</v>
      </c>
      <c r="AP178" s="8">
        <v>28.42</v>
      </c>
      <c r="AQ178" s="8">
        <v>14.861499999999999</v>
      </c>
      <c r="AR178" s="8">
        <v>39.659799999999997</v>
      </c>
      <c r="AS178" s="8">
        <v>16.559999999999999</v>
      </c>
      <c r="AT178" s="8">
        <v>17.420000000000002</v>
      </c>
      <c r="AU178" s="1">
        <f t="shared" si="91"/>
        <v>-3.4615242677783709E-2</v>
      </c>
      <c r="AV178" s="1">
        <f t="shared" si="92"/>
        <v>1.2714559881970011E-3</v>
      </c>
      <c r="AW178" s="1">
        <f t="shared" si="93"/>
        <v>-3.6044933397601842E-2</v>
      </c>
      <c r="AX178" s="1">
        <f t="shared" si="94"/>
        <v>1.4483465818579511E-2</v>
      </c>
      <c r="AY178" s="1">
        <f t="shared" si="95"/>
        <v>-5.0248426417128123E-2</v>
      </c>
      <c r="AZ178" s="1">
        <f t="shared" si="96"/>
        <v>0</v>
      </c>
      <c r="BA178" s="1">
        <f t="shared" si="97"/>
        <v>6.8172398663390865E-3</v>
      </c>
      <c r="BB178" s="1">
        <f t="shared" si="98"/>
        <v>-8.288220860102502E-3</v>
      </c>
      <c r="BC178" s="1">
        <f t="shared" si="99"/>
        <v>-3.9413968540876532E-2</v>
      </c>
      <c r="BD178" s="1">
        <f t="shared" si="100"/>
        <v>-4.9473457670564436E-2</v>
      </c>
      <c r="BE178" s="1">
        <f t="shared" si="101"/>
        <v>-1.6719302729058416E-2</v>
      </c>
      <c r="BF178" s="1">
        <f t="shared" si="102"/>
        <v>0</v>
      </c>
      <c r="BG178" s="1">
        <f t="shared" si="103"/>
        <v>2.3136253368028825E-2</v>
      </c>
      <c r="BH178" s="1">
        <f t="shared" si="104"/>
        <v>0</v>
      </c>
      <c r="BI178" s="1">
        <f t="shared" si="105"/>
        <v>-4.5974747915911607E-2</v>
      </c>
      <c r="BJ178" s="1">
        <f t="shared" si="106"/>
        <v>-7.3869848566455509E-2</v>
      </c>
      <c r="BK178" s="1">
        <f t="shared" si="107"/>
        <v>-9.4105360381474323E-2</v>
      </c>
      <c r="BL178" s="1">
        <f t="shared" si="108"/>
        <v>0</v>
      </c>
      <c r="BM178" s="1">
        <f t="shared" si="109"/>
        <v>9.5307352585559002E-2</v>
      </c>
      <c r="BN178" s="1">
        <f t="shared" si="110"/>
        <v>-1.0160968031408757E-2</v>
      </c>
      <c r="BO178" s="1">
        <f t="shared" si="111"/>
        <v>-3.5493136025942729E-2</v>
      </c>
      <c r="BP178" s="1">
        <f t="shared" si="112"/>
        <v>9.5367389678764791E-2</v>
      </c>
      <c r="BQ178" s="1">
        <f t="shared" si="113"/>
        <v>9.5374698014611958E-2</v>
      </c>
      <c r="BR178" s="1">
        <f t="shared" si="114"/>
        <v>8.7728295834759162E-2</v>
      </c>
      <c r="BS178" s="1">
        <f t="shared" si="115"/>
        <v>3.9395655568516208E-2</v>
      </c>
      <c r="BT178" s="1">
        <f t="shared" si="116"/>
        <v>4.1975492217570132E-2</v>
      </c>
      <c r="BU178" s="1">
        <f t="shared" si="117"/>
        <v>4.5837538215466545E-2</v>
      </c>
      <c r="BV178" s="1">
        <f t="shared" si="118"/>
        <v>-4.1056306859674319E-2</v>
      </c>
      <c r="BW178" s="1">
        <f t="shared" si="119"/>
        <v>9.537629332125741E-2</v>
      </c>
      <c r="BX178" s="1">
        <f t="shared" si="120"/>
        <v>-4.0860271902629641E-3</v>
      </c>
      <c r="BY178" s="1">
        <f t="shared" si="121"/>
        <v>2.9576599952759519E-2</v>
      </c>
      <c r="BZ178" s="1">
        <f t="shared" si="122"/>
        <v>4.9433457855173835E-2</v>
      </c>
      <c r="CA178" s="1">
        <f t="shared" si="123"/>
        <v>2.3919368998672752E-3</v>
      </c>
      <c r="CB178" s="1">
        <f t="shared" si="124"/>
        <v>9.5323042109938694E-2</v>
      </c>
      <c r="CC178" s="1">
        <f t="shared" si="125"/>
        <v>-5.7708317620646987E-2</v>
      </c>
      <c r="CD178" s="1">
        <f t="shared" si="126"/>
        <v>6.3003441675474114E-2</v>
      </c>
      <c r="CE178" s="1">
        <f t="shared" si="127"/>
        <v>0</v>
      </c>
      <c r="CF178" s="1">
        <f t="shared" si="128"/>
        <v>-1.9841920799004154E-2</v>
      </c>
      <c r="CG178" s="1">
        <f t="shared" si="129"/>
        <v>0</v>
      </c>
      <c r="CH178" s="1">
        <f t="shared" si="130"/>
        <v>8.2161015937977311E-2</v>
      </c>
      <c r="CI178" s="1">
        <f t="shared" si="131"/>
        <v>-1.1544644574404739E-2</v>
      </c>
      <c r="CJ178" s="1">
        <f t="shared" si="132"/>
        <v>-4.4646677831745585E-3</v>
      </c>
      <c r="CK178" s="1">
        <f t="shared" si="133"/>
        <v>1.4962695288645467E-2</v>
      </c>
      <c r="CL178" s="1">
        <f t="shared" si="134"/>
        <v>-4.3716352546619763E-2</v>
      </c>
      <c r="CM178" s="1">
        <f t="shared" si="135"/>
        <v>-2.293578987099032E-3</v>
      </c>
    </row>
    <row r="179" spans="1:91">
      <c r="A179" s="7">
        <v>42179</v>
      </c>
      <c r="B179" s="8">
        <v>41.1</v>
      </c>
      <c r="C179" s="8">
        <v>39.61</v>
      </c>
      <c r="D179" s="8">
        <v>17.91</v>
      </c>
      <c r="E179" s="8">
        <v>46.56</v>
      </c>
      <c r="F179" s="8">
        <v>7.6082999999999998</v>
      </c>
      <c r="G179" s="8">
        <v>22.9693</v>
      </c>
      <c r="H179" s="8">
        <v>23.59</v>
      </c>
      <c r="I179" s="8">
        <v>16.079999999999998</v>
      </c>
      <c r="J179" s="8">
        <v>19.899999999999999</v>
      </c>
      <c r="K179" s="8">
        <v>31.39</v>
      </c>
      <c r="L179" s="8">
        <v>20.2653</v>
      </c>
      <c r="M179" s="8">
        <v>11.5</v>
      </c>
      <c r="N179" s="8">
        <v>13.1</v>
      </c>
      <c r="O179" s="8">
        <v>37.85</v>
      </c>
      <c r="P179" s="8">
        <v>22.08</v>
      </c>
      <c r="Q179" s="8">
        <v>28.16</v>
      </c>
      <c r="R179" s="8">
        <v>15.95</v>
      </c>
      <c r="S179" s="8">
        <v>96.97</v>
      </c>
      <c r="T179" s="8">
        <v>19.4527</v>
      </c>
      <c r="U179" s="8">
        <v>46.24</v>
      </c>
      <c r="V179" s="8">
        <v>34.950000000000003</v>
      </c>
      <c r="W179" s="8">
        <v>36.97</v>
      </c>
      <c r="X179" s="8">
        <v>16.23</v>
      </c>
      <c r="Y179" s="8">
        <v>30.033799999999999</v>
      </c>
      <c r="Z179" s="8">
        <v>14.15</v>
      </c>
      <c r="AA179" s="8">
        <v>25.5</v>
      </c>
      <c r="AB179" s="8">
        <v>23.29</v>
      </c>
      <c r="AC179" s="8">
        <v>22.86</v>
      </c>
      <c r="AD179" s="8">
        <v>33.276000000000003</v>
      </c>
      <c r="AE179" s="8">
        <v>19.380199999999999</v>
      </c>
      <c r="AF179" s="8">
        <v>45.77</v>
      </c>
      <c r="AG179" s="8">
        <v>12.55</v>
      </c>
      <c r="AH179" s="8">
        <v>30.01</v>
      </c>
      <c r="AI179" s="8">
        <v>24.4298</v>
      </c>
      <c r="AJ179" s="8">
        <v>12.89</v>
      </c>
      <c r="AK179" s="8">
        <v>38.19</v>
      </c>
      <c r="AL179" s="8">
        <v>14.58</v>
      </c>
      <c r="AM179" s="8">
        <v>15.69</v>
      </c>
      <c r="AN179" s="8">
        <v>15.11</v>
      </c>
      <c r="AO179" s="8">
        <v>64.319999999999993</v>
      </c>
      <c r="AP179" s="8">
        <v>29.54</v>
      </c>
      <c r="AQ179" s="8">
        <v>14.966799999999999</v>
      </c>
      <c r="AR179" s="8">
        <v>40.592399999999998</v>
      </c>
      <c r="AS179" s="8">
        <v>17.260000000000002</v>
      </c>
      <c r="AT179" s="8">
        <v>17.52</v>
      </c>
      <c r="AU179" s="1">
        <f t="shared" si="91"/>
        <v>-2.213757391466542E-2</v>
      </c>
      <c r="AV179" s="1">
        <f t="shared" si="92"/>
        <v>6.585636770413128E-3</v>
      </c>
      <c r="AW179" s="1">
        <f t="shared" si="93"/>
        <v>1.1229764277878029E-2</v>
      </c>
      <c r="AX179" s="1">
        <f t="shared" si="94"/>
        <v>1.4276686356683221E-2</v>
      </c>
      <c r="AY179" s="1">
        <f t="shared" si="95"/>
        <v>1.0185364977576494E-2</v>
      </c>
      <c r="AZ179" s="1">
        <f t="shared" si="96"/>
        <v>0</v>
      </c>
      <c r="BA179" s="1">
        <f t="shared" si="97"/>
        <v>1.6970729571568199E-3</v>
      </c>
      <c r="BB179" s="1">
        <f t="shared" si="98"/>
        <v>2.9024119339280396E-2</v>
      </c>
      <c r="BC179" s="1">
        <f t="shared" si="99"/>
        <v>0</v>
      </c>
      <c r="BD179" s="1">
        <f t="shared" si="100"/>
        <v>1.2751037749327843E-3</v>
      </c>
      <c r="BE179" s="1">
        <f t="shared" si="101"/>
        <v>7.5574606491416674E-2</v>
      </c>
      <c r="BF179" s="1">
        <f t="shared" si="102"/>
        <v>0</v>
      </c>
      <c r="BG179" s="1">
        <f t="shared" si="103"/>
        <v>3.2586281198025979E-2</v>
      </c>
      <c r="BH179" s="1">
        <f t="shared" si="104"/>
        <v>0</v>
      </c>
      <c r="BI179" s="1">
        <f t="shared" si="105"/>
        <v>1.8282044837448996E-2</v>
      </c>
      <c r="BJ179" s="1">
        <f t="shared" si="106"/>
        <v>4.2065665285512477E-2</v>
      </c>
      <c r="BK179" s="1">
        <f t="shared" si="107"/>
        <v>5.4764085409974683E-2</v>
      </c>
      <c r="BL179" s="1">
        <f t="shared" si="108"/>
        <v>0</v>
      </c>
      <c r="BM179" s="1">
        <f t="shared" si="109"/>
        <v>9.525774629848005E-2</v>
      </c>
      <c r="BN179" s="1">
        <f t="shared" si="110"/>
        <v>-1.6302377345936314E-2</v>
      </c>
      <c r="BO179" s="1">
        <f t="shared" si="111"/>
        <v>1.8190194060057951E-2</v>
      </c>
      <c r="BP179" s="1">
        <f t="shared" si="112"/>
        <v>5.590222216120555E-2</v>
      </c>
      <c r="BQ179" s="1">
        <f t="shared" si="113"/>
        <v>4.6021357601298885E-2</v>
      </c>
      <c r="BR179" s="1">
        <f t="shared" si="114"/>
        <v>-6.1964565949092165E-2</v>
      </c>
      <c r="BS179" s="1">
        <f t="shared" si="115"/>
        <v>3.0860001791507496E-2</v>
      </c>
      <c r="BT179" s="1">
        <f t="shared" si="116"/>
        <v>7.8740564309058847E-3</v>
      </c>
      <c r="BU179" s="1">
        <f t="shared" si="117"/>
        <v>4.2540946383139211E-2</v>
      </c>
      <c r="BV179" s="1">
        <f t="shared" si="118"/>
        <v>2.9746921422161954E-2</v>
      </c>
      <c r="BW179" s="1">
        <f t="shared" si="119"/>
        <v>9.5274118427858046E-2</v>
      </c>
      <c r="BX179" s="1">
        <f t="shared" si="120"/>
        <v>-5.6547180158221799E-3</v>
      </c>
      <c r="BY179" s="1">
        <f t="shared" si="121"/>
        <v>1.807809374792102E-2</v>
      </c>
      <c r="BZ179" s="1">
        <f t="shared" si="122"/>
        <v>8.803578266759704E-3</v>
      </c>
      <c r="CA179" s="1">
        <f t="shared" si="123"/>
        <v>2.3943143429253855E-2</v>
      </c>
      <c r="CB179" s="1">
        <f t="shared" si="124"/>
        <v>-7.8847361755228107E-2</v>
      </c>
      <c r="CC179" s="1">
        <f t="shared" si="125"/>
        <v>6.1594836309927903E-2</v>
      </c>
      <c r="CD179" s="1">
        <f t="shared" si="126"/>
        <v>-5.6139582132206378E-3</v>
      </c>
      <c r="CE179" s="1">
        <f t="shared" si="127"/>
        <v>0</v>
      </c>
      <c r="CF179" s="1">
        <f t="shared" si="128"/>
        <v>4.6975368313403987E-2</v>
      </c>
      <c r="CG179" s="1">
        <f t="shared" si="129"/>
        <v>0</v>
      </c>
      <c r="CH179" s="1">
        <f t="shared" si="130"/>
        <v>2.0577180916746762E-2</v>
      </c>
      <c r="CI179" s="1">
        <f t="shared" si="131"/>
        <v>3.8652154434279051E-2</v>
      </c>
      <c r="CJ179" s="1">
        <f t="shared" si="132"/>
        <v>7.0604384045718227E-3</v>
      </c>
      <c r="CK179" s="1">
        <f t="shared" si="133"/>
        <v>2.3242776752241401E-2</v>
      </c>
      <c r="CL179" s="1">
        <f t="shared" si="134"/>
        <v>4.1401536698168151E-2</v>
      </c>
      <c r="CM179" s="1">
        <f t="shared" si="135"/>
        <v>5.7241140838883986E-3</v>
      </c>
    </row>
    <row r="180" spans="1:91">
      <c r="A180" s="7">
        <v>42180</v>
      </c>
      <c r="B180" s="8">
        <v>37.380000000000003</v>
      </c>
      <c r="C180" s="8">
        <v>36.39</v>
      </c>
      <c r="D180" s="8">
        <v>17.010000000000002</v>
      </c>
      <c r="E180" s="8">
        <v>43.19</v>
      </c>
      <c r="F180" s="8">
        <v>6.8463000000000003</v>
      </c>
      <c r="G180" s="8">
        <v>22.9693</v>
      </c>
      <c r="H180" s="8">
        <v>25.95</v>
      </c>
      <c r="I180" s="8">
        <v>15</v>
      </c>
      <c r="J180" s="8">
        <v>19.16</v>
      </c>
      <c r="K180" s="8">
        <v>28.47</v>
      </c>
      <c r="L180" s="8">
        <v>19.047599999999999</v>
      </c>
      <c r="M180" s="8">
        <v>11.5</v>
      </c>
      <c r="N180" s="8">
        <v>12.15</v>
      </c>
      <c r="O180" s="8">
        <v>37.85</v>
      </c>
      <c r="P180" s="8">
        <v>20.399999999999999</v>
      </c>
      <c r="Q180" s="8">
        <v>28.16</v>
      </c>
      <c r="R180" s="8">
        <v>15.3</v>
      </c>
      <c r="S180" s="8">
        <v>96.97</v>
      </c>
      <c r="T180" s="8">
        <v>21.4</v>
      </c>
      <c r="U180" s="8">
        <v>42.45</v>
      </c>
      <c r="V180" s="8">
        <v>31.46</v>
      </c>
      <c r="W180" s="8">
        <v>34.17</v>
      </c>
      <c r="X180" s="8">
        <v>15.39</v>
      </c>
      <c r="Y180" s="8">
        <v>30.405799999999999</v>
      </c>
      <c r="Z180" s="8">
        <v>13.24</v>
      </c>
      <c r="AA180" s="8">
        <v>23.65</v>
      </c>
      <c r="AB180" s="8">
        <v>24.18</v>
      </c>
      <c r="AC180" s="8">
        <v>22.5</v>
      </c>
      <c r="AD180" s="8">
        <v>30.8</v>
      </c>
      <c r="AE180" s="8">
        <v>19.270399999999999</v>
      </c>
      <c r="AF180" s="8">
        <v>42.12</v>
      </c>
      <c r="AG180" s="8">
        <v>11.73</v>
      </c>
      <c r="AH180" s="8">
        <v>28.4</v>
      </c>
      <c r="AI180" s="8">
        <v>23.520499999999998</v>
      </c>
      <c r="AJ180" s="8">
        <v>13.73</v>
      </c>
      <c r="AK180" s="8">
        <v>38.9</v>
      </c>
      <c r="AL180" s="8">
        <v>14.58</v>
      </c>
      <c r="AM180" s="8">
        <v>14.73</v>
      </c>
      <c r="AN180" s="8">
        <v>15.11</v>
      </c>
      <c r="AO180" s="8">
        <v>63.34</v>
      </c>
      <c r="AP180" s="8">
        <v>27.65</v>
      </c>
      <c r="AQ180" s="8">
        <v>14.822699999999999</v>
      </c>
      <c r="AR180" s="8">
        <v>38.619199999999999</v>
      </c>
      <c r="AS180" s="8">
        <v>15.98</v>
      </c>
      <c r="AT180" s="8">
        <v>17.13</v>
      </c>
      <c r="AU180" s="1">
        <f t="shared" si="91"/>
        <v>-9.4872319474772482E-2</v>
      </c>
      <c r="AV180" s="1">
        <f t="shared" si="92"/>
        <v>-8.4787600009756936E-2</v>
      </c>
      <c r="AW180" s="1">
        <f t="shared" si="93"/>
        <v>-5.1557809664850129E-2</v>
      </c>
      <c r="AX180" s="1">
        <f t="shared" si="94"/>
        <v>-7.5132816450572903E-2</v>
      </c>
      <c r="AY180" s="1">
        <f t="shared" si="95"/>
        <v>-0.10553139628497932</v>
      </c>
      <c r="AZ180" s="1">
        <f t="shared" si="96"/>
        <v>0</v>
      </c>
      <c r="BA180" s="1">
        <f t="shared" si="97"/>
        <v>9.5348716192313887E-2</v>
      </c>
      <c r="BB180" s="1">
        <f t="shared" si="98"/>
        <v>-6.9526062648610054E-2</v>
      </c>
      <c r="BC180" s="1">
        <f t="shared" si="99"/>
        <v>-3.7894959187732447E-2</v>
      </c>
      <c r="BD180" s="1">
        <f t="shared" si="100"/>
        <v>-9.7638469563916086E-2</v>
      </c>
      <c r="BE180" s="1">
        <f t="shared" si="101"/>
        <v>-6.196895443563788E-2</v>
      </c>
      <c r="BF180" s="1">
        <f t="shared" si="102"/>
        <v>0</v>
      </c>
      <c r="BG180" s="1">
        <f t="shared" si="103"/>
        <v>-7.5283060420548331E-2</v>
      </c>
      <c r="BH180" s="1">
        <f t="shared" si="104"/>
        <v>0</v>
      </c>
      <c r="BI180" s="1">
        <f t="shared" si="105"/>
        <v>-7.91373205587238E-2</v>
      </c>
      <c r="BJ180" s="1">
        <f t="shared" si="106"/>
        <v>0</v>
      </c>
      <c r="BK180" s="1">
        <f t="shared" si="107"/>
        <v>-4.1606000832463685E-2</v>
      </c>
      <c r="BL180" s="1">
        <f t="shared" si="108"/>
        <v>0</v>
      </c>
      <c r="BM180" s="1">
        <f t="shared" si="109"/>
        <v>9.5405044116885662E-2</v>
      </c>
      <c r="BN180" s="1">
        <f t="shared" si="110"/>
        <v>-8.5518311606765707E-2</v>
      </c>
      <c r="BO180" s="1">
        <f t="shared" si="111"/>
        <v>-0.10520157104968764</v>
      </c>
      <c r="BP180" s="1">
        <f t="shared" si="112"/>
        <v>-7.8758706821339786E-2</v>
      </c>
      <c r="BQ180" s="1">
        <f t="shared" si="113"/>
        <v>-5.3143433675711726E-2</v>
      </c>
      <c r="BR180" s="1">
        <f t="shared" si="114"/>
        <v>1.2309965571610793E-2</v>
      </c>
      <c r="BS180" s="1">
        <f t="shared" si="115"/>
        <v>-6.6472073580384539E-2</v>
      </c>
      <c r="BT180" s="1">
        <f t="shared" si="116"/>
        <v>-7.5315337226438572E-2</v>
      </c>
      <c r="BU180" s="1">
        <f t="shared" si="117"/>
        <v>3.7501761290397173E-2</v>
      </c>
      <c r="BV180" s="1">
        <f t="shared" si="118"/>
        <v>-1.5873349156290129E-2</v>
      </c>
      <c r="BW180" s="1">
        <f t="shared" si="119"/>
        <v>-7.7321726442112215E-2</v>
      </c>
      <c r="BX180" s="1">
        <f t="shared" si="120"/>
        <v>-5.6816864615880647E-3</v>
      </c>
      <c r="BY180" s="1">
        <f t="shared" si="121"/>
        <v>-8.3106167399775721E-2</v>
      </c>
      <c r="BZ180" s="1">
        <f t="shared" si="122"/>
        <v>-6.7571002912409028E-2</v>
      </c>
      <c r="CA180" s="1">
        <f t="shared" si="123"/>
        <v>-5.5141514285115267E-2</v>
      </c>
      <c r="CB180" s="1">
        <f t="shared" si="124"/>
        <v>-3.7931317272518417E-2</v>
      </c>
      <c r="CC180" s="1">
        <f t="shared" si="125"/>
        <v>6.3131402828783489E-2</v>
      </c>
      <c r="CD180" s="1">
        <f t="shared" si="126"/>
        <v>1.8420549386975793E-2</v>
      </c>
      <c r="CE180" s="1">
        <f t="shared" si="127"/>
        <v>0</v>
      </c>
      <c r="CF180" s="1">
        <f t="shared" si="128"/>
        <v>-6.3137336270401967E-2</v>
      </c>
      <c r="CG180" s="1">
        <f t="shared" si="129"/>
        <v>0</v>
      </c>
      <c r="CH180" s="1">
        <f t="shared" si="130"/>
        <v>-1.5353583760217226E-2</v>
      </c>
      <c r="CI180" s="1">
        <f t="shared" si="131"/>
        <v>-6.6119549134890043E-2</v>
      </c>
      <c r="CJ180" s="1">
        <f t="shared" si="132"/>
        <v>-9.6746252175234915E-3</v>
      </c>
      <c r="CK180" s="1">
        <f t="shared" si="133"/>
        <v>-4.983129483663129E-2</v>
      </c>
      <c r="CL180" s="1">
        <f t="shared" si="134"/>
        <v>-7.7053745317153144E-2</v>
      </c>
      <c r="CM180" s="1">
        <f t="shared" si="135"/>
        <v>-2.2511773172216643E-2</v>
      </c>
    </row>
    <row r="181" spans="1:91">
      <c r="A181" s="7">
        <v>42181</v>
      </c>
      <c r="B181" s="8">
        <v>33.64</v>
      </c>
      <c r="C181" s="8">
        <v>32.75</v>
      </c>
      <c r="D181" s="8">
        <v>15.31</v>
      </c>
      <c r="E181" s="8">
        <v>38.869999999999997</v>
      </c>
      <c r="F181" s="8">
        <v>6.1614000000000004</v>
      </c>
      <c r="G181" s="8">
        <v>22.9693</v>
      </c>
      <c r="H181" s="8">
        <v>25.68</v>
      </c>
      <c r="I181" s="8">
        <v>13.5</v>
      </c>
      <c r="J181" s="8">
        <v>17.239999999999998</v>
      </c>
      <c r="K181" s="8">
        <v>25.62</v>
      </c>
      <c r="L181" s="8">
        <v>17.146799999999999</v>
      </c>
      <c r="M181" s="8">
        <v>11.5</v>
      </c>
      <c r="N181" s="8">
        <v>10.94</v>
      </c>
      <c r="O181" s="8">
        <v>37.85</v>
      </c>
      <c r="P181" s="8">
        <v>18.36</v>
      </c>
      <c r="Q181" s="8">
        <v>28.16</v>
      </c>
      <c r="R181" s="8">
        <v>13.77</v>
      </c>
      <c r="S181" s="8">
        <v>96.97</v>
      </c>
      <c r="T181" s="8">
        <v>19.952000000000002</v>
      </c>
      <c r="U181" s="8">
        <v>38.21</v>
      </c>
      <c r="V181" s="8">
        <v>28.31</v>
      </c>
      <c r="W181" s="8">
        <v>30.75</v>
      </c>
      <c r="X181" s="8">
        <v>13.85</v>
      </c>
      <c r="Y181" s="8">
        <v>27.366</v>
      </c>
      <c r="Z181" s="8">
        <v>11.92</v>
      </c>
      <c r="AA181" s="8">
        <v>21.29</v>
      </c>
      <c r="AB181" s="8">
        <v>21.76</v>
      </c>
      <c r="AC181" s="8">
        <v>20.25</v>
      </c>
      <c r="AD181" s="8">
        <v>27.72</v>
      </c>
      <c r="AE181" s="8">
        <v>17.343399999999999</v>
      </c>
      <c r="AF181" s="8">
        <v>37.909999999999997</v>
      </c>
      <c r="AG181" s="8">
        <v>10.56</v>
      </c>
      <c r="AH181" s="8">
        <v>25.56</v>
      </c>
      <c r="AI181" s="8">
        <v>21.168399999999998</v>
      </c>
      <c r="AJ181" s="8">
        <v>13.73</v>
      </c>
      <c r="AK181" s="8">
        <v>35.200000000000003</v>
      </c>
      <c r="AL181" s="8">
        <v>14.58</v>
      </c>
      <c r="AM181" s="8">
        <v>13.26</v>
      </c>
      <c r="AN181" s="8">
        <v>15.11</v>
      </c>
      <c r="AO181" s="8">
        <v>57.01</v>
      </c>
      <c r="AP181" s="8">
        <v>24.89</v>
      </c>
      <c r="AQ181" s="8">
        <v>13.342599999999999</v>
      </c>
      <c r="AR181" s="8">
        <v>34.761200000000002</v>
      </c>
      <c r="AS181" s="8">
        <v>14.38</v>
      </c>
      <c r="AT181" s="8">
        <v>15.42</v>
      </c>
      <c r="AU181" s="1">
        <f t="shared" si="91"/>
        <v>-0.10541996692266942</v>
      </c>
      <c r="AV181" s="1">
        <f t="shared" si="92"/>
        <v>-0.10539104954280765</v>
      </c>
      <c r="AW181" s="1">
        <f t="shared" si="93"/>
        <v>-0.10529519673817811</v>
      </c>
      <c r="AX181" s="1">
        <f t="shared" si="94"/>
        <v>-0.10538624210847791</v>
      </c>
      <c r="AY181" s="1">
        <f t="shared" si="95"/>
        <v>-0.10540433590717058</v>
      </c>
      <c r="AZ181" s="1">
        <f t="shared" si="96"/>
        <v>0</v>
      </c>
      <c r="BA181" s="1">
        <f t="shared" si="97"/>
        <v>-1.0459130790136939E-2</v>
      </c>
      <c r="BB181" s="1">
        <f t="shared" si="98"/>
        <v>-0.10536051565782634</v>
      </c>
      <c r="BC181" s="1">
        <f t="shared" si="99"/>
        <v>-0.10559250730716752</v>
      </c>
      <c r="BD181" s="1">
        <f t="shared" si="100"/>
        <v>-0.10547760482135793</v>
      </c>
      <c r="BE181" s="1">
        <f t="shared" si="101"/>
        <v>-0.10512954210327141</v>
      </c>
      <c r="BF181" s="1">
        <f t="shared" si="102"/>
        <v>0</v>
      </c>
      <c r="BG181" s="1">
        <f t="shared" si="103"/>
        <v>-0.10490337279272222</v>
      </c>
      <c r="BH181" s="1">
        <f t="shared" si="104"/>
        <v>0</v>
      </c>
      <c r="BI181" s="1">
        <f t="shared" si="105"/>
        <v>-0.10536051565782634</v>
      </c>
      <c r="BJ181" s="1">
        <f t="shared" si="106"/>
        <v>0</v>
      </c>
      <c r="BK181" s="1">
        <f t="shared" si="107"/>
        <v>-0.10536051565782634</v>
      </c>
      <c r="BL181" s="1">
        <f t="shared" si="108"/>
        <v>0</v>
      </c>
      <c r="BM181" s="1">
        <f t="shared" si="109"/>
        <v>-7.0061533090124861E-2</v>
      </c>
      <c r="BN181" s="1">
        <f t="shared" si="110"/>
        <v>-0.105229651298548</v>
      </c>
      <c r="BO181" s="1">
        <f t="shared" si="111"/>
        <v>-0.10550179850632357</v>
      </c>
      <c r="BP181" s="1">
        <f t="shared" si="112"/>
        <v>-0.10545807187467382</v>
      </c>
      <c r="BQ181" s="1">
        <f t="shared" si="113"/>
        <v>-0.10543271521744035</v>
      </c>
      <c r="BR181" s="1">
        <f t="shared" si="114"/>
        <v>-0.10533201273024462</v>
      </c>
      <c r="BS181" s="1">
        <f t="shared" si="115"/>
        <v>-0.10502488887165873</v>
      </c>
      <c r="BT181" s="1">
        <f t="shared" si="116"/>
        <v>-0.10512563603255387</v>
      </c>
      <c r="BU181" s="1">
        <f t="shared" si="117"/>
        <v>-0.10545242319890447</v>
      </c>
      <c r="BV181" s="1">
        <f t="shared" si="118"/>
        <v>-0.10536051565782589</v>
      </c>
      <c r="BW181" s="1">
        <f t="shared" si="119"/>
        <v>-0.10536051565782678</v>
      </c>
      <c r="BX181" s="1">
        <f t="shared" si="120"/>
        <v>-0.10535820930231754</v>
      </c>
      <c r="BY181" s="1">
        <f t="shared" si="121"/>
        <v>-0.10530775773753165</v>
      </c>
      <c r="BZ181" s="1">
        <f t="shared" si="122"/>
        <v>-0.10507638438726863</v>
      </c>
      <c r="CA181" s="1">
        <f t="shared" si="123"/>
        <v>-0.10536051565782634</v>
      </c>
      <c r="CB181" s="1">
        <f t="shared" si="124"/>
        <v>-0.10536287766633645</v>
      </c>
      <c r="CC181" s="1">
        <f t="shared" si="125"/>
        <v>0</v>
      </c>
      <c r="CD181" s="1">
        <f t="shared" si="126"/>
        <v>-9.9948168020349115E-2</v>
      </c>
      <c r="CE181" s="1">
        <f t="shared" si="127"/>
        <v>0</v>
      </c>
      <c r="CF181" s="1">
        <f t="shared" si="128"/>
        <v>-0.10513424571682251</v>
      </c>
      <c r="CG181" s="1">
        <f t="shared" si="129"/>
        <v>0</v>
      </c>
      <c r="CH181" s="1">
        <f t="shared" si="130"/>
        <v>-0.10529035006700305</v>
      </c>
      <c r="CI181" s="1">
        <f t="shared" si="131"/>
        <v>-0.10515961158884313</v>
      </c>
      <c r="CJ181" s="1">
        <f t="shared" si="132"/>
        <v>-0.10519786546369314</v>
      </c>
      <c r="CK181" s="1">
        <f t="shared" si="133"/>
        <v>-0.10524773988930658</v>
      </c>
      <c r="CL181" s="1">
        <f t="shared" si="134"/>
        <v>-0.10549958804522808</v>
      </c>
      <c r="CM181" s="1">
        <f t="shared" si="135"/>
        <v>-0.10516594420084546</v>
      </c>
    </row>
    <row r="182" spans="1:91">
      <c r="A182" s="7">
        <v>42184</v>
      </c>
      <c r="B182" s="8">
        <v>30.28</v>
      </c>
      <c r="C182" s="8">
        <v>29.48</v>
      </c>
      <c r="D182" s="8">
        <v>13.78</v>
      </c>
      <c r="E182" s="8">
        <v>36</v>
      </c>
      <c r="F182" s="8">
        <v>5.7161999999999997</v>
      </c>
      <c r="G182" s="8">
        <v>22.9693</v>
      </c>
      <c r="H182" s="8">
        <v>24.5</v>
      </c>
      <c r="I182" s="8">
        <v>12.15</v>
      </c>
      <c r="J182" s="8">
        <v>15.52</v>
      </c>
      <c r="K182" s="8">
        <v>23.06</v>
      </c>
      <c r="L182" s="8">
        <v>15.592499999999999</v>
      </c>
      <c r="M182" s="8">
        <v>11.5</v>
      </c>
      <c r="N182" s="8">
        <v>9.85</v>
      </c>
      <c r="O182" s="8">
        <v>37.85</v>
      </c>
      <c r="P182" s="8">
        <v>16.52</v>
      </c>
      <c r="Q182" s="8">
        <v>28.16</v>
      </c>
      <c r="R182" s="8">
        <v>12.39</v>
      </c>
      <c r="S182" s="8">
        <v>96.97</v>
      </c>
      <c r="T182" s="8">
        <v>18.613900000000001</v>
      </c>
      <c r="U182" s="8">
        <v>34.39</v>
      </c>
      <c r="V182" s="8">
        <v>25.48</v>
      </c>
      <c r="W182" s="8">
        <v>29</v>
      </c>
      <c r="X182" s="8">
        <v>12.47</v>
      </c>
      <c r="Y182" s="8">
        <v>24.630199999999999</v>
      </c>
      <c r="Z182" s="8">
        <v>10.98</v>
      </c>
      <c r="AA182" s="8">
        <v>19.16</v>
      </c>
      <c r="AB182" s="8">
        <v>19.579999999999998</v>
      </c>
      <c r="AC182" s="8">
        <v>18.23</v>
      </c>
      <c r="AD182" s="8">
        <v>24.948</v>
      </c>
      <c r="AE182" s="8">
        <v>15.606</v>
      </c>
      <c r="AF182" s="8">
        <v>34.119999999999997</v>
      </c>
      <c r="AG182" s="8">
        <v>9.5</v>
      </c>
      <c r="AH182" s="8">
        <v>23</v>
      </c>
      <c r="AI182" s="8">
        <v>21.864100000000001</v>
      </c>
      <c r="AJ182" s="8">
        <v>13.73</v>
      </c>
      <c r="AK182" s="8">
        <v>32.325000000000003</v>
      </c>
      <c r="AL182" s="8">
        <v>14.58</v>
      </c>
      <c r="AM182" s="8">
        <v>12.3</v>
      </c>
      <c r="AN182" s="8">
        <v>15.11</v>
      </c>
      <c r="AO182" s="8">
        <v>51.31</v>
      </c>
      <c r="AP182" s="8">
        <v>22.4</v>
      </c>
      <c r="AQ182" s="8">
        <v>13.342599999999999</v>
      </c>
      <c r="AR182" s="8">
        <v>31.3155</v>
      </c>
      <c r="AS182" s="8">
        <v>12.94</v>
      </c>
      <c r="AT182" s="8">
        <v>13.88</v>
      </c>
      <c r="AU182" s="1">
        <f t="shared" si="91"/>
        <v>-0.10522840653549936</v>
      </c>
      <c r="AV182" s="1">
        <f t="shared" si="92"/>
        <v>-0.105190894760125</v>
      </c>
      <c r="AW182" s="1">
        <f t="shared" si="93"/>
        <v>-0.10528794408407993</v>
      </c>
      <c r="AX182" s="1">
        <f t="shared" si="94"/>
        <v>-7.670380640802188E-2</v>
      </c>
      <c r="AY182" s="1">
        <f t="shared" si="95"/>
        <v>-7.4999775491515708E-2</v>
      </c>
      <c r="AZ182" s="1">
        <f t="shared" si="96"/>
        <v>0</v>
      </c>
      <c r="BA182" s="1">
        <f t="shared" si="97"/>
        <v>-4.7039361271079105E-2</v>
      </c>
      <c r="BB182" s="1">
        <f t="shared" si="98"/>
        <v>-0.10536051565782634</v>
      </c>
      <c r="BC182" s="1">
        <f t="shared" si="99"/>
        <v>-0.10510275048047424</v>
      </c>
      <c r="BD182" s="1">
        <f t="shared" si="100"/>
        <v>-0.10527378162767542</v>
      </c>
      <c r="BE182" s="1">
        <f t="shared" si="101"/>
        <v>-9.5021537862646888E-2</v>
      </c>
      <c r="BF182" s="1">
        <f t="shared" si="102"/>
        <v>0</v>
      </c>
      <c r="BG182" s="1">
        <f t="shared" si="103"/>
        <v>-0.10495434180983754</v>
      </c>
      <c r="BH182" s="1">
        <f t="shared" si="104"/>
        <v>0</v>
      </c>
      <c r="BI182" s="1">
        <f t="shared" si="105"/>
        <v>-0.10560261709951213</v>
      </c>
      <c r="BJ182" s="1">
        <f t="shared" si="106"/>
        <v>0</v>
      </c>
      <c r="BK182" s="1">
        <f t="shared" si="107"/>
        <v>-0.10560261709951257</v>
      </c>
      <c r="BL182" s="1">
        <f t="shared" si="108"/>
        <v>0</v>
      </c>
      <c r="BM182" s="1">
        <f t="shared" si="109"/>
        <v>-6.9420775489012154E-2</v>
      </c>
      <c r="BN182" s="1">
        <f t="shared" si="110"/>
        <v>-0.10533143701463343</v>
      </c>
      <c r="BO182" s="1">
        <f t="shared" si="111"/>
        <v>-0.10532126841984546</v>
      </c>
      <c r="BP182" s="1">
        <f t="shared" si="112"/>
        <v>-5.8594164266052573E-2</v>
      </c>
      <c r="BQ182" s="1">
        <f t="shared" si="113"/>
        <v>-0.10495947294140251</v>
      </c>
      <c r="BR182" s="1">
        <f t="shared" si="114"/>
        <v>-0.1053280346794967</v>
      </c>
      <c r="BS182" s="1">
        <f t="shared" si="115"/>
        <v>-8.2142225555819071E-2</v>
      </c>
      <c r="BT182" s="1">
        <f t="shared" si="116"/>
        <v>-0.10541270636267353</v>
      </c>
      <c r="BU182" s="1">
        <f t="shared" si="117"/>
        <v>-0.10556478488537779</v>
      </c>
      <c r="BV182" s="1">
        <f t="shared" si="118"/>
        <v>-0.10508620486197673</v>
      </c>
      <c r="BW182" s="1">
        <f t="shared" si="119"/>
        <v>-0.10536051565782589</v>
      </c>
      <c r="BX182" s="1">
        <f t="shared" si="120"/>
        <v>-0.10555657486833558</v>
      </c>
      <c r="BY182" s="1">
        <f t="shared" si="121"/>
        <v>-0.10533120690476494</v>
      </c>
      <c r="BZ182" s="1">
        <f t="shared" si="122"/>
        <v>-0.1057814796716201</v>
      </c>
      <c r="CA182" s="1">
        <f t="shared" si="123"/>
        <v>-0.10553441358018434</v>
      </c>
      <c r="CB182" s="1">
        <f t="shared" si="124"/>
        <v>3.2336518702278827E-2</v>
      </c>
      <c r="CC182" s="1">
        <f t="shared" si="125"/>
        <v>0</v>
      </c>
      <c r="CD182" s="1">
        <f t="shared" si="126"/>
        <v>-8.520515794613015E-2</v>
      </c>
      <c r="CE182" s="1">
        <f t="shared" si="127"/>
        <v>0</v>
      </c>
      <c r="CF182" s="1">
        <f t="shared" si="128"/>
        <v>-7.515272237934445E-2</v>
      </c>
      <c r="CG182" s="1">
        <f t="shared" si="129"/>
        <v>0</v>
      </c>
      <c r="CH182" s="1">
        <f t="shared" si="130"/>
        <v>-0.10534102608961726</v>
      </c>
      <c r="CI182" s="1">
        <f t="shared" si="131"/>
        <v>-0.10540515751850643</v>
      </c>
      <c r="CJ182" s="1">
        <f t="shared" si="132"/>
        <v>0</v>
      </c>
      <c r="CK182" s="1">
        <f t="shared" si="133"/>
        <v>-0.10438863960190403</v>
      </c>
      <c r="CL182" s="1">
        <f t="shared" si="134"/>
        <v>-0.10551506322014603</v>
      </c>
      <c r="CM182" s="1">
        <f t="shared" si="135"/>
        <v>-0.10521641305652496</v>
      </c>
    </row>
    <row r="183" spans="1:91">
      <c r="A183" s="7">
        <v>42185</v>
      </c>
      <c r="B183" s="8">
        <v>33</v>
      </c>
      <c r="C183" s="8">
        <v>29.84</v>
      </c>
      <c r="D183" s="8">
        <v>14.6</v>
      </c>
      <c r="E183" s="8">
        <v>38.89</v>
      </c>
      <c r="F183" s="8">
        <v>6.2869000000000002</v>
      </c>
      <c r="G183" s="8">
        <v>22.9693</v>
      </c>
      <c r="H183" s="8">
        <v>24.97</v>
      </c>
      <c r="I183" s="8">
        <v>12.98</v>
      </c>
      <c r="J183" s="8">
        <v>15.94</v>
      </c>
      <c r="K183" s="8">
        <v>24.81</v>
      </c>
      <c r="L183" s="8">
        <v>16.523099999999999</v>
      </c>
      <c r="M183" s="8">
        <v>11.5</v>
      </c>
      <c r="N183" s="8">
        <v>10.39</v>
      </c>
      <c r="O183" s="8">
        <v>37.85</v>
      </c>
      <c r="P183" s="8">
        <v>18.09</v>
      </c>
      <c r="Q183" s="8">
        <v>28.16</v>
      </c>
      <c r="R183" s="8">
        <v>12.82</v>
      </c>
      <c r="S183" s="8">
        <v>96.97</v>
      </c>
      <c r="T183" s="8">
        <v>20.471299999999999</v>
      </c>
      <c r="U183" s="8">
        <v>36.6</v>
      </c>
      <c r="V183" s="8">
        <v>28.03</v>
      </c>
      <c r="W183" s="8">
        <v>30.49</v>
      </c>
      <c r="X183" s="8">
        <v>13.15</v>
      </c>
      <c r="Y183" s="8">
        <v>27.094100000000001</v>
      </c>
      <c r="Z183" s="8">
        <v>11.86</v>
      </c>
      <c r="AA183" s="8">
        <v>20.3</v>
      </c>
      <c r="AB183" s="8">
        <v>18.95</v>
      </c>
      <c r="AC183" s="8">
        <v>18.68</v>
      </c>
      <c r="AD183" s="8">
        <v>26.8</v>
      </c>
      <c r="AE183" s="8">
        <v>16.075299999999999</v>
      </c>
      <c r="AF183" s="8">
        <v>33.83</v>
      </c>
      <c r="AG183" s="8">
        <v>9.92</v>
      </c>
      <c r="AH183" s="8">
        <v>25.2</v>
      </c>
      <c r="AI183" s="8">
        <v>24.0505</v>
      </c>
      <c r="AJ183" s="8">
        <v>13.73</v>
      </c>
      <c r="AK183" s="8">
        <v>35.56</v>
      </c>
      <c r="AL183" s="8">
        <v>14.58</v>
      </c>
      <c r="AM183" s="8">
        <v>13.31</v>
      </c>
      <c r="AN183" s="8">
        <v>15.11</v>
      </c>
      <c r="AO183" s="8">
        <v>53.74</v>
      </c>
      <c r="AP183" s="8">
        <v>22.21</v>
      </c>
      <c r="AQ183" s="8">
        <v>13.342599999999999</v>
      </c>
      <c r="AR183" s="8">
        <v>34.447099999999999</v>
      </c>
      <c r="AS183" s="8">
        <v>14.23</v>
      </c>
      <c r="AT183" s="8">
        <v>14.88</v>
      </c>
      <c r="AU183" s="1">
        <f t="shared" si="91"/>
        <v>8.6020132897232315E-2</v>
      </c>
      <c r="AV183" s="1">
        <f t="shared" si="92"/>
        <v>1.2137708014424486E-2</v>
      </c>
      <c r="AW183" s="1">
        <f t="shared" si="93"/>
        <v>5.7803263128778593E-2</v>
      </c>
      <c r="AX183" s="1">
        <f t="shared" si="94"/>
        <v>7.7218209711546137E-2</v>
      </c>
      <c r="AY183" s="1">
        <f t="shared" si="95"/>
        <v>9.5163854478330867E-2</v>
      </c>
      <c r="AZ183" s="1">
        <f t="shared" si="96"/>
        <v>0</v>
      </c>
      <c r="BA183" s="1">
        <f t="shared" si="97"/>
        <v>1.9001986741000287E-2</v>
      </c>
      <c r="BB183" s="1">
        <f t="shared" si="98"/>
        <v>6.6080541489386579E-2</v>
      </c>
      <c r="BC183" s="1">
        <f t="shared" si="99"/>
        <v>2.6702158606996207E-2</v>
      </c>
      <c r="BD183" s="1">
        <f t="shared" si="100"/>
        <v>7.3147282862796814E-2</v>
      </c>
      <c r="BE183" s="1">
        <f t="shared" si="101"/>
        <v>5.7969372402101538E-2</v>
      </c>
      <c r="BF183" s="1">
        <f t="shared" si="102"/>
        <v>0</v>
      </c>
      <c r="BG183" s="1">
        <f t="shared" si="103"/>
        <v>5.3372349927138352E-2</v>
      </c>
      <c r="BH183" s="1">
        <f t="shared" si="104"/>
        <v>0</v>
      </c>
      <c r="BI183" s="1">
        <f t="shared" si="105"/>
        <v>9.0787531314371783E-2</v>
      </c>
      <c r="BJ183" s="1">
        <f t="shared" si="106"/>
        <v>0</v>
      </c>
      <c r="BK183" s="1">
        <f t="shared" si="107"/>
        <v>3.4116755851473002E-2</v>
      </c>
      <c r="BL183" s="1">
        <f t="shared" si="108"/>
        <v>0</v>
      </c>
      <c r="BM183" s="1">
        <f t="shared" si="109"/>
        <v>9.5115291780065725E-2</v>
      </c>
      <c r="BN183" s="1">
        <f t="shared" si="110"/>
        <v>6.2282415963145432E-2</v>
      </c>
      <c r="BO183" s="1">
        <f t="shared" si="111"/>
        <v>9.5381534472734231E-2</v>
      </c>
      <c r="BP183" s="1">
        <f t="shared" si="112"/>
        <v>5.0102931013689123E-2</v>
      </c>
      <c r="BQ183" s="1">
        <f t="shared" si="113"/>
        <v>5.3095998931828259E-2</v>
      </c>
      <c r="BR183" s="1">
        <f t="shared" si="114"/>
        <v>9.5342659727675194E-2</v>
      </c>
      <c r="BS183" s="1">
        <f t="shared" si="115"/>
        <v>7.7095957488194866E-2</v>
      </c>
      <c r="BT183" s="1">
        <f t="shared" si="116"/>
        <v>5.7796113505027336E-2</v>
      </c>
      <c r="BU183" s="1">
        <f t="shared" si="117"/>
        <v>-3.2704705573928905E-2</v>
      </c>
      <c r="BV183" s="1">
        <f t="shared" si="118"/>
        <v>2.438484411012487E-2</v>
      </c>
      <c r="BW183" s="1">
        <f t="shared" si="119"/>
        <v>7.1608228852934719E-2</v>
      </c>
      <c r="BX183" s="1">
        <f t="shared" si="120"/>
        <v>2.9628476774410828E-2</v>
      </c>
      <c r="BY183" s="1">
        <f t="shared" si="121"/>
        <v>-8.5357398308611998E-3</v>
      </c>
      <c r="BZ183" s="1">
        <f t="shared" si="122"/>
        <v>4.3261122690286147E-2</v>
      </c>
      <c r="CA183" s="1">
        <f t="shared" si="123"/>
        <v>9.1349778588227792E-2</v>
      </c>
      <c r="CB183" s="1">
        <f t="shared" si="124"/>
        <v>9.5309764012639686E-2</v>
      </c>
      <c r="CC183" s="1">
        <f t="shared" si="125"/>
        <v>0</v>
      </c>
      <c r="CD183" s="1">
        <f t="shared" si="126"/>
        <v>9.5380485987782926E-2</v>
      </c>
      <c r="CE183" s="1">
        <f t="shared" si="127"/>
        <v>0</v>
      </c>
      <c r="CF183" s="1">
        <f t="shared" si="128"/>
        <v>7.8916370028648153E-2</v>
      </c>
      <c r="CG183" s="1">
        <f t="shared" si="129"/>
        <v>0</v>
      </c>
      <c r="CH183" s="1">
        <f t="shared" si="130"/>
        <v>4.6271938233471754E-2</v>
      </c>
      <c r="CI183" s="1">
        <f t="shared" si="131"/>
        <v>-8.5183209546579874E-3</v>
      </c>
      <c r="CJ183" s="1">
        <f t="shared" si="132"/>
        <v>0</v>
      </c>
      <c r="CK183" s="1">
        <f t="shared" si="133"/>
        <v>9.5311631306375322E-2</v>
      </c>
      <c r="CL183" s="1">
        <f t="shared" si="134"/>
        <v>9.5029123029006346E-2</v>
      </c>
      <c r="CM183" s="1">
        <f t="shared" si="135"/>
        <v>6.9569074326287783E-2</v>
      </c>
    </row>
    <row r="184" spans="1:91">
      <c r="A184" s="7">
        <v>42186</v>
      </c>
      <c r="B184" s="8">
        <v>32.97</v>
      </c>
      <c r="C184" s="8">
        <v>26.86</v>
      </c>
      <c r="D184" s="8">
        <v>13.4</v>
      </c>
      <c r="E184" s="8">
        <v>37</v>
      </c>
      <c r="F184" s="8">
        <v>6.0214999999999996</v>
      </c>
      <c r="G184" s="8">
        <v>22.9693</v>
      </c>
      <c r="H184" s="8">
        <v>22.47</v>
      </c>
      <c r="I184" s="8">
        <v>12.5</v>
      </c>
      <c r="J184" s="8">
        <v>14.35</v>
      </c>
      <c r="K184" s="8">
        <v>22.33</v>
      </c>
      <c r="L184" s="8">
        <v>16.0974</v>
      </c>
      <c r="M184" s="8">
        <v>11.5</v>
      </c>
      <c r="N184" s="8">
        <v>9.57</v>
      </c>
      <c r="O184" s="8">
        <v>37.85</v>
      </c>
      <c r="P184" s="8">
        <v>16.39</v>
      </c>
      <c r="Q184" s="8">
        <v>28.16</v>
      </c>
      <c r="R184" s="8">
        <v>11.54</v>
      </c>
      <c r="S184" s="8">
        <v>96.97</v>
      </c>
      <c r="T184" s="8">
        <v>21.749500000000001</v>
      </c>
      <c r="U184" s="8">
        <v>32.94</v>
      </c>
      <c r="V184" s="8">
        <v>28.1</v>
      </c>
      <c r="W184" s="8">
        <v>27.51</v>
      </c>
      <c r="X184" s="8">
        <v>11.84</v>
      </c>
      <c r="Y184" s="8">
        <v>24.386199999999999</v>
      </c>
      <c r="Z184" s="8">
        <v>11.05</v>
      </c>
      <c r="AA184" s="8">
        <v>18.5</v>
      </c>
      <c r="AB184" s="8">
        <v>17.059999999999999</v>
      </c>
      <c r="AC184" s="8">
        <v>16.809999999999999</v>
      </c>
      <c r="AD184" s="8">
        <v>25.667999999999999</v>
      </c>
      <c r="AE184" s="8">
        <v>14.4678</v>
      </c>
      <c r="AF184" s="8">
        <v>31.8</v>
      </c>
      <c r="AG184" s="8">
        <v>8.93</v>
      </c>
      <c r="AH184" s="8">
        <v>24.41</v>
      </c>
      <c r="AI184" s="8">
        <v>23.6861</v>
      </c>
      <c r="AJ184" s="8">
        <v>13.73</v>
      </c>
      <c r="AK184" s="8">
        <v>36.424999999999997</v>
      </c>
      <c r="AL184" s="8">
        <v>14.58</v>
      </c>
      <c r="AM184" s="8">
        <v>12.18</v>
      </c>
      <c r="AN184" s="8">
        <v>15.11</v>
      </c>
      <c r="AO184" s="8">
        <v>48.37</v>
      </c>
      <c r="AP184" s="8">
        <v>19.989999999999998</v>
      </c>
      <c r="AQ184" s="8">
        <v>13.342599999999999</v>
      </c>
      <c r="AR184" s="8">
        <v>34.506</v>
      </c>
      <c r="AS184" s="8">
        <v>13.9</v>
      </c>
      <c r="AT184" s="8">
        <v>13.64</v>
      </c>
      <c r="AU184" s="1">
        <f t="shared" si="91"/>
        <v>-9.0950438284043145E-4</v>
      </c>
      <c r="AV184" s="1">
        <f t="shared" si="92"/>
        <v>-0.10521158424046861</v>
      </c>
      <c r="AW184" s="1">
        <f t="shared" si="93"/>
        <v>-8.5766821757425227E-2</v>
      </c>
      <c r="AX184" s="1">
        <f t="shared" si="94"/>
        <v>-4.9819235523431704E-2</v>
      </c>
      <c r="AY184" s="1">
        <f t="shared" si="95"/>
        <v>-4.3131705718585156E-2</v>
      </c>
      <c r="AZ184" s="1">
        <f t="shared" si="96"/>
        <v>0</v>
      </c>
      <c r="BA184" s="1">
        <f t="shared" si="97"/>
        <v>-0.10549401809444392</v>
      </c>
      <c r="BB184" s="1">
        <f t="shared" si="98"/>
        <v>-3.7681066967688359E-2</v>
      </c>
      <c r="BC184" s="1">
        <f t="shared" si="99"/>
        <v>-0.10508173115643871</v>
      </c>
      <c r="BD184" s="1">
        <f t="shared" si="100"/>
        <v>-0.10531573185164333</v>
      </c>
      <c r="BE184" s="1">
        <f t="shared" si="101"/>
        <v>-2.6101633554079129E-2</v>
      </c>
      <c r="BF184" s="1">
        <f t="shared" si="102"/>
        <v>0</v>
      </c>
      <c r="BG184" s="1">
        <f t="shared" si="103"/>
        <v>-8.2210599646272975E-2</v>
      </c>
      <c r="BH184" s="1">
        <f t="shared" si="104"/>
        <v>0</v>
      </c>
      <c r="BI184" s="1">
        <f t="shared" si="105"/>
        <v>-9.8687906651465429E-2</v>
      </c>
      <c r="BJ184" s="1">
        <f t="shared" si="106"/>
        <v>0</v>
      </c>
      <c r="BK184" s="1">
        <f t="shared" si="107"/>
        <v>-0.10518719041257052</v>
      </c>
      <c r="BL184" s="1">
        <f t="shared" si="108"/>
        <v>0</v>
      </c>
      <c r="BM184" s="1">
        <f t="shared" si="109"/>
        <v>6.0566863535971738E-2</v>
      </c>
      <c r="BN184" s="1">
        <f t="shared" si="110"/>
        <v>-0.10536051565782634</v>
      </c>
      <c r="BO184" s="1">
        <f t="shared" si="111"/>
        <v>2.4942111630030794E-3</v>
      </c>
      <c r="BP184" s="1">
        <f t="shared" si="112"/>
        <v>-0.10284918606367999</v>
      </c>
      <c r="BQ184" s="1">
        <f t="shared" si="113"/>
        <v>-0.1049381291679139</v>
      </c>
      <c r="BR184" s="1">
        <f t="shared" si="114"/>
        <v>-0.10529859347430737</v>
      </c>
      <c r="BS184" s="1">
        <f t="shared" si="115"/>
        <v>-7.074096560581733E-2</v>
      </c>
      <c r="BT184" s="1">
        <f t="shared" si="116"/>
        <v>-9.2850153963462745E-2</v>
      </c>
      <c r="BU184" s="1">
        <f t="shared" si="117"/>
        <v>-0.10506738946490257</v>
      </c>
      <c r="BV184" s="1">
        <f t="shared" si="118"/>
        <v>-0.10547948538017238</v>
      </c>
      <c r="BW184" s="1">
        <f t="shared" si="119"/>
        <v>-4.3156807628542015E-2</v>
      </c>
      <c r="BX184" s="1">
        <f t="shared" si="120"/>
        <v>-0.10535844208540279</v>
      </c>
      <c r="BY184" s="1">
        <f t="shared" si="121"/>
        <v>-6.1881693006486049E-2</v>
      </c>
      <c r="BZ184" s="1">
        <f t="shared" si="122"/>
        <v>-0.10513652640837368</v>
      </c>
      <c r="CA184" s="1">
        <f t="shared" si="123"/>
        <v>-3.1851110112508962E-2</v>
      </c>
      <c r="CB184" s="1">
        <f t="shared" si="124"/>
        <v>-1.5267408162825458E-2</v>
      </c>
      <c r="CC184" s="1">
        <f t="shared" si="125"/>
        <v>0</v>
      </c>
      <c r="CD184" s="1">
        <f t="shared" si="126"/>
        <v>2.4033941435564365E-2</v>
      </c>
      <c r="CE184" s="1">
        <f t="shared" si="127"/>
        <v>0</v>
      </c>
      <c r="CF184" s="1">
        <f t="shared" si="128"/>
        <v>-8.8720370125269454E-2</v>
      </c>
      <c r="CG184" s="1">
        <f t="shared" si="129"/>
        <v>0</v>
      </c>
      <c r="CH184" s="1">
        <f t="shared" si="130"/>
        <v>-0.10527781635245326</v>
      </c>
      <c r="CI184" s="1">
        <f t="shared" si="131"/>
        <v>-0.10531048939402732</v>
      </c>
      <c r="CJ184" s="1">
        <f t="shared" si="132"/>
        <v>0</v>
      </c>
      <c r="CK184" s="1">
        <f t="shared" si="133"/>
        <v>1.7084080143097147E-3</v>
      </c>
      <c r="CL184" s="1">
        <f t="shared" si="134"/>
        <v>-2.3463571965114838E-2</v>
      </c>
      <c r="CM184" s="1">
        <f t="shared" si="135"/>
        <v>-8.7011376989630129E-2</v>
      </c>
    </row>
    <row r="185" spans="1:91">
      <c r="A185" s="7">
        <v>42187</v>
      </c>
      <c r="B185" s="8">
        <v>29.67</v>
      </c>
      <c r="C185" s="8">
        <v>24.17</v>
      </c>
      <c r="D185" s="8">
        <v>12.06</v>
      </c>
      <c r="E185" s="8">
        <v>33.51</v>
      </c>
      <c r="F185" s="8">
        <v>5.5564</v>
      </c>
      <c r="G185" s="8">
        <v>22.9693</v>
      </c>
      <c r="H185" s="8">
        <v>20.22</v>
      </c>
      <c r="I185" s="8">
        <v>12.01</v>
      </c>
      <c r="J185" s="8">
        <v>12.92</v>
      </c>
      <c r="K185" s="8">
        <v>20.100000000000001</v>
      </c>
      <c r="L185" s="8">
        <v>14.483700000000001</v>
      </c>
      <c r="M185" s="8">
        <v>11.5</v>
      </c>
      <c r="N185" s="8">
        <v>8.61</v>
      </c>
      <c r="O185" s="8">
        <v>37.85</v>
      </c>
      <c r="P185" s="8">
        <v>15.5</v>
      </c>
      <c r="Q185" s="8">
        <v>25.34</v>
      </c>
      <c r="R185" s="8">
        <v>10.39</v>
      </c>
      <c r="S185" s="8">
        <v>96.97</v>
      </c>
      <c r="T185" s="8">
        <v>19.572600000000001</v>
      </c>
      <c r="U185" s="8">
        <v>29.65</v>
      </c>
      <c r="V185" s="8">
        <v>28.1</v>
      </c>
      <c r="W185" s="8">
        <v>24.76</v>
      </c>
      <c r="X185" s="8">
        <v>10.66</v>
      </c>
      <c r="Y185" s="8">
        <v>22.006399999999999</v>
      </c>
      <c r="Z185" s="8">
        <v>10.06</v>
      </c>
      <c r="AA185" s="8">
        <v>16.649999999999999</v>
      </c>
      <c r="AB185" s="8">
        <v>15.35</v>
      </c>
      <c r="AC185" s="8">
        <v>15.13</v>
      </c>
      <c r="AD185" s="8">
        <v>23.1</v>
      </c>
      <c r="AE185" s="8">
        <v>13.02</v>
      </c>
      <c r="AF185" s="8">
        <v>28.62</v>
      </c>
      <c r="AG185" s="8">
        <v>8.0399999999999991</v>
      </c>
      <c r="AH185" s="8">
        <v>24.41</v>
      </c>
      <c r="AI185" s="8">
        <v>21.317499999999999</v>
      </c>
      <c r="AJ185" s="8">
        <v>13.73</v>
      </c>
      <c r="AK185" s="8">
        <v>34.984999999999999</v>
      </c>
      <c r="AL185" s="8">
        <v>14.58</v>
      </c>
      <c r="AM185" s="8">
        <v>11.13</v>
      </c>
      <c r="AN185" s="8">
        <v>15.11</v>
      </c>
      <c r="AO185" s="8">
        <v>43.53</v>
      </c>
      <c r="AP185" s="8">
        <v>17.989999999999998</v>
      </c>
      <c r="AQ185" s="8">
        <v>12.0067</v>
      </c>
      <c r="AR185" s="8">
        <v>34.564900000000002</v>
      </c>
      <c r="AS185" s="8">
        <v>14.66</v>
      </c>
      <c r="AT185" s="8">
        <v>12.28</v>
      </c>
      <c r="AU185" s="1">
        <f t="shared" si="91"/>
        <v>-0.10546162278090909</v>
      </c>
      <c r="AV185" s="1">
        <f t="shared" si="92"/>
        <v>-0.10552599637970017</v>
      </c>
      <c r="AW185" s="1">
        <f t="shared" si="93"/>
        <v>-0.10536051565782634</v>
      </c>
      <c r="AX185" s="1">
        <f t="shared" si="94"/>
        <v>-9.9074010895005227E-2</v>
      </c>
      <c r="AY185" s="1">
        <f t="shared" si="95"/>
        <v>-8.0385981177300225E-2</v>
      </c>
      <c r="AZ185" s="1">
        <f t="shared" si="96"/>
        <v>0</v>
      </c>
      <c r="BA185" s="1">
        <f t="shared" si="97"/>
        <v>-0.10550887260491271</v>
      </c>
      <c r="BB185" s="1">
        <f t="shared" si="98"/>
        <v>-3.998900821636342E-2</v>
      </c>
      <c r="BC185" s="1">
        <f t="shared" si="99"/>
        <v>-0.10497344385117424</v>
      </c>
      <c r="BD185" s="1">
        <f t="shared" si="100"/>
        <v>-0.10521125078703619</v>
      </c>
      <c r="BE185" s="1">
        <f t="shared" si="101"/>
        <v>-0.10563388908763161</v>
      </c>
      <c r="BF185" s="1">
        <f t="shared" si="102"/>
        <v>0</v>
      </c>
      <c r="BG185" s="1">
        <f t="shared" si="103"/>
        <v>-0.10570888702522385</v>
      </c>
      <c r="BH185" s="1">
        <f t="shared" si="104"/>
        <v>0</v>
      </c>
      <c r="BI185" s="1">
        <f t="shared" si="105"/>
        <v>-5.5831368830537631E-2</v>
      </c>
      <c r="BJ185" s="1">
        <f t="shared" si="106"/>
        <v>-0.10551835639684848</v>
      </c>
      <c r="BK185" s="1">
        <f t="shared" si="107"/>
        <v>-0.10497545596881741</v>
      </c>
      <c r="BL185" s="1">
        <f t="shared" si="108"/>
        <v>0</v>
      </c>
      <c r="BM185" s="1">
        <f t="shared" si="109"/>
        <v>-0.10546013976847579</v>
      </c>
      <c r="BN185" s="1">
        <f t="shared" si="110"/>
        <v>-0.10522559930575959</v>
      </c>
      <c r="BO185" s="1">
        <f t="shared" si="111"/>
        <v>0</v>
      </c>
      <c r="BP185" s="1">
        <f t="shared" si="112"/>
        <v>-0.10532012712008765</v>
      </c>
      <c r="BQ185" s="1">
        <f t="shared" si="113"/>
        <v>-0.10498521071816125</v>
      </c>
      <c r="BR185" s="1">
        <f t="shared" si="114"/>
        <v>-0.10268407838810978</v>
      </c>
      <c r="BS185" s="1">
        <f t="shared" si="115"/>
        <v>-9.3863263292168764E-2</v>
      </c>
      <c r="BT185" s="1">
        <f t="shared" si="116"/>
        <v>-0.10536051565782634</v>
      </c>
      <c r="BU185" s="1">
        <f t="shared" si="117"/>
        <v>-0.10562106803032689</v>
      </c>
      <c r="BV185" s="1">
        <f t="shared" si="118"/>
        <v>-0.10529441962025965</v>
      </c>
      <c r="BW185" s="1">
        <f t="shared" si="119"/>
        <v>-0.10541246236052126</v>
      </c>
      <c r="BX185" s="1">
        <f t="shared" si="120"/>
        <v>-0.1054388536031543</v>
      </c>
      <c r="BY185" s="1">
        <f t="shared" si="121"/>
        <v>-0.10536051565782634</v>
      </c>
      <c r="BZ185" s="1">
        <f t="shared" si="122"/>
        <v>-0.10498731169753306</v>
      </c>
      <c r="CA185" s="1">
        <f t="shared" si="123"/>
        <v>0</v>
      </c>
      <c r="CB185" s="1">
        <f t="shared" si="124"/>
        <v>-0.10536004655955766</v>
      </c>
      <c r="CC185" s="1">
        <f t="shared" si="125"/>
        <v>0</v>
      </c>
      <c r="CD185" s="1">
        <f t="shared" si="126"/>
        <v>-4.0335953883408493E-2</v>
      </c>
      <c r="CE185" s="1">
        <f t="shared" si="127"/>
        <v>0</v>
      </c>
      <c r="CF185" s="1">
        <f t="shared" si="128"/>
        <v>-9.0151096994297131E-2</v>
      </c>
      <c r="CG185" s="1">
        <f t="shared" si="129"/>
        <v>0</v>
      </c>
      <c r="CH185" s="1">
        <f t="shared" si="130"/>
        <v>-0.10542943127068582</v>
      </c>
      <c r="CI185" s="1">
        <f t="shared" si="131"/>
        <v>-0.10541610054986705</v>
      </c>
      <c r="CJ185" s="1">
        <f t="shared" si="132"/>
        <v>-0.10549709673389751</v>
      </c>
      <c r="CK185" s="1">
        <f t="shared" si="133"/>
        <v>1.7054943334144923E-3</v>
      </c>
      <c r="CL185" s="1">
        <f t="shared" si="134"/>
        <v>5.3233856321859285E-2</v>
      </c>
      <c r="CM185" s="1">
        <f t="shared" si="135"/>
        <v>-0.10503472969631966</v>
      </c>
    </row>
    <row r="186" spans="1:91">
      <c r="A186" s="7">
        <v>42188</v>
      </c>
      <c r="B186" s="8">
        <v>26.7</v>
      </c>
      <c r="C186" s="8">
        <v>22.4</v>
      </c>
      <c r="D186" s="8">
        <v>10.85</v>
      </c>
      <c r="E186" s="8">
        <v>32.85</v>
      </c>
      <c r="F186" s="8">
        <v>4.9999000000000002</v>
      </c>
      <c r="G186" s="8">
        <v>22.9693</v>
      </c>
      <c r="H186" s="8">
        <v>18.2</v>
      </c>
      <c r="I186" s="8">
        <v>11.16</v>
      </c>
      <c r="J186" s="8">
        <v>12.92</v>
      </c>
      <c r="K186" s="8">
        <v>18.100000000000001</v>
      </c>
      <c r="L186" s="8">
        <v>13.0383</v>
      </c>
      <c r="M186" s="8">
        <v>11.5</v>
      </c>
      <c r="N186" s="8">
        <v>7.75</v>
      </c>
      <c r="O186" s="8">
        <v>37.85</v>
      </c>
      <c r="P186" s="8">
        <v>14.87</v>
      </c>
      <c r="Q186" s="8">
        <v>22.81</v>
      </c>
      <c r="R186" s="8">
        <v>9.35</v>
      </c>
      <c r="S186" s="8">
        <v>96.97</v>
      </c>
      <c r="T186" s="8">
        <v>17.615300000000001</v>
      </c>
      <c r="U186" s="8">
        <v>26.69</v>
      </c>
      <c r="V186" s="8">
        <v>28.1</v>
      </c>
      <c r="W186" s="8">
        <v>22.88</v>
      </c>
      <c r="X186" s="8">
        <v>9.59</v>
      </c>
      <c r="Y186" s="8">
        <v>23.438300000000002</v>
      </c>
      <c r="Z186" s="8">
        <v>9.09</v>
      </c>
      <c r="AA186" s="8">
        <v>15.78</v>
      </c>
      <c r="AB186" s="8">
        <v>13.82</v>
      </c>
      <c r="AC186" s="8">
        <v>13.62</v>
      </c>
      <c r="AD186" s="8">
        <v>20.792000000000002</v>
      </c>
      <c r="AE186" s="8">
        <v>11.72</v>
      </c>
      <c r="AF186" s="8">
        <v>25.76</v>
      </c>
      <c r="AG186" s="8">
        <v>8.0399999999999991</v>
      </c>
      <c r="AH186" s="8">
        <v>24.41</v>
      </c>
      <c r="AI186" s="8">
        <v>19.185700000000001</v>
      </c>
      <c r="AJ186" s="8">
        <v>13.73</v>
      </c>
      <c r="AK186" s="8">
        <v>32.284999999999997</v>
      </c>
      <c r="AL186" s="8">
        <v>14.58</v>
      </c>
      <c r="AM186" s="8">
        <v>10.02</v>
      </c>
      <c r="AN186" s="8">
        <v>15.11</v>
      </c>
      <c r="AO186" s="8">
        <v>39.18</v>
      </c>
      <c r="AP186" s="8">
        <v>16.190000000000001</v>
      </c>
      <c r="AQ186" s="8">
        <v>10.803800000000001</v>
      </c>
      <c r="AR186" s="8">
        <v>31.924199999999999</v>
      </c>
      <c r="AS186" s="8">
        <v>13.44</v>
      </c>
      <c r="AT186" s="8">
        <v>11.05</v>
      </c>
      <c r="AU186" s="1">
        <f t="shared" si="91"/>
        <v>-0.10547286889652696</v>
      </c>
      <c r="AV186" s="1">
        <f t="shared" si="92"/>
        <v>-7.6051235854397436E-2</v>
      </c>
      <c r="AW186" s="1">
        <f t="shared" si="93"/>
        <v>-0.1057291113125709</v>
      </c>
      <c r="AX186" s="1">
        <f t="shared" si="94"/>
        <v>-1.989215681859946E-2</v>
      </c>
      <c r="AY186" s="1">
        <f t="shared" si="95"/>
        <v>-0.10553250430699945</v>
      </c>
      <c r="AZ186" s="1">
        <f t="shared" si="96"/>
        <v>0</v>
      </c>
      <c r="BA186" s="1">
        <f t="shared" si="97"/>
        <v>-0.10525061950957548</v>
      </c>
      <c r="BB186" s="1">
        <f t="shared" si="98"/>
        <v>-7.3403679138727362E-2</v>
      </c>
      <c r="BC186" s="1">
        <f t="shared" si="99"/>
        <v>0</v>
      </c>
      <c r="BD186" s="1">
        <f t="shared" si="100"/>
        <v>-0.1048078767932501</v>
      </c>
      <c r="BE186" s="1">
        <f t="shared" si="101"/>
        <v>-0.10513269927684332</v>
      </c>
      <c r="BF186" s="1">
        <f t="shared" si="102"/>
        <v>0</v>
      </c>
      <c r="BG186" s="1">
        <f t="shared" si="103"/>
        <v>-0.10523147507438368</v>
      </c>
      <c r="BH186" s="1">
        <f t="shared" si="104"/>
        <v>0</v>
      </c>
      <c r="BI186" s="1">
        <f t="shared" si="105"/>
        <v>-4.1494263453137226E-2</v>
      </c>
      <c r="BJ186" s="1">
        <f t="shared" si="106"/>
        <v>-0.10518513859669643</v>
      </c>
      <c r="BK186" s="1">
        <f t="shared" si="107"/>
        <v>-0.10546746181054045</v>
      </c>
      <c r="BL186" s="1">
        <f t="shared" si="108"/>
        <v>0</v>
      </c>
      <c r="BM186" s="1">
        <f t="shared" si="109"/>
        <v>-0.10536278640851382</v>
      </c>
      <c r="BN186" s="1">
        <f t="shared" si="110"/>
        <v>-0.10517316202730154</v>
      </c>
      <c r="BO186" s="1">
        <f t="shared" si="111"/>
        <v>0</v>
      </c>
      <c r="BP186" s="1">
        <f t="shared" si="112"/>
        <v>-7.8966281304798436E-2</v>
      </c>
      <c r="BQ186" s="1">
        <f t="shared" si="113"/>
        <v>-0.10577752984235156</v>
      </c>
      <c r="BR186" s="1">
        <f t="shared" si="114"/>
        <v>6.3038116338054007E-2</v>
      </c>
      <c r="BS186" s="1">
        <f t="shared" si="115"/>
        <v>-0.10139225648220584</v>
      </c>
      <c r="BT186" s="1">
        <f t="shared" si="116"/>
        <v>-5.3666901008724288E-2</v>
      </c>
      <c r="BU186" s="1">
        <f t="shared" si="117"/>
        <v>-0.10499865569368216</v>
      </c>
      <c r="BV186" s="1">
        <f t="shared" si="118"/>
        <v>-0.10514022707889836</v>
      </c>
      <c r="BW186" s="1">
        <f t="shared" si="119"/>
        <v>-0.10526432018855836</v>
      </c>
      <c r="BX186" s="1">
        <f t="shared" si="120"/>
        <v>-0.10518985263155667</v>
      </c>
      <c r="BY186" s="1">
        <f t="shared" si="121"/>
        <v>-0.10528287289215177</v>
      </c>
      <c r="BZ186" s="1">
        <f t="shared" si="122"/>
        <v>0</v>
      </c>
      <c r="CA186" s="1">
        <f t="shared" si="123"/>
        <v>0</v>
      </c>
      <c r="CB186" s="1">
        <f t="shared" si="124"/>
        <v>-0.10536312176210449</v>
      </c>
      <c r="CC186" s="1">
        <f t="shared" si="125"/>
        <v>0</v>
      </c>
      <c r="CD186" s="1">
        <f t="shared" si="126"/>
        <v>-8.0316672119429722E-2</v>
      </c>
      <c r="CE186" s="1">
        <f t="shared" si="127"/>
        <v>0</v>
      </c>
      <c r="CF186" s="1">
        <f t="shared" si="128"/>
        <v>-0.10506106963073503</v>
      </c>
      <c r="CG186" s="1">
        <f t="shared" si="129"/>
        <v>0</v>
      </c>
      <c r="CH186" s="1">
        <f t="shared" si="130"/>
        <v>-0.10528394304781141</v>
      </c>
      <c r="CI186" s="1">
        <f t="shared" si="131"/>
        <v>-0.10542228027289768</v>
      </c>
      <c r="CJ186" s="1">
        <f t="shared" si="132"/>
        <v>-0.1055669032145925</v>
      </c>
      <c r="CK186" s="1">
        <f t="shared" si="133"/>
        <v>-7.9474373419860633E-2</v>
      </c>
      <c r="CL186" s="1">
        <f t="shared" si="134"/>
        <v>-8.6887361363501725E-2</v>
      </c>
      <c r="CM186" s="1">
        <f t="shared" si="135"/>
        <v>-0.10554149475523422</v>
      </c>
    </row>
    <row r="187" spans="1:91">
      <c r="A187" s="7">
        <v>42191</v>
      </c>
      <c r="B187" s="8">
        <v>24.03</v>
      </c>
      <c r="C187" s="8">
        <v>20.16</v>
      </c>
      <c r="D187" s="8">
        <v>9.77</v>
      </c>
      <c r="E187" s="8">
        <v>34</v>
      </c>
      <c r="F187" s="8">
        <v>4.5004999999999997</v>
      </c>
      <c r="G187" s="8">
        <v>22.9693</v>
      </c>
      <c r="H187" s="8">
        <v>16.38</v>
      </c>
      <c r="I187" s="8">
        <v>11.58</v>
      </c>
      <c r="J187" s="8">
        <v>12.92</v>
      </c>
      <c r="K187" s="8">
        <v>16.29</v>
      </c>
      <c r="L187" s="8">
        <v>11.7315</v>
      </c>
      <c r="M187" s="8">
        <v>11.5</v>
      </c>
      <c r="N187" s="8">
        <v>6.98</v>
      </c>
      <c r="O187" s="8">
        <v>37.85</v>
      </c>
      <c r="P187" s="8">
        <v>16.36</v>
      </c>
      <c r="Q187" s="8">
        <v>20.53</v>
      </c>
      <c r="R187" s="8">
        <v>8.42</v>
      </c>
      <c r="S187" s="8">
        <v>96.97</v>
      </c>
      <c r="T187" s="8">
        <v>15.857799999999999</v>
      </c>
      <c r="U187" s="8">
        <v>24.31</v>
      </c>
      <c r="V187" s="8">
        <v>28.1</v>
      </c>
      <c r="W187" s="8">
        <v>22.84</v>
      </c>
      <c r="X187" s="8">
        <v>8.6300000000000008</v>
      </c>
      <c r="Y187" s="8">
        <v>21.0945</v>
      </c>
      <c r="Z187" s="8">
        <v>8.3699999999999992</v>
      </c>
      <c r="AA187" s="8">
        <v>16.43</v>
      </c>
      <c r="AB187" s="8">
        <v>12.44</v>
      </c>
      <c r="AC187" s="8">
        <v>12.4</v>
      </c>
      <c r="AD187" s="8">
        <v>18.82</v>
      </c>
      <c r="AE187" s="8">
        <v>10.55</v>
      </c>
      <c r="AF187" s="8">
        <v>23.18</v>
      </c>
      <c r="AG187" s="8">
        <v>8.0399999999999991</v>
      </c>
      <c r="AH187" s="8">
        <v>24.41</v>
      </c>
      <c r="AI187" s="8">
        <v>17.267700000000001</v>
      </c>
      <c r="AJ187" s="8">
        <v>13.73</v>
      </c>
      <c r="AK187" s="8">
        <v>29.715</v>
      </c>
      <c r="AL187" s="8">
        <v>14.58</v>
      </c>
      <c r="AM187" s="8">
        <v>9.44</v>
      </c>
      <c r="AN187" s="8">
        <v>15.11</v>
      </c>
      <c r="AO187" s="8">
        <v>42</v>
      </c>
      <c r="AP187" s="8">
        <v>14.57</v>
      </c>
      <c r="AQ187" s="8">
        <v>9.7228999999999992</v>
      </c>
      <c r="AR187" s="8">
        <v>31.109400000000001</v>
      </c>
      <c r="AS187" s="8">
        <v>13.33</v>
      </c>
      <c r="AT187" s="8">
        <v>9.9600000000000009</v>
      </c>
      <c r="AU187" s="1">
        <f t="shared" si="91"/>
        <v>-0.10536051565782634</v>
      </c>
      <c r="AV187" s="1">
        <f t="shared" si="92"/>
        <v>-0.10536051565782634</v>
      </c>
      <c r="AW187" s="1">
        <f t="shared" si="93"/>
        <v>-0.10484861393177702</v>
      </c>
      <c r="AX187" s="1">
        <f t="shared" si="94"/>
        <v>3.4408779685541901E-2</v>
      </c>
      <c r="AY187" s="1">
        <f t="shared" si="95"/>
        <v>-0.10522941051909496</v>
      </c>
      <c r="AZ187" s="1">
        <f t="shared" si="96"/>
        <v>0</v>
      </c>
      <c r="BA187" s="1">
        <f t="shared" si="97"/>
        <v>-0.10536051565782634</v>
      </c>
      <c r="BB187" s="1">
        <f t="shared" si="98"/>
        <v>3.6943515191684373E-2</v>
      </c>
      <c r="BC187" s="1">
        <f t="shared" si="99"/>
        <v>0</v>
      </c>
      <c r="BD187" s="1">
        <f t="shared" si="100"/>
        <v>-0.10536051565782634</v>
      </c>
      <c r="BE187" s="1">
        <f t="shared" si="101"/>
        <v>-0.1056136481740495</v>
      </c>
      <c r="BF187" s="1">
        <f t="shared" si="102"/>
        <v>0</v>
      </c>
      <c r="BG187" s="1">
        <f t="shared" si="103"/>
        <v>-0.10464392659097421</v>
      </c>
      <c r="BH187" s="1">
        <f t="shared" si="104"/>
        <v>0</v>
      </c>
      <c r="BI187" s="1">
        <f t="shared" si="105"/>
        <v>9.54935707025375E-2</v>
      </c>
      <c r="BJ187" s="1">
        <f t="shared" si="106"/>
        <v>-0.10531180526545425</v>
      </c>
      <c r="BK187" s="1">
        <f t="shared" si="107"/>
        <v>-0.10476651504636036</v>
      </c>
      <c r="BL187" s="1">
        <f t="shared" si="108"/>
        <v>0</v>
      </c>
      <c r="BM187" s="1">
        <f t="shared" si="109"/>
        <v>-0.10510634974792721</v>
      </c>
      <c r="BN187" s="1">
        <f t="shared" si="110"/>
        <v>-9.3401175088401178E-2</v>
      </c>
      <c r="BO187" s="1">
        <f t="shared" si="111"/>
        <v>0</v>
      </c>
      <c r="BP187" s="1">
        <f t="shared" si="112"/>
        <v>-1.7497817237877022E-3</v>
      </c>
      <c r="BQ187" s="1">
        <f t="shared" si="113"/>
        <v>-0.1054763838000099</v>
      </c>
      <c r="BR187" s="1">
        <f t="shared" si="114"/>
        <v>-0.10535909348515871</v>
      </c>
      <c r="BS187" s="1">
        <f t="shared" si="115"/>
        <v>-8.2521023688003403E-2</v>
      </c>
      <c r="BT187" s="1">
        <f t="shared" si="116"/>
        <v>4.0365616631448553E-2</v>
      </c>
      <c r="BU187" s="1">
        <f t="shared" si="117"/>
        <v>-0.10519973102849045</v>
      </c>
      <c r="BV187" s="1">
        <f t="shared" si="118"/>
        <v>-9.3842828110374921E-2</v>
      </c>
      <c r="BW187" s="1">
        <f t="shared" si="119"/>
        <v>-9.9648163181955685E-2</v>
      </c>
      <c r="BX187" s="1">
        <f t="shared" si="120"/>
        <v>-0.10517092422679131</v>
      </c>
      <c r="BY187" s="1">
        <f t="shared" si="121"/>
        <v>-0.10553306332454726</v>
      </c>
      <c r="BZ187" s="1">
        <f t="shared" si="122"/>
        <v>0</v>
      </c>
      <c r="CA187" s="1">
        <f t="shared" si="123"/>
        <v>0</v>
      </c>
      <c r="CB187" s="1">
        <f t="shared" si="124"/>
        <v>-0.10532750550546366</v>
      </c>
      <c r="CC187" s="1">
        <f t="shared" si="125"/>
        <v>0</v>
      </c>
      <c r="CD187" s="1">
        <f t="shared" si="126"/>
        <v>-8.2950757259806274E-2</v>
      </c>
      <c r="CE187" s="1">
        <f t="shared" si="127"/>
        <v>0</v>
      </c>
      <c r="CF187" s="1">
        <f t="shared" si="128"/>
        <v>-5.9627115499309546E-2</v>
      </c>
      <c r="CG187" s="1">
        <f t="shared" si="129"/>
        <v>0</v>
      </c>
      <c r="CH187" s="1">
        <f t="shared" si="130"/>
        <v>6.9503205766973775E-2</v>
      </c>
      <c r="CI187" s="1">
        <f t="shared" si="131"/>
        <v>-0.10542914748243071</v>
      </c>
      <c r="CJ187" s="1">
        <f t="shared" si="132"/>
        <v>-0.10541399621354319</v>
      </c>
      <c r="CK187" s="1">
        <f t="shared" si="133"/>
        <v>-2.5854318552751554E-2</v>
      </c>
      <c r="CL187" s="1">
        <f t="shared" si="134"/>
        <v>-8.2182009043862969E-3</v>
      </c>
      <c r="CM187" s="1">
        <f t="shared" si="135"/>
        <v>-0.10385335636725523</v>
      </c>
    </row>
    <row r="188" spans="1:91">
      <c r="A188" s="7">
        <v>42192</v>
      </c>
      <c r="B188" s="8">
        <v>21.63</v>
      </c>
      <c r="C188" s="8">
        <v>18.14</v>
      </c>
      <c r="D188" s="8">
        <v>8.7899999999999991</v>
      </c>
      <c r="E188" s="8">
        <v>30.64</v>
      </c>
      <c r="F188" s="8">
        <v>4.0495999999999999</v>
      </c>
      <c r="G188" s="8">
        <v>22.9693</v>
      </c>
      <c r="H188" s="8">
        <v>14.74</v>
      </c>
      <c r="I188" s="8">
        <v>10.42</v>
      </c>
      <c r="J188" s="8">
        <v>12.92</v>
      </c>
      <c r="K188" s="8">
        <v>16.29</v>
      </c>
      <c r="L188" s="8">
        <v>10.5633</v>
      </c>
      <c r="M188" s="8">
        <v>11.5</v>
      </c>
      <c r="N188" s="8">
        <v>6.28</v>
      </c>
      <c r="O188" s="8">
        <v>37.85</v>
      </c>
      <c r="P188" s="8">
        <v>15.86</v>
      </c>
      <c r="Q188" s="8">
        <v>20.53</v>
      </c>
      <c r="R188" s="8">
        <v>7.58</v>
      </c>
      <c r="S188" s="8">
        <v>96.97</v>
      </c>
      <c r="T188" s="8">
        <v>14.27</v>
      </c>
      <c r="U188" s="8">
        <v>21.88</v>
      </c>
      <c r="V188" s="8">
        <v>28.1</v>
      </c>
      <c r="W188" s="8">
        <v>20.56</v>
      </c>
      <c r="X188" s="8">
        <v>8.6300000000000008</v>
      </c>
      <c r="Y188" s="8">
        <v>18.986599999999999</v>
      </c>
      <c r="Z188" s="8">
        <v>7.53</v>
      </c>
      <c r="AA188" s="8">
        <v>14.79</v>
      </c>
      <c r="AB188" s="8">
        <v>11.2</v>
      </c>
      <c r="AC188" s="8">
        <v>11.16</v>
      </c>
      <c r="AD188" s="8">
        <v>18.82</v>
      </c>
      <c r="AE188" s="8">
        <v>10.55</v>
      </c>
      <c r="AF188" s="8">
        <v>23.18</v>
      </c>
      <c r="AG188" s="8">
        <v>8.0399999999999991</v>
      </c>
      <c r="AH188" s="8">
        <v>24.41</v>
      </c>
      <c r="AI188" s="8">
        <v>15.541700000000001</v>
      </c>
      <c r="AJ188" s="8">
        <v>13.73</v>
      </c>
      <c r="AK188" s="8">
        <v>29.715</v>
      </c>
      <c r="AL188" s="8">
        <v>14.58</v>
      </c>
      <c r="AM188" s="8">
        <v>8.5</v>
      </c>
      <c r="AN188" s="8">
        <v>15.11</v>
      </c>
      <c r="AO188" s="8">
        <v>37.799999999999997</v>
      </c>
      <c r="AP188" s="8">
        <v>13.11</v>
      </c>
      <c r="AQ188" s="8">
        <v>8.7528000000000006</v>
      </c>
      <c r="AR188" s="8">
        <v>27.997499999999999</v>
      </c>
      <c r="AS188" s="8">
        <v>12</v>
      </c>
      <c r="AT188" s="8">
        <v>8.9600000000000009</v>
      </c>
      <c r="AU188" s="1">
        <f t="shared" si="91"/>
        <v>-0.10522180978340989</v>
      </c>
      <c r="AV188" s="1">
        <f t="shared" si="92"/>
        <v>-0.10558099851617708</v>
      </c>
      <c r="AW188" s="1">
        <f t="shared" si="93"/>
        <v>-0.10570175435760598</v>
      </c>
      <c r="AX188" s="1">
        <f t="shared" si="94"/>
        <v>-0.10405417974377107</v>
      </c>
      <c r="AY188" s="1">
        <f t="shared" si="95"/>
        <v>-0.10557039090628018</v>
      </c>
      <c r="AZ188" s="1">
        <f t="shared" si="96"/>
        <v>0</v>
      </c>
      <c r="BA188" s="1">
        <f t="shared" si="97"/>
        <v>-0.10549619166373292</v>
      </c>
      <c r="BB188" s="1">
        <f t="shared" si="98"/>
        <v>-0.10555243581962825</v>
      </c>
      <c r="BC188" s="1">
        <f t="shared" si="99"/>
        <v>0</v>
      </c>
      <c r="BD188" s="1">
        <f t="shared" si="100"/>
        <v>0</v>
      </c>
      <c r="BE188" s="1">
        <f t="shared" si="101"/>
        <v>-0.10489180226747807</v>
      </c>
      <c r="BF188" s="1">
        <f t="shared" si="102"/>
        <v>0</v>
      </c>
      <c r="BG188" s="1">
        <f t="shared" si="103"/>
        <v>-0.10567893629417391</v>
      </c>
      <c r="BH188" s="1">
        <f t="shared" si="104"/>
        <v>0</v>
      </c>
      <c r="BI188" s="1">
        <f t="shared" si="105"/>
        <v>-3.1039114967899462E-2</v>
      </c>
      <c r="BJ188" s="1">
        <f t="shared" si="106"/>
        <v>0</v>
      </c>
      <c r="BK188" s="1">
        <f t="shared" si="107"/>
        <v>-0.10509662859995483</v>
      </c>
      <c r="BL188" s="1">
        <f t="shared" si="108"/>
        <v>0</v>
      </c>
      <c r="BM188" s="1">
        <f t="shared" si="109"/>
        <v>-0.10550206135104423</v>
      </c>
      <c r="BN188" s="1">
        <f t="shared" si="110"/>
        <v>-0.1053148107742512</v>
      </c>
      <c r="BO188" s="1">
        <f t="shared" si="111"/>
        <v>0</v>
      </c>
      <c r="BP188" s="1">
        <f t="shared" si="112"/>
        <v>-0.10516594420084502</v>
      </c>
      <c r="BQ188" s="1">
        <f t="shared" si="113"/>
        <v>0</v>
      </c>
      <c r="BR188" s="1">
        <f t="shared" si="114"/>
        <v>-0.10527887580278428</v>
      </c>
      <c r="BS188" s="1">
        <f t="shared" si="115"/>
        <v>-0.10575884268958191</v>
      </c>
      <c r="BT188" s="1">
        <f t="shared" si="116"/>
        <v>-0.10515765532646837</v>
      </c>
      <c r="BU188" s="1">
        <f t="shared" si="117"/>
        <v>-0.10500330900998467</v>
      </c>
      <c r="BV188" s="1">
        <f t="shared" si="118"/>
        <v>-0.10536051565782634</v>
      </c>
      <c r="BW188" s="1">
        <f t="shared" si="119"/>
        <v>0</v>
      </c>
      <c r="BX188" s="1">
        <f t="shared" si="120"/>
        <v>0</v>
      </c>
      <c r="BY188" s="1">
        <f t="shared" si="121"/>
        <v>0</v>
      </c>
      <c r="BZ188" s="1">
        <f t="shared" si="122"/>
        <v>0</v>
      </c>
      <c r="CA188" s="1">
        <f t="shared" si="123"/>
        <v>0</v>
      </c>
      <c r="CB188" s="1">
        <f t="shared" si="124"/>
        <v>-0.10531097030081149</v>
      </c>
      <c r="CC188" s="1">
        <f t="shared" si="125"/>
        <v>0</v>
      </c>
      <c r="CD188" s="1">
        <f t="shared" si="126"/>
        <v>0</v>
      </c>
      <c r="CE188" s="1">
        <f t="shared" si="127"/>
        <v>0</v>
      </c>
      <c r="CF188" s="1">
        <f t="shared" si="128"/>
        <v>-0.10488981666113828</v>
      </c>
      <c r="CG188" s="1">
        <f t="shared" si="129"/>
        <v>0</v>
      </c>
      <c r="CH188" s="1">
        <f t="shared" si="130"/>
        <v>-0.10536051565782634</v>
      </c>
      <c r="CI188" s="1">
        <f t="shared" si="131"/>
        <v>-0.10558932243150476</v>
      </c>
      <c r="CJ188" s="1">
        <f t="shared" si="132"/>
        <v>-0.10511027870269274</v>
      </c>
      <c r="CK188" s="1">
        <f t="shared" si="133"/>
        <v>-0.10539480384576327</v>
      </c>
      <c r="CL188" s="1">
        <f t="shared" si="134"/>
        <v>-0.10511048440261694</v>
      </c>
      <c r="CM188" s="1">
        <f t="shared" si="135"/>
        <v>-0.10580684460966783</v>
      </c>
    </row>
    <row r="189" spans="1:91">
      <c r="A189" s="7">
        <v>42193</v>
      </c>
      <c r="B189" s="8">
        <v>19.47</v>
      </c>
      <c r="C189" s="8">
        <v>18.14</v>
      </c>
      <c r="D189" s="8">
        <v>7.91</v>
      </c>
      <c r="E189" s="8">
        <v>30.64</v>
      </c>
      <c r="F189" s="8">
        <v>3.6442999999999999</v>
      </c>
      <c r="G189" s="8">
        <v>22.9693</v>
      </c>
      <c r="H189" s="8">
        <v>13.27</v>
      </c>
      <c r="I189" s="8">
        <v>10.42</v>
      </c>
      <c r="J189" s="8">
        <v>12.92</v>
      </c>
      <c r="K189" s="8">
        <v>16.29</v>
      </c>
      <c r="L189" s="8">
        <v>9.9</v>
      </c>
      <c r="M189" s="8">
        <v>11.5</v>
      </c>
      <c r="N189" s="8">
        <v>6.28</v>
      </c>
      <c r="O189" s="8">
        <v>37.85</v>
      </c>
      <c r="P189" s="8">
        <v>16.46</v>
      </c>
      <c r="Q189" s="8">
        <v>20.53</v>
      </c>
      <c r="R189" s="8">
        <v>7.74</v>
      </c>
      <c r="S189" s="8">
        <v>96.97</v>
      </c>
      <c r="T189" s="8">
        <v>14.27</v>
      </c>
      <c r="U189" s="8">
        <v>21.88</v>
      </c>
      <c r="V189" s="8">
        <v>28.1</v>
      </c>
      <c r="W189" s="8">
        <v>18.72</v>
      </c>
      <c r="X189" s="8">
        <v>8.6300000000000008</v>
      </c>
      <c r="Y189" s="8">
        <v>18.986599999999999</v>
      </c>
      <c r="Z189" s="8">
        <v>7.15</v>
      </c>
      <c r="AA189" s="8">
        <v>13.61</v>
      </c>
      <c r="AB189" s="8">
        <v>10.08</v>
      </c>
      <c r="AC189" s="8">
        <v>10.68</v>
      </c>
      <c r="AD189" s="8">
        <v>18.82</v>
      </c>
      <c r="AE189" s="8">
        <v>10.55</v>
      </c>
      <c r="AF189" s="8">
        <v>23.18</v>
      </c>
      <c r="AG189" s="8">
        <v>8.0399999999999991</v>
      </c>
      <c r="AH189" s="8">
        <v>24.41</v>
      </c>
      <c r="AI189" s="8">
        <v>13.988</v>
      </c>
      <c r="AJ189" s="8">
        <v>13.73</v>
      </c>
      <c r="AK189" s="8">
        <v>29.715</v>
      </c>
      <c r="AL189" s="8">
        <v>14.58</v>
      </c>
      <c r="AM189" s="8">
        <v>8.5</v>
      </c>
      <c r="AN189" s="8">
        <v>15.11</v>
      </c>
      <c r="AO189" s="8">
        <v>35.020000000000003</v>
      </c>
      <c r="AP189" s="8">
        <v>11.8</v>
      </c>
      <c r="AQ189" s="8">
        <v>7.8769999999999998</v>
      </c>
      <c r="AR189" s="8">
        <v>25.1997</v>
      </c>
      <c r="AS189" s="8">
        <v>12</v>
      </c>
      <c r="AT189" s="8">
        <v>8.2899999999999991</v>
      </c>
      <c r="AU189" s="1">
        <f t="shared" si="91"/>
        <v>-0.10520642058085938</v>
      </c>
      <c r="AV189" s="1">
        <f t="shared" si="92"/>
        <v>0</v>
      </c>
      <c r="AW189" s="1">
        <f t="shared" si="93"/>
        <v>-0.10548692991752295</v>
      </c>
      <c r="AX189" s="1">
        <f t="shared" si="94"/>
        <v>0</v>
      </c>
      <c r="AY189" s="1">
        <f t="shared" si="95"/>
        <v>-0.10545380768663892</v>
      </c>
      <c r="AZ189" s="1">
        <f t="shared" si="96"/>
        <v>0</v>
      </c>
      <c r="BA189" s="1">
        <f t="shared" si="97"/>
        <v>-0.1050590384170742</v>
      </c>
      <c r="BB189" s="1">
        <f t="shared" si="98"/>
        <v>0</v>
      </c>
      <c r="BC189" s="1">
        <f t="shared" si="99"/>
        <v>0</v>
      </c>
      <c r="BD189" s="1">
        <f t="shared" si="100"/>
        <v>0</v>
      </c>
      <c r="BE189" s="1">
        <f t="shared" si="101"/>
        <v>-6.4850972319616229E-2</v>
      </c>
      <c r="BF189" s="1">
        <f t="shared" si="102"/>
        <v>0</v>
      </c>
      <c r="BG189" s="1">
        <f t="shared" si="103"/>
        <v>0</v>
      </c>
      <c r="BH189" s="1">
        <f t="shared" si="104"/>
        <v>0</v>
      </c>
      <c r="BI189" s="1">
        <f t="shared" si="105"/>
        <v>3.7132979042222125E-2</v>
      </c>
      <c r="BJ189" s="1">
        <f t="shared" si="106"/>
        <v>0</v>
      </c>
      <c r="BK189" s="1">
        <f t="shared" si="107"/>
        <v>2.088848794735565E-2</v>
      </c>
      <c r="BL189" s="1">
        <f t="shared" si="108"/>
        <v>0</v>
      </c>
      <c r="BM189" s="1">
        <f t="shared" si="109"/>
        <v>0</v>
      </c>
      <c r="BN189" s="1">
        <f t="shared" si="110"/>
        <v>0</v>
      </c>
      <c r="BO189" s="1">
        <f t="shared" si="111"/>
        <v>0</v>
      </c>
      <c r="BP189" s="1">
        <f t="shared" si="112"/>
        <v>-9.3754969537518384E-2</v>
      </c>
      <c r="BQ189" s="1">
        <f t="shared" si="113"/>
        <v>0</v>
      </c>
      <c r="BR189" s="1">
        <f t="shared" si="114"/>
        <v>0</v>
      </c>
      <c r="BS189" s="1">
        <f t="shared" si="115"/>
        <v>-5.1782685105885795E-2</v>
      </c>
      <c r="BT189" s="1">
        <f t="shared" si="116"/>
        <v>-8.3146460059333904E-2</v>
      </c>
      <c r="BU189" s="1">
        <f t="shared" si="117"/>
        <v>-0.10536051565782634</v>
      </c>
      <c r="BV189" s="1">
        <f t="shared" si="118"/>
        <v>-4.396312342111619E-2</v>
      </c>
      <c r="BW189" s="1">
        <f t="shared" si="119"/>
        <v>0</v>
      </c>
      <c r="BX189" s="1">
        <f t="shared" si="120"/>
        <v>0</v>
      </c>
      <c r="BY189" s="1">
        <f t="shared" si="121"/>
        <v>0</v>
      </c>
      <c r="BZ189" s="1">
        <f t="shared" si="122"/>
        <v>0</v>
      </c>
      <c r="CA189" s="1">
        <f t="shared" si="123"/>
        <v>0</v>
      </c>
      <c r="CB189" s="1">
        <f t="shared" si="124"/>
        <v>-0.10532691486455859</v>
      </c>
      <c r="CC189" s="1">
        <f t="shared" si="125"/>
        <v>0</v>
      </c>
      <c r="CD189" s="1">
        <f t="shared" si="126"/>
        <v>0</v>
      </c>
      <c r="CE189" s="1">
        <f t="shared" si="127"/>
        <v>0</v>
      </c>
      <c r="CF189" s="1">
        <f t="shared" si="128"/>
        <v>0</v>
      </c>
      <c r="CG189" s="1">
        <f t="shared" si="129"/>
        <v>0</v>
      </c>
      <c r="CH189" s="1">
        <f t="shared" si="130"/>
        <v>-7.638977576783601E-2</v>
      </c>
      <c r="CI189" s="1">
        <f t="shared" si="131"/>
        <v>-0.10527576630398938</v>
      </c>
      <c r="CJ189" s="1">
        <f t="shared" si="132"/>
        <v>-0.10542652845925593</v>
      </c>
      <c r="CK189" s="1">
        <f t="shared" si="133"/>
        <v>-0.10528313079010054</v>
      </c>
      <c r="CL189" s="1">
        <f t="shared" si="134"/>
        <v>0</v>
      </c>
      <c r="CM189" s="1">
        <f t="shared" si="135"/>
        <v>-7.7720257839635654E-2</v>
      </c>
    </row>
    <row r="190" spans="1:91">
      <c r="A190" s="7">
        <v>42194</v>
      </c>
      <c r="B190" s="8">
        <v>21.42</v>
      </c>
      <c r="C190" s="8">
        <v>18.14</v>
      </c>
      <c r="D190" s="8">
        <v>8.6999999999999993</v>
      </c>
      <c r="E190" s="8">
        <v>30.64</v>
      </c>
      <c r="F190" s="8">
        <v>4.0095999999999998</v>
      </c>
      <c r="G190" s="8">
        <v>22.9693</v>
      </c>
      <c r="H190" s="8">
        <v>13.27</v>
      </c>
      <c r="I190" s="8">
        <v>10.42</v>
      </c>
      <c r="J190" s="8">
        <v>12.92</v>
      </c>
      <c r="K190" s="8">
        <v>16.29</v>
      </c>
      <c r="L190" s="8">
        <v>9.9</v>
      </c>
      <c r="M190" s="8">
        <v>11.5</v>
      </c>
      <c r="N190" s="8">
        <v>6.28</v>
      </c>
      <c r="O190" s="8">
        <v>37.85</v>
      </c>
      <c r="P190" s="8">
        <v>18.11</v>
      </c>
      <c r="Q190" s="8">
        <v>20.53</v>
      </c>
      <c r="R190" s="8">
        <v>7.74</v>
      </c>
      <c r="S190" s="8">
        <v>96.97</v>
      </c>
      <c r="T190" s="8">
        <v>14.27</v>
      </c>
      <c r="U190" s="8">
        <v>21.88</v>
      </c>
      <c r="V190" s="8">
        <v>28.1</v>
      </c>
      <c r="W190" s="8">
        <v>18.72</v>
      </c>
      <c r="X190" s="8">
        <v>8.6300000000000008</v>
      </c>
      <c r="Y190" s="8">
        <v>18.986599999999999</v>
      </c>
      <c r="Z190" s="8">
        <v>7.87</v>
      </c>
      <c r="AA190" s="8">
        <v>14.97</v>
      </c>
      <c r="AB190" s="8">
        <v>11.09</v>
      </c>
      <c r="AC190" s="8">
        <v>11.75</v>
      </c>
      <c r="AD190" s="8">
        <v>18.82</v>
      </c>
      <c r="AE190" s="8">
        <v>10.55</v>
      </c>
      <c r="AF190" s="8">
        <v>23.18</v>
      </c>
      <c r="AG190" s="8">
        <v>8.0399999999999991</v>
      </c>
      <c r="AH190" s="8">
        <v>24.41</v>
      </c>
      <c r="AI190" s="8">
        <v>15.387700000000001</v>
      </c>
      <c r="AJ190" s="8">
        <v>13.73</v>
      </c>
      <c r="AK190" s="8">
        <v>29.715</v>
      </c>
      <c r="AL190" s="8">
        <v>14.58</v>
      </c>
      <c r="AM190" s="8">
        <v>8.5</v>
      </c>
      <c r="AN190" s="8">
        <v>15.11</v>
      </c>
      <c r="AO190" s="8">
        <v>38.520000000000003</v>
      </c>
      <c r="AP190" s="8">
        <v>12.98</v>
      </c>
      <c r="AQ190" s="8">
        <v>8.6640999999999995</v>
      </c>
      <c r="AR190" s="8">
        <v>25.1997</v>
      </c>
      <c r="AS190" s="8">
        <v>12</v>
      </c>
      <c r="AT190" s="8">
        <v>8.2899999999999991</v>
      </c>
      <c r="AU190" s="1">
        <f t="shared" si="91"/>
        <v>9.5450245635494646E-2</v>
      </c>
      <c r="AV190" s="1">
        <f t="shared" si="92"/>
        <v>0</v>
      </c>
      <c r="AW190" s="1">
        <f t="shared" si="93"/>
        <v>9.5195243880975333E-2</v>
      </c>
      <c r="AX190" s="1">
        <f t="shared" si="94"/>
        <v>0</v>
      </c>
      <c r="AY190" s="1">
        <f t="shared" si="95"/>
        <v>9.5527182597528348E-2</v>
      </c>
      <c r="AZ190" s="1">
        <f t="shared" si="96"/>
        <v>0</v>
      </c>
      <c r="BA190" s="1">
        <f t="shared" si="97"/>
        <v>0</v>
      </c>
      <c r="BB190" s="1">
        <f t="shared" si="98"/>
        <v>0</v>
      </c>
      <c r="BC190" s="1">
        <f t="shared" si="99"/>
        <v>0</v>
      </c>
      <c r="BD190" s="1">
        <f t="shared" si="100"/>
        <v>0</v>
      </c>
      <c r="BE190" s="1">
        <f t="shared" si="101"/>
        <v>0</v>
      </c>
      <c r="BF190" s="1">
        <f t="shared" si="102"/>
        <v>0</v>
      </c>
      <c r="BG190" s="1">
        <f t="shared" si="103"/>
        <v>0</v>
      </c>
      <c r="BH190" s="1">
        <f t="shared" si="104"/>
        <v>0</v>
      </c>
      <c r="BI190" s="1">
        <f t="shared" si="105"/>
        <v>9.5531076646398372E-2</v>
      </c>
      <c r="BJ190" s="1">
        <f t="shared" si="106"/>
        <v>0</v>
      </c>
      <c r="BK190" s="1">
        <f t="shared" si="107"/>
        <v>0</v>
      </c>
      <c r="BL190" s="1">
        <f t="shared" si="108"/>
        <v>0</v>
      </c>
      <c r="BM190" s="1">
        <f t="shared" si="109"/>
        <v>0</v>
      </c>
      <c r="BN190" s="1">
        <f t="shared" si="110"/>
        <v>0</v>
      </c>
      <c r="BO190" s="1">
        <f t="shared" si="111"/>
        <v>0</v>
      </c>
      <c r="BP190" s="1">
        <f t="shared" si="112"/>
        <v>0</v>
      </c>
      <c r="BQ190" s="1">
        <f t="shared" si="113"/>
        <v>0</v>
      </c>
      <c r="BR190" s="1">
        <f t="shared" si="114"/>
        <v>0</v>
      </c>
      <c r="BS190" s="1">
        <f t="shared" si="115"/>
        <v>9.5945705723395447E-2</v>
      </c>
      <c r="BT190" s="1">
        <f t="shared" si="116"/>
        <v>9.5243381768162383E-2</v>
      </c>
      <c r="BU190" s="1">
        <f t="shared" si="117"/>
        <v>9.549053871905322E-2</v>
      </c>
      <c r="BV190" s="1">
        <f t="shared" si="118"/>
        <v>9.5480407058119443E-2</v>
      </c>
      <c r="BW190" s="1">
        <f t="shared" si="119"/>
        <v>0</v>
      </c>
      <c r="BX190" s="1">
        <f t="shared" si="120"/>
        <v>0</v>
      </c>
      <c r="BY190" s="1">
        <f t="shared" si="121"/>
        <v>0</v>
      </c>
      <c r="BZ190" s="1">
        <f t="shared" si="122"/>
        <v>0</v>
      </c>
      <c r="CA190" s="1">
        <f t="shared" si="123"/>
        <v>0</v>
      </c>
      <c r="CB190" s="1">
        <f t="shared" si="124"/>
        <v>9.5368669787931903E-2</v>
      </c>
      <c r="CC190" s="1">
        <f t="shared" si="125"/>
        <v>0</v>
      </c>
      <c r="CD190" s="1">
        <f t="shared" si="126"/>
        <v>0</v>
      </c>
      <c r="CE190" s="1">
        <f t="shared" si="127"/>
        <v>0</v>
      </c>
      <c r="CF190" s="1">
        <f t="shared" si="128"/>
        <v>0</v>
      </c>
      <c r="CG190" s="1">
        <f t="shared" si="129"/>
        <v>0</v>
      </c>
      <c r="CH190" s="1">
        <f t="shared" si="130"/>
        <v>9.5258260072218714E-2</v>
      </c>
      <c r="CI190" s="1">
        <f t="shared" si="131"/>
        <v>9.5310179804324768E-2</v>
      </c>
      <c r="CJ190" s="1">
        <f t="shared" si="132"/>
        <v>9.5240930923821132E-2</v>
      </c>
      <c r="CK190" s="1">
        <f t="shared" si="133"/>
        <v>0</v>
      </c>
      <c r="CL190" s="1">
        <f t="shared" si="134"/>
        <v>0</v>
      </c>
      <c r="CM190" s="1">
        <f t="shared" si="135"/>
        <v>0</v>
      </c>
    </row>
    <row r="191" spans="1:91">
      <c r="A191" s="7">
        <v>42195</v>
      </c>
      <c r="B191" s="8">
        <v>23.56</v>
      </c>
      <c r="C191" s="8">
        <v>18.14</v>
      </c>
      <c r="D191" s="8">
        <v>9.57</v>
      </c>
      <c r="E191" s="8">
        <v>30.64</v>
      </c>
      <c r="F191" s="8">
        <v>4.4119999999999999</v>
      </c>
      <c r="G191" s="8">
        <v>22.9693</v>
      </c>
      <c r="H191" s="8">
        <v>13.27</v>
      </c>
      <c r="I191" s="8">
        <v>10.42</v>
      </c>
      <c r="J191" s="8">
        <v>12.92</v>
      </c>
      <c r="K191" s="8">
        <v>16.29</v>
      </c>
      <c r="L191" s="8">
        <v>9.9</v>
      </c>
      <c r="M191" s="8">
        <v>11.5</v>
      </c>
      <c r="N191" s="8">
        <v>6.28</v>
      </c>
      <c r="O191" s="8">
        <v>37.85</v>
      </c>
      <c r="P191" s="8">
        <v>19.920000000000002</v>
      </c>
      <c r="Q191" s="8">
        <v>20.53</v>
      </c>
      <c r="R191" s="8">
        <v>7.74</v>
      </c>
      <c r="S191" s="8">
        <v>96.97</v>
      </c>
      <c r="T191" s="8">
        <v>14.27</v>
      </c>
      <c r="U191" s="8">
        <v>21.88</v>
      </c>
      <c r="V191" s="8">
        <v>28.1</v>
      </c>
      <c r="W191" s="8">
        <v>18.72</v>
      </c>
      <c r="X191" s="8">
        <v>8.6300000000000008</v>
      </c>
      <c r="Y191" s="8">
        <v>18.986599999999999</v>
      </c>
      <c r="Z191" s="8">
        <v>8.66</v>
      </c>
      <c r="AA191" s="8">
        <v>16.47</v>
      </c>
      <c r="AB191" s="8">
        <v>12.2</v>
      </c>
      <c r="AC191" s="8">
        <v>12.93</v>
      </c>
      <c r="AD191" s="8">
        <v>18.82</v>
      </c>
      <c r="AE191" s="8">
        <v>10.55</v>
      </c>
      <c r="AF191" s="8">
        <v>23.18</v>
      </c>
      <c r="AG191" s="8">
        <v>8.0399999999999991</v>
      </c>
      <c r="AH191" s="8">
        <v>24.41</v>
      </c>
      <c r="AI191" s="8">
        <v>16.926400000000001</v>
      </c>
      <c r="AJ191" s="8">
        <v>13.73</v>
      </c>
      <c r="AK191" s="8">
        <v>29.715</v>
      </c>
      <c r="AL191" s="8">
        <v>14.58</v>
      </c>
      <c r="AM191" s="8">
        <v>8.5</v>
      </c>
      <c r="AN191" s="8">
        <v>15.11</v>
      </c>
      <c r="AO191" s="8">
        <v>42.37</v>
      </c>
      <c r="AP191" s="8">
        <v>14.28</v>
      </c>
      <c r="AQ191" s="8">
        <v>9.5289000000000001</v>
      </c>
      <c r="AR191" s="8">
        <v>25.1997</v>
      </c>
      <c r="AS191" s="8">
        <v>13.2</v>
      </c>
      <c r="AT191" s="8">
        <v>8.2899999999999991</v>
      </c>
      <c r="AU191" s="1">
        <f t="shared" si="91"/>
        <v>9.5225293763783192E-2</v>
      </c>
      <c r="AV191" s="1">
        <f t="shared" si="92"/>
        <v>0</v>
      </c>
      <c r="AW191" s="1">
        <f t="shared" si="93"/>
        <v>9.5310179804325212E-2</v>
      </c>
      <c r="AX191" s="1">
        <f t="shared" si="94"/>
        <v>0</v>
      </c>
      <c r="AY191" s="1">
        <f t="shared" si="95"/>
        <v>9.5636615671643943E-2</v>
      </c>
      <c r="AZ191" s="1">
        <f t="shared" si="96"/>
        <v>0</v>
      </c>
      <c r="BA191" s="1">
        <f t="shared" si="97"/>
        <v>0</v>
      </c>
      <c r="BB191" s="1">
        <f t="shared" si="98"/>
        <v>0</v>
      </c>
      <c r="BC191" s="1">
        <f t="shared" si="99"/>
        <v>0</v>
      </c>
      <c r="BD191" s="1">
        <f t="shared" si="100"/>
        <v>0</v>
      </c>
      <c r="BE191" s="1">
        <f t="shared" si="101"/>
        <v>0</v>
      </c>
      <c r="BF191" s="1">
        <f t="shared" si="102"/>
        <v>0</v>
      </c>
      <c r="BG191" s="1">
        <f t="shared" si="103"/>
        <v>0</v>
      </c>
      <c r="BH191" s="1">
        <f t="shared" si="104"/>
        <v>0</v>
      </c>
      <c r="BI191" s="1">
        <f t="shared" si="105"/>
        <v>9.5259980261130028E-2</v>
      </c>
      <c r="BJ191" s="1">
        <f t="shared" si="106"/>
        <v>0</v>
      </c>
      <c r="BK191" s="1">
        <f t="shared" si="107"/>
        <v>0</v>
      </c>
      <c r="BL191" s="1">
        <f t="shared" si="108"/>
        <v>0</v>
      </c>
      <c r="BM191" s="1">
        <f t="shared" si="109"/>
        <v>0</v>
      </c>
      <c r="BN191" s="1">
        <f t="shared" si="110"/>
        <v>0</v>
      </c>
      <c r="BO191" s="1">
        <f t="shared" si="111"/>
        <v>0</v>
      </c>
      <c r="BP191" s="1">
        <f t="shared" si="112"/>
        <v>0</v>
      </c>
      <c r="BQ191" s="1">
        <f t="shared" si="113"/>
        <v>0</v>
      </c>
      <c r="BR191" s="1">
        <f t="shared" si="114"/>
        <v>0</v>
      </c>
      <c r="BS191" s="1">
        <f t="shared" si="115"/>
        <v>9.5656660145031935E-2</v>
      </c>
      <c r="BT191" s="1">
        <f t="shared" si="116"/>
        <v>9.5492345758011687E-2</v>
      </c>
      <c r="BU191" s="1">
        <f t="shared" si="117"/>
        <v>9.539215037693527E-2</v>
      </c>
      <c r="BV191" s="1">
        <f t="shared" si="118"/>
        <v>9.5696952193597973E-2</v>
      </c>
      <c r="BW191" s="1">
        <f t="shared" si="119"/>
        <v>0</v>
      </c>
      <c r="BX191" s="1">
        <f t="shared" si="120"/>
        <v>0</v>
      </c>
      <c r="BY191" s="1">
        <f t="shared" si="121"/>
        <v>0</v>
      </c>
      <c r="BZ191" s="1">
        <f t="shared" si="122"/>
        <v>0</v>
      </c>
      <c r="CA191" s="1">
        <f t="shared" si="123"/>
        <v>0</v>
      </c>
      <c r="CB191" s="1">
        <f t="shared" si="124"/>
        <v>9.530604426131184E-2</v>
      </c>
      <c r="CC191" s="1">
        <f t="shared" si="125"/>
        <v>0</v>
      </c>
      <c r="CD191" s="1">
        <f t="shared" si="126"/>
        <v>0</v>
      </c>
      <c r="CE191" s="1">
        <f t="shared" si="127"/>
        <v>0</v>
      </c>
      <c r="CF191" s="1">
        <f t="shared" si="128"/>
        <v>0</v>
      </c>
      <c r="CG191" s="1">
        <f t="shared" si="129"/>
        <v>0</v>
      </c>
      <c r="CH191" s="1">
        <f t="shared" si="130"/>
        <v>9.5262977708542973E-2</v>
      </c>
      <c r="CI191" s="1">
        <f t="shared" si="131"/>
        <v>9.5450245635494202E-2</v>
      </c>
      <c r="CJ191" s="1">
        <f t="shared" si="132"/>
        <v>9.5141234385360818E-2</v>
      </c>
      <c r="CK191" s="1">
        <f t="shared" si="133"/>
        <v>0</v>
      </c>
      <c r="CL191" s="1">
        <f t="shared" si="134"/>
        <v>9.5310179804324768E-2</v>
      </c>
      <c r="CM191" s="1">
        <f t="shared" si="135"/>
        <v>0</v>
      </c>
    </row>
    <row r="192" spans="1:91">
      <c r="A192" s="7">
        <v>42198</v>
      </c>
      <c r="B192" s="8">
        <v>25.92</v>
      </c>
      <c r="C192" s="8">
        <v>18.14</v>
      </c>
      <c r="D192" s="8">
        <v>10.53</v>
      </c>
      <c r="E192" s="8">
        <v>30.64</v>
      </c>
      <c r="F192" s="8">
        <v>4.8543000000000003</v>
      </c>
      <c r="G192" s="8">
        <v>22.9693</v>
      </c>
      <c r="H192" s="8">
        <v>13.27</v>
      </c>
      <c r="I192" s="8">
        <v>11.46</v>
      </c>
      <c r="J192" s="8">
        <v>14.21</v>
      </c>
      <c r="K192" s="8">
        <v>16.29</v>
      </c>
      <c r="L192" s="8">
        <v>9.9</v>
      </c>
      <c r="M192" s="8">
        <v>11.5</v>
      </c>
      <c r="N192" s="8">
        <v>6.28</v>
      </c>
      <c r="O192" s="8">
        <v>37.85</v>
      </c>
      <c r="P192" s="8">
        <v>21.91</v>
      </c>
      <c r="Q192" s="8">
        <v>20.53</v>
      </c>
      <c r="R192" s="8">
        <v>7.74</v>
      </c>
      <c r="S192" s="8">
        <v>96.97</v>
      </c>
      <c r="T192" s="8">
        <v>14.27</v>
      </c>
      <c r="U192" s="8">
        <v>21.88</v>
      </c>
      <c r="V192" s="8">
        <v>28.1</v>
      </c>
      <c r="W192" s="8">
        <v>18.72</v>
      </c>
      <c r="X192" s="8">
        <v>8.6300000000000008</v>
      </c>
      <c r="Y192" s="8">
        <v>18.986599999999999</v>
      </c>
      <c r="Z192" s="8">
        <v>9.5299999999999994</v>
      </c>
      <c r="AA192" s="8">
        <v>18.12</v>
      </c>
      <c r="AB192" s="8">
        <v>13.42</v>
      </c>
      <c r="AC192" s="8">
        <v>14.22</v>
      </c>
      <c r="AD192" s="8">
        <v>20.704000000000001</v>
      </c>
      <c r="AE192" s="8">
        <v>10.55</v>
      </c>
      <c r="AF192" s="8">
        <v>23.18</v>
      </c>
      <c r="AG192" s="8">
        <v>8.0399999999999991</v>
      </c>
      <c r="AH192" s="8">
        <v>26.85</v>
      </c>
      <c r="AI192" s="8">
        <v>18.619299999999999</v>
      </c>
      <c r="AJ192" s="8">
        <v>13.73</v>
      </c>
      <c r="AK192" s="8">
        <v>32.685000000000002</v>
      </c>
      <c r="AL192" s="8">
        <v>14.58</v>
      </c>
      <c r="AM192" s="8">
        <v>9.35</v>
      </c>
      <c r="AN192" s="8">
        <v>15.11</v>
      </c>
      <c r="AO192" s="8">
        <v>46.61</v>
      </c>
      <c r="AP192" s="8">
        <v>15.71</v>
      </c>
      <c r="AQ192" s="8">
        <v>10.4823</v>
      </c>
      <c r="AR192" s="8">
        <v>27.7226</v>
      </c>
      <c r="AS192" s="8">
        <v>14.52</v>
      </c>
      <c r="AT192" s="8">
        <v>9.1199999999999992</v>
      </c>
      <c r="AU192" s="1">
        <f t="shared" si="91"/>
        <v>9.5464512700687898E-2</v>
      </c>
      <c r="AV192" s="1">
        <f t="shared" si="92"/>
        <v>0</v>
      </c>
      <c r="AW192" s="1">
        <f t="shared" si="93"/>
        <v>9.5595120681021051E-2</v>
      </c>
      <c r="AX192" s="1">
        <f t="shared" si="94"/>
        <v>0</v>
      </c>
      <c r="AY192" s="1">
        <f t="shared" si="95"/>
        <v>9.5536808700479092E-2</v>
      </c>
      <c r="AZ192" s="1">
        <f t="shared" si="96"/>
        <v>0</v>
      </c>
      <c r="BA192" s="1">
        <f t="shared" si="97"/>
        <v>0</v>
      </c>
      <c r="BB192" s="1">
        <f t="shared" si="98"/>
        <v>9.5135674961372541E-2</v>
      </c>
      <c r="BC192" s="1">
        <f t="shared" si="99"/>
        <v>9.5169443754553384E-2</v>
      </c>
      <c r="BD192" s="1">
        <f t="shared" si="100"/>
        <v>0</v>
      </c>
      <c r="BE192" s="1">
        <f t="shared" si="101"/>
        <v>0</v>
      </c>
      <c r="BF192" s="1">
        <f t="shared" si="102"/>
        <v>0</v>
      </c>
      <c r="BG192" s="1">
        <f t="shared" si="103"/>
        <v>0</v>
      </c>
      <c r="BH192" s="1">
        <f t="shared" si="104"/>
        <v>0</v>
      </c>
      <c r="BI192" s="1">
        <f t="shared" si="105"/>
        <v>9.5218901450922822E-2</v>
      </c>
      <c r="BJ192" s="1">
        <f t="shared" si="106"/>
        <v>0</v>
      </c>
      <c r="BK192" s="1">
        <f t="shared" si="107"/>
        <v>0</v>
      </c>
      <c r="BL192" s="1">
        <f t="shared" si="108"/>
        <v>0</v>
      </c>
      <c r="BM192" s="1">
        <f t="shared" si="109"/>
        <v>0</v>
      </c>
      <c r="BN192" s="1">
        <f t="shared" si="110"/>
        <v>0</v>
      </c>
      <c r="BO192" s="1">
        <f t="shared" si="111"/>
        <v>0</v>
      </c>
      <c r="BP192" s="1">
        <f t="shared" si="112"/>
        <v>0</v>
      </c>
      <c r="BQ192" s="1">
        <f t="shared" si="113"/>
        <v>0</v>
      </c>
      <c r="BR192" s="1">
        <f t="shared" si="114"/>
        <v>0</v>
      </c>
      <c r="BS192" s="1">
        <f t="shared" si="115"/>
        <v>9.5729995091767162E-2</v>
      </c>
      <c r="BT192" s="1">
        <f t="shared" si="116"/>
        <v>9.5475756425284608E-2</v>
      </c>
      <c r="BU192" s="1">
        <f t="shared" si="117"/>
        <v>9.5310179804324768E-2</v>
      </c>
      <c r="BV192" s="1">
        <f t="shared" si="118"/>
        <v>9.5099231591328603E-2</v>
      </c>
      <c r="BW192" s="1">
        <f t="shared" si="119"/>
        <v>9.5406784161256475E-2</v>
      </c>
      <c r="BX192" s="1">
        <f t="shared" si="120"/>
        <v>0</v>
      </c>
      <c r="BY192" s="1">
        <f t="shared" si="121"/>
        <v>0</v>
      </c>
      <c r="BZ192" s="1">
        <f t="shared" si="122"/>
        <v>0</v>
      </c>
      <c r="CA192" s="1">
        <f t="shared" si="123"/>
        <v>9.5272936550005127E-2</v>
      </c>
      <c r="CB192" s="1">
        <f t="shared" si="124"/>
        <v>9.5324143906914127E-2</v>
      </c>
      <c r="CC192" s="1">
        <f t="shared" si="125"/>
        <v>0</v>
      </c>
      <c r="CD192" s="1">
        <f t="shared" si="126"/>
        <v>9.5264288246069029E-2</v>
      </c>
      <c r="CE192" s="1">
        <f t="shared" si="127"/>
        <v>0</v>
      </c>
      <c r="CF192" s="1">
        <f t="shared" si="128"/>
        <v>9.5310179804324768E-2</v>
      </c>
      <c r="CG192" s="1">
        <f t="shared" si="129"/>
        <v>0</v>
      </c>
      <c r="CH192" s="1">
        <f t="shared" si="130"/>
        <v>9.5374545746181649E-2</v>
      </c>
      <c r="CI192" s="1">
        <f t="shared" si="131"/>
        <v>9.5437495356091695E-2</v>
      </c>
      <c r="CJ192" s="1">
        <f t="shared" si="132"/>
        <v>9.5358834432319739E-2</v>
      </c>
      <c r="CK192" s="1">
        <f t="shared" si="133"/>
        <v>9.5415875332402145E-2</v>
      </c>
      <c r="CL192" s="1">
        <f t="shared" si="134"/>
        <v>9.5310179804324768E-2</v>
      </c>
      <c r="CM192" s="1">
        <f t="shared" si="135"/>
        <v>9.5419834939036718E-2</v>
      </c>
    </row>
    <row r="193" spans="1:91">
      <c r="A193" s="7">
        <v>42199</v>
      </c>
      <c r="B193" s="8">
        <v>26.5</v>
      </c>
      <c r="C193" s="8">
        <v>19.95</v>
      </c>
      <c r="D193" s="8">
        <v>11.17</v>
      </c>
      <c r="E193" s="8">
        <v>30.64</v>
      </c>
      <c r="F193" s="8">
        <v>5.3395000000000001</v>
      </c>
      <c r="G193" s="8">
        <v>22.9693</v>
      </c>
      <c r="H193" s="8">
        <v>13.27</v>
      </c>
      <c r="I193" s="8">
        <v>12.61</v>
      </c>
      <c r="J193" s="8">
        <v>15.63</v>
      </c>
      <c r="K193" s="8">
        <v>16.29</v>
      </c>
      <c r="L193" s="8">
        <v>9.9</v>
      </c>
      <c r="M193" s="8">
        <v>11.5</v>
      </c>
      <c r="N193" s="8">
        <v>6.91</v>
      </c>
      <c r="O193" s="8">
        <v>37.85</v>
      </c>
      <c r="P193" s="8">
        <v>20.61</v>
      </c>
      <c r="Q193" s="8">
        <v>22.58</v>
      </c>
      <c r="R193" s="8">
        <v>7.74</v>
      </c>
      <c r="S193" s="8">
        <v>96.97</v>
      </c>
      <c r="T193" s="8">
        <v>14.27</v>
      </c>
      <c r="U193" s="8">
        <v>21.88</v>
      </c>
      <c r="V193" s="8">
        <v>25.29</v>
      </c>
      <c r="W193" s="8">
        <v>20.59</v>
      </c>
      <c r="X193" s="8">
        <v>8.6300000000000008</v>
      </c>
      <c r="Y193" s="8">
        <v>20.886500000000002</v>
      </c>
      <c r="Z193" s="8">
        <v>9.6999999999999993</v>
      </c>
      <c r="AA193" s="8">
        <v>19.22</v>
      </c>
      <c r="AB193" s="8">
        <v>14.76</v>
      </c>
      <c r="AC193" s="8">
        <v>15.64</v>
      </c>
      <c r="AD193" s="8">
        <v>22.776</v>
      </c>
      <c r="AE193" s="8">
        <v>11.61</v>
      </c>
      <c r="AF193" s="8">
        <v>23.18</v>
      </c>
      <c r="AG193" s="8">
        <v>8.84</v>
      </c>
      <c r="AH193" s="8">
        <v>25.67</v>
      </c>
      <c r="AI193" s="8">
        <v>20.481000000000002</v>
      </c>
      <c r="AJ193" s="8">
        <v>13.73</v>
      </c>
      <c r="AK193" s="8">
        <v>35.954999999999998</v>
      </c>
      <c r="AL193" s="8">
        <v>14.58</v>
      </c>
      <c r="AM193" s="8">
        <v>10.29</v>
      </c>
      <c r="AN193" s="8">
        <v>15.11</v>
      </c>
      <c r="AO193" s="8">
        <v>46.16</v>
      </c>
      <c r="AP193" s="8">
        <v>16.920000000000002</v>
      </c>
      <c r="AQ193" s="8">
        <v>11.53</v>
      </c>
      <c r="AR193" s="8">
        <v>30.4909</v>
      </c>
      <c r="AS193" s="8">
        <v>15.59</v>
      </c>
      <c r="AT193" s="8">
        <v>10.029999999999999</v>
      </c>
      <c r="AU193" s="1">
        <f t="shared" si="91"/>
        <v>2.2129861508102699E-2</v>
      </c>
      <c r="AV193" s="1">
        <f t="shared" si="92"/>
        <v>9.5109698648881746E-2</v>
      </c>
      <c r="AW193" s="1">
        <f t="shared" si="93"/>
        <v>5.9003286935225052E-2</v>
      </c>
      <c r="AX193" s="1">
        <f t="shared" si="94"/>
        <v>0</v>
      </c>
      <c r="AY193" s="1">
        <f t="shared" si="95"/>
        <v>9.5267105537727881E-2</v>
      </c>
      <c r="AZ193" s="1">
        <f t="shared" si="96"/>
        <v>0</v>
      </c>
      <c r="BA193" s="1">
        <f t="shared" si="97"/>
        <v>0</v>
      </c>
      <c r="BB193" s="1">
        <f t="shared" si="98"/>
        <v>9.5627438690234712E-2</v>
      </c>
      <c r="BC193" s="1">
        <f t="shared" si="99"/>
        <v>9.5246202324375862E-2</v>
      </c>
      <c r="BD193" s="1">
        <f t="shared" si="100"/>
        <v>0</v>
      </c>
      <c r="BE193" s="1">
        <f t="shared" si="101"/>
        <v>0</v>
      </c>
      <c r="BF193" s="1">
        <f t="shared" si="102"/>
        <v>0</v>
      </c>
      <c r="BG193" s="1">
        <f t="shared" si="103"/>
        <v>9.5599657299471286E-2</v>
      </c>
      <c r="BH193" s="1">
        <f t="shared" si="104"/>
        <v>0</v>
      </c>
      <c r="BI193" s="1">
        <f t="shared" si="105"/>
        <v>-6.1166758705007318E-2</v>
      </c>
      <c r="BJ193" s="1">
        <f t="shared" si="106"/>
        <v>9.517732769067333E-2</v>
      </c>
      <c r="BK193" s="1">
        <f t="shared" si="107"/>
        <v>0</v>
      </c>
      <c r="BL193" s="1">
        <f t="shared" si="108"/>
        <v>0</v>
      </c>
      <c r="BM193" s="1">
        <f t="shared" si="109"/>
        <v>0</v>
      </c>
      <c r="BN193" s="1">
        <f t="shared" si="110"/>
        <v>0</v>
      </c>
      <c r="BO193" s="1">
        <f t="shared" si="111"/>
        <v>-0.10536051565782634</v>
      </c>
      <c r="BP193" s="1">
        <f t="shared" si="112"/>
        <v>9.5213049990252152E-2</v>
      </c>
      <c r="BQ193" s="1">
        <f t="shared" si="113"/>
        <v>0</v>
      </c>
      <c r="BR193" s="1">
        <f t="shared" si="114"/>
        <v>9.5369550058313379E-2</v>
      </c>
      <c r="BS193" s="1">
        <f t="shared" si="115"/>
        <v>1.7681167843226042E-2</v>
      </c>
      <c r="BT193" s="1">
        <f t="shared" si="116"/>
        <v>5.8935102927313299E-2</v>
      </c>
      <c r="BU193" s="1">
        <f t="shared" si="117"/>
        <v>9.5174687628790888E-2</v>
      </c>
      <c r="BV193" s="1">
        <f t="shared" si="118"/>
        <v>9.5182310742070619E-2</v>
      </c>
      <c r="BW193" s="1">
        <f t="shared" si="119"/>
        <v>9.5380431657246412E-2</v>
      </c>
      <c r="BX193" s="1">
        <f t="shared" si="120"/>
        <v>9.5740935787724801E-2</v>
      </c>
      <c r="BY193" s="1">
        <f t="shared" si="121"/>
        <v>0</v>
      </c>
      <c r="BZ193" s="1">
        <f t="shared" si="122"/>
        <v>9.4857793458677175E-2</v>
      </c>
      <c r="CA193" s="1">
        <f t="shared" si="123"/>
        <v>-4.4942826071824538E-2</v>
      </c>
      <c r="CB193" s="1">
        <f t="shared" si="124"/>
        <v>9.5298949946965639E-2</v>
      </c>
      <c r="CC193" s="1">
        <f t="shared" si="125"/>
        <v>0</v>
      </c>
      <c r="CD193" s="1">
        <f t="shared" si="126"/>
        <v>9.5351899489764413E-2</v>
      </c>
      <c r="CE193" s="1">
        <f t="shared" si="127"/>
        <v>0</v>
      </c>
      <c r="CF193" s="1">
        <f t="shared" si="128"/>
        <v>9.5796206545362583E-2</v>
      </c>
      <c r="CG193" s="1">
        <f t="shared" si="129"/>
        <v>0</v>
      </c>
      <c r="CH193" s="1">
        <f t="shared" si="130"/>
        <v>-9.701488184805207E-3</v>
      </c>
      <c r="CI193" s="1">
        <f t="shared" si="131"/>
        <v>7.4198901910547566E-2</v>
      </c>
      <c r="CJ193" s="1">
        <f t="shared" si="132"/>
        <v>9.5264213818278876E-2</v>
      </c>
      <c r="CK193" s="1">
        <f t="shared" si="133"/>
        <v>9.5180313422219776E-2</v>
      </c>
      <c r="CL193" s="1">
        <f t="shared" si="134"/>
        <v>7.1102673673035355E-2</v>
      </c>
      <c r="CM193" s="1">
        <f t="shared" si="135"/>
        <v>9.5110797887604015E-2</v>
      </c>
    </row>
    <row r="194" spans="1:91">
      <c r="A194" s="7">
        <v>42200</v>
      </c>
      <c r="B194" s="8">
        <v>23.85</v>
      </c>
      <c r="C194" s="8">
        <v>20.98</v>
      </c>
      <c r="D194" s="8">
        <v>10.050000000000001</v>
      </c>
      <c r="E194" s="8">
        <v>30.64</v>
      </c>
      <c r="F194" s="8">
        <v>4.8057999999999996</v>
      </c>
      <c r="G194" s="8">
        <v>22.9693</v>
      </c>
      <c r="H194" s="8">
        <v>13.27</v>
      </c>
      <c r="I194" s="8">
        <v>11.82</v>
      </c>
      <c r="J194" s="8">
        <v>14.07</v>
      </c>
      <c r="K194" s="8">
        <v>16.29</v>
      </c>
      <c r="L194" s="8">
        <v>9.9</v>
      </c>
      <c r="M194" s="8">
        <v>11.5</v>
      </c>
      <c r="N194" s="8">
        <v>7.6</v>
      </c>
      <c r="O194" s="8">
        <v>37.85</v>
      </c>
      <c r="P194" s="8">
        <v>18.55</v>
      </c>
      <c r="Q194" s="8">
        <v>20.32</v>
      </c>
      <c r="R194" s="8">
        <v>7.74</v>
      </c>
      <c r="S194" s="8">
        <v>96.97</v>
      </c>
      <c r="T194" s="8">
        <v>14.27</v>
      </c>
      <c r="U194" s="8">
        <v>21.88</v>
      </c>
      <c r="V194" s="8">
        <v>22.76</v>
      </c>
      <c r="W194" s="8">
        <v>22.65</v>
      </c>
      <c r="X194" s="8">
        <v>8.6300000000000008</v>
      </c>
      <c r="Y194" s="8">
        <v>20.558499999999999</v>
      </c>
      <c r="Z194" s="8">
        <v>8.73</v>
      </c>
      <c r="AA194" s="8">
        <v>17.3</v>
      </c>
      <c r="AB194" s="8">
        <v>13.28</v>
      </c>
      <c r="AC194" s="8">
        <v>14.08</v>
      </c>
      <c r="AD194" s="8">
        <v>24.391999999999999</v>
      </c>
      <c r="AE194" s="8">
        <v>11.3</v>
      </c>
      <c r="AF194" s="8">
        <v>25.5</v>
      </c>
      <c r="AG194" s="8">
        <v>7.96</v>
      </c>
      <c r="AH194" s="8">
        <v>23.1</v>
      </c>
      <c r="AI194" s="8">
        <v>18.433700000000002</v>
      </c>
      <c r="AJ194" s="8">
        <v>13.73</v>
      </c>
      <c r="AK194" s="8">
        <v>32.36</v>
      </c>
      <c r="AL194" s="8">
        <v>14.58</v>
      </c>
      <c r="AM194" s="8">
        <v>9.26</v>
      </c>
      <c r="AN194" s="8">
        <v>15.11</v>
      </c>
      <c r="AO194" s="8">
        <v>42.98</v>
      </c>
      <c r="AP194" s="8">
        <v>15.23</v>
      </c>
      <c r="AQ194" s="8">
        <v>10.38</v>
      </c>
      <c r="AR194" s="8">
        <v>31.197700000000001</v>
      </c>
      <c r="AS194" s="8">
        <v>14.03</v>
      </c>
      <c r="AT194" s="8">
        <v>10.77</v>
      </c>
      <c r="AU194" s="1">
        <f t="shared" si="91"/>
        <v>-0.10536051565782634</v>
      </c>
      <c r="AV194" s="1">
        <f t="shared" si="92"/>
        <v>5.0340459632278733E-2</v>
      </c>
      <c r="AW194" s="1">
        <f t="shared" si="93"/>
        <v>-0.10565897857602424</v>
      </c>
      <c r="AX194" s="1">
        <f t="shared" si="94"/>
        <v>0</v>
      </c>
      <c r="AY194" s="1">
        <f t="shared" si="95"/>
        <v>-0.10530849382945551</v>
      </c>
      <c r="AZ194" s="1">
        <f t="shared" si="96"/>
        <v>0</v>
      </c>
      <c r="BA194" s="1">
        <f t="shared" si="97"/>
        <v>0</v>
      </c>
      <c r="BB194" s="1">
        <f t="shared" si="98"/>
        <v>-6.4697137998876109E-2</v>
      </c>
      <c r="BC194" s="1">
        <f t="shared" si="99"/>
        <v>-0.10514727330708729</v>
      </c>
      <c r="BD194" s="1">
        <f t="shared" si="100"/>
        <v>0</v>
      </c>
      <c r="BE194" s="1">
        <f t="shared" si="101"/>
        <v>0</v>
      </c>
      <c r="BF194" s="1">
        <f t="shared" si="102"/>
        <v>0</v>
      </c>
      <c r="BG194" s="1">
        <f t="shared" si="103"/>
        <v>9.5178609512706513E-2</v>
      </c>
      <c r="BH194" s="1">
        <f t="shared" si="104"/>
        <v>0</v>
      </c>
      <c r="BI194" s="1">
        <f t="shared" si="105"/>
        <v>-0.1053066058489236</v>
      </c>
      <c r="BJ194" s="1">
        <f t="shared" si="106"/>
        <v>-0.10545893601123479</v>
      </c>
      <c r="BK194" s="1">
        <f t="shared" si="107"/>
        <v>0</v>
      </c>
      <c r="BL194" s="1">
        <f t="shared" si="108"/>
        <v>0</v>
      </c>
      <c r="BM194" s="1">
        <f t="shared" si="109"/>
        <v>0</v>
      </c>
      <c r="BN194" s="1">
        <f t="shared" si="110"/>
        <v>0</v>
      </c>
      <c r="BO194" s="1">
        <f t="shared" si="111"/>
        <v>-0.10540445142374333</v>
      </c>
      <c r="BP194" s="1">
        <f t="shared" si="112"/>
        <v>9.5354330889344752E-2</v>
      </c>
      <c r="BQ194" s="1">
        <f t="shared" si="113"/>
        <v>0</v>
      </c>
      <c r="BR194" s="1">
        <f t="shared" si="114"/>
        <v>-1.5828536524789438E-2</v>
      </c>
      <c r="BS194" s="1">
        <f t="shared" si="115"/>
        <v>-0.10536051565782589</v>
      </c>
      <c r="BT194" s="1">
        <f t="shared" si="116"/>
        <v>-0.10524490203841319</v>
      </c>
      <c r="BU194" s="1">
        <f t="shared" si="117"/>
        <v>-0.1056616751240389</v>
      </c>
      <c r="BV194" s="1">
        <f t="shared" si="118"/>
        <v>-0.10507638438726907</v>
      </c>
      <c r="BW194" s="1">
        <f t="shared" si="119"/>
        <v>6.854785971021693E-2</v>
      </c>
      <c r="BX194" s="1">
        <f t="shared" si="120"/>
        <v>-2.7064069991505235E-2</v>
      </c>
      <c r="BY194" s="1">
        <f t="shared" si="121"/>
        <v>9.5388614252774673E-2</v>
      </c>
      <c r="BZ194" s="1">
        <f t="shared" si="122"/>
        <v>-0.1048578767932602</v>
      </c>
      <c r="CA194" s="1">
        <f t="shared" si="123"/>
        <v>-0.10549037735530131</v>
      </c>
      <c r="CB194" s="1">
        <f t="shared" si="124"/>
        <v>-0.10531711594100246</v>
      </c>
      <c r="CC194" s="1">
        <f t="shared" si="125"/>
        <v>0</v>
      </c>
      <c r="CD194" s="1">
        <f t="shared" si="126"/>
        <v>-0.10534506436416669</v>
      </c>
      <c r="CE194" s="1">
        <f t="shared" si="127"/>
        <v>0</v>
      </c>
      <c r="CF194" s="1">
        <f t="shared" si="128"/>
        <v>-0.10546850118786999</v>
      </c>
      <c r="CG194" s="1">
        <f t="shared" si="129"/>
        <v>0</v>
      </c>
      <c r="CH194" s="1">
        <f t="shared" si="130"/>
        <v>-7.1378730985479866E-2</v>
      </c>
      <c r="CI194" s="1">
        <f t="shared" si="131"/>
        <v>-0.10522918727100716</v>
      </c>
      <c r="CJ194" s="1">
        <f t="shared" si="132"/>
        <v>-0.10507145654322514</v>
      </c>
      <c r="CK194" s="1">
        <f t="shared" si="133"/>
        <v>2.2916095710184603E-2</v>
      </c>
      <c r="CL194" s="1">
        <f t="shared" si="134"/>
        <v>-0.10543178895531558</v>
      </c>
      <c r="CM194" s="1">
        <f t="shared" si="135"/>
        <v>7.1183889194453176E-2</v>
      </c>
    </row>
    <row r="195" spans="1:91">
      <c r="A195" s="7">
        <v>42201</v>
      </c>
      <c r="B195" s="8">
        <v>23.61</v>
      </c>
      <c r="C195" s="8">
        <v>22.39</v>
      </c>
      <c r="D195" s="8">
        <v>10.4</v>
      </c>
      <c r="E195" s="8">
        <v>30.64</v>
      </c>
      <c r="F195" s="8">
        <v>4.8829000000000002</v>
      </c>
      <c r="G195" s="8">
        <v>22.9693</v>
      </c>
      <c r="H195" s="8">
        <v>14.6</v>
      </c>
      <c r="I195" s="8">
        <v>12.27</v>
      </c>
      <c r="J195" s="8">
        <v>13.44</v>
      </c>
      <c r="K195" s="8">
        <v>16.29</v>
      </c>
      <c r="L195" s="8">
        <v>9.9</v>
      </c>
      <c r="M195" s="8">
        <v>11.5</v>
      </c>
      <c r="N195" s="8">
        <v>7.89</v>
      </c>
      <c r="O195" s="8">
        <v>37.85</v>
      </c>
      <c r="P195" s="8">
        <v>19.21</v>
      </c>
      <c r="Q195" s="8">
        <v>20.190000000000001</v>
      </c>
      <c r="R195" s="8">
        <v>7.74</v>
      </c>
      <c r="S195" s="8">
        <v>96.97</v>
      </c>
      <c r="T195" s="8">
        <v>14.27</v>
      </c>
      <c r="U195" s="8">
        <v>21.88</v>
      </c>
      <c r="V195" s="8">
        <v>20.81</v>
      </c>
      <c r="W195" s="8">
        <v>22.32</v>
      </c>
      <c r="X195" s="8">
        <v>8.6300000000000008</v>
      </c>
      <c r="Y195" s="8">
        <v>20.718499999999999</v>
      </c>
      <c r="Z195" s="8">
        <v>8.94</v>
      </c>
      <c r="AA195" s="8">
        <v>17.48</v>
      </c>
      <c r="AB195" s="8">
        <v>14.02</v>
      </c>
      <c r="AC195" s="8">
        <v>15.1</v>
      </c>
      <c r="AD195" s="8">
        <v>26.436</v>
      </c>
      <c r="AE195" s="8">
        <v>11.78</v>
      </c>
      <c r="AF195" s="8">
        <v>28.05</v>
      </c>
      <c r="AG195" s="8">
        <v>8.0399999999999991</v>
      </c>
      <c r="AH195" s="8">
        <v>21.09</v>
      </c>
      <c r="AI195" s="8">
        <v>19.026700000000002</v>
      </c>
      <c r="AJ195" s="8">
        <v>13.73</v>
      </c>
      <c r="AK195" s="8">
        <v>32.354999999999997</v>
      </c>
      <c r="AL195" s="8">
        <v>14.58</v>
      </c>
      <c r="AM195" s="8">
        <v>9.4499999999999993</v>
      </c>
      <c r="AN195" s="8">
        <v>15.11</v>
      </c>
      <c r="AO195" s="8">
        <v>45.96</v>
      </c>
      <c r="AP195" s="8">
        <v>15.01</v>
      </c>
      <c r="AQ195" s="8">
        <v>9.9700000000000006</v>
      </c>
      <c r="AR195" s="8">
        <v>33.023600000000002</v>
      </c>
      <c r="AS195" s="8">
        <v>14.03</v>
      </c>
      <c r="AT195" s="8">
        <v>11.5</v>
      </c>
      <c r="AU195" s="1">
        <f t="shared" si="91"/>
        <v>-1.0113866236928892E-2</v>
      </c>
      <c r="AV195" s="1">
        <f t="shared" si="92"/>
        <v>6.5044827642512182E-2</v>
      </c>
      <c r="AW195" s="1">
        <f t="shared" si="93"/>
        <v>3.4233171642242155E-2</v>
      </c>
      <c r="AX195" s="1">
        <f t="shared" si="94"/>
        <v>0</v>
      </c>
      <c r="AY195" s="1">
        <f t="shared" si="95"/>
        <v>1.5915783856215615E-2</v>
      </c>
      <c r="AZ195" s="1">
        <f t="shared" si="96"/>
        <v>0</v>
      </c>
      <c r="BA195" s="1">
        <f t="shared" si="97"/>
        <v>9.551568037017466E-2</v>
      </c>
      <c r="BB195" s="1">
        <f t="shared" si="98"/>
        <v>3.7364246744867824E-2</v>
      </c>
      <c r="BC195" s="1">
        <f t="shared" si="99"/>
        <v>-4.5809536031294229E-2</v>
      </c>
      <c r="BD195" s="1">
        <f t="shared" si="100"/>
        <v>0</v>
      </c>
      <c r="BE195" s="1">
        <f t="shared" si="101"/>
        <v>0</v>
      </c>
      <c r="BF195" s="1">
        <f t="shared" si="102"/>
        <v>0</v>
      </c>
      <c r="BG195" s="1">
        <f t="shared" si="103"/>
        <v>3.7447887565497773E-2</v>
      </c>
      <c r="BH195" s="1">
        <f t="shared" si="104"/>
        <v>0</v>
      </c>
      <c r="BI195" s="1">
        <f t="shared" si="105"/>
        <v>3.4961187727021059E-2</v>
      </c>
      <c r="BJ195" s="1">
        <f t="shared" si="106"/>
        <v>-6.4181903855349276E-3</v>
      </c>
      <c r="BK195" s="1">
        <f t="shared" si="107"/>
        <v>0</v>
      </c>
      <c r="BL195" s="1">
        <f t="shared" si="108"/>
        <v>0</v>
      </c>
      <c r="BM195" s="1">
        <f t="shared" si="109"/>
        <v>0</v>
      </c>
      <c r="BN195" s="1">
        <f t="shared" si="110"/>
        <v>0</v>
      </c>
      <c r="BO195" s="1">
        <f t="shared" si="111"/>
        <v>-8.9570968852587196E-2</v>
      </c>
      <c r="BP195" s="1">
        <f t="shared" si="112"/>
        <v>-1.4676714415932768E-2</v>
      </c>
      <c r="BQ195" s="1">
        <f t="shared" si="113"/>
        <v>0</v>
      </c>
      <c r="BR195" s="1">
        <f t="shared" si="114"/>
        <v>7.7525402213143302E-3</v>
      </c>
      <c r="BS195" s="1">
        <f t="shared" si="115"/>
        <v>2.3770219333911768E-2</v>
      </c>
      <c r="BT195" s="1">
        <f t="shared" si="116"/>
        <v>1.0350868723655982E-2</v>
      </c>
      <c r="BU195" s="1">
        <f t="shared" si="117"/>
        <v>5.4225737558156517E-2</v>
      </c>
      <c r="BV195" s="1">
        <f t="shared" si="118"/>
        <v>6.9939393090982627E-2</v>
      </c>
      <c r="BW195" s="1">
        <f t="shared" si="119"/>
        <v>8.0471507922252883E-2</v>
      </c>
      <c r="BX195" s="1">
        <f t="shared" si="120"/>
        <v>4.1600452505145658E-2</v>
      </c>
      <c r="BY195" s="1">
        <f t="shared" si="121"/>
        <v>9.5310179804325212E-2</v>
      </c>
      <c r="BZ195" s="1">
        <f t="shared" si="122"/>
        <v>1.0000083334583021E-2</v>
      </c>
      <c r="CA195" s="1">
        <f t="shared" si="123"/>
        <v>-9.1033623037064526E-2</v>
      </c>
      <c r="CB195" s="1">
        <f t="shared" si="124"/>
        <v>3.1662744702861012E-2</v>
      </c>
      <c r="CC195" s="1">
        <f t="shared" si="125"/>
        <v>0</v>
      </c>
      <c r="CD195" s="1">
        <f t="shared" si="126"/>
        <v>-1.5452368106139147E-4</v>
      </c>
      <c r="CE195" s="1">
        <f t="shared" si="127"/>
        <v>0</v>
      </c>
      <c r="CF195" s="1">
        <f t="shared" si="128"/>
        <v>2.031069284756315E-2</v>
      </c>
      <c r="CG195" s="1">
        <f t="shared" si="129"/>
        <v>0</v>
      </c>
      <c r="CH195" s="1">
        <f t="shared" si="130"/>
        <v>6.7036561766190772E-2</v>
      </c>
      <c r="CI195" s="1">
        <f t="shared" si="131"/>
        <v>-1.4550521261699867E-2</v>
      </c>
      <c r="CJ195" s="1">
        <f t="shared" si="132"/>
        <v>-4.0300293763995576E-2</v>
      </c>
      <c r="CK195" s="1">
        <f t="shared" si="133"/>
        <v>5.6878083233223631E-2</v>
      </c>
      <c r="CL195" s="1">
        <f t="shared" si="134"/>
        <v>0</v>
      </c>
      <c r="CM195" s="1">
        <f t="shared" si="135"/>
        <v>6.5582544200907034E-2</v>
      </c>
    </row>
    <row r="196" spans="1:91">
      <c r="A196" s="7">
        <v>42202</v>
      </c>
      <c r="B196" s="8">
        <v>25.85</v>
      </c>
      <c r="C196" s="8">
        <v>24.63</v>
      </c>
      <c r="D196" s="8">
        <v>11.23</v>
      </c>
      <c r="E196" s="8">
        <v>30.64</v>
      </c>
      <c r="F196" s="8">
        <v>5.3708999999999998</v>
      </c>
      <c r="G196" s="8">
        <v>22.9693</v>
      </c>
      <c r="H196" s="8">
        <v>16.059999999999999</v>
      </c>
      <c r="I196" s="8">
        <v>13.29</v>
      </c>
      <c r="J196" s="8">
        <v>14.57</v>
      </c>
      <c r="K196" s="8">
        <v>16.29</v>
      </c>
      <c r="L196" s="8">
        <v>9.9</v>
      </c>
      <c r="M196" s="8">
        <v>11.5</v>
      </c>
      <c r="N196" s="8">
        <v>8.5</v>
      </c>
      <c r="O196" s="8">
        <v>37.85</v>
      </c>
      <c r="P196" s="8">
        <v>20.65</v>
      </c>
      <c r="Q196" s="8">
        <v>21.3</v>
      </c>
      <c r="R196" s="8">
        <v>8.51</v>
      </c>
      <c r="S196" s="8">
        <v>96.97</v>
      </c>
      <c r="T196" s="8">
        <v>14.27</v>
      </c>
      <c r="U196" s="8">
        <v>21.88</v>
      </c>
      <c r="V196" s="8">
        <v>22.19</v>
      </c>
      <c r="W196" s="8">
        <v>23.61</v>
      </c>
      <c r="X196" s="8">
        <v>9.49</v>
      </c>
      <c r="Y196" s="8">
        <v>22.438400000000001</v>
      </c>
      <c r="Z196" s="8">
        <v>9.5299999999999994</v>
      </c>
      <c r="AA196" s="8">
        <v>18.760000000000002</v>
      </c>
      <c r="AB196" s="8">
        <v>15.42</v>
      </c>
      <c r="AC196" s="8">
        <v>16.3</v>
      </c>
      <c r="AD196" s="8">
        <v>28.556000000000001</v>
      </c>
      <c r="AE196" s="8">
        <v>12.96</v>
      </c>
      <c r="AF196" s="8">
        <v>30.86</v>
      </c>
      <c r="AG196" s="8">
        <v>8.77</v>
      </c>
      <c r="AH196" s="8">
        <v>22.45</v>
      </c>
      <c r="AI196" s="8">
        <v>20.290500000000002</v>
      </c>
      <c r="AJ196" s="8">
        <v>13.73</v>
      </c>
      <c r="AK196" s="8">
        <v>34.625</v>
      </c>
      <c r="AL196" s="8">
        <v>14.58</v>
      </c>
      <c r="AM196" s="8">
        <v>10.17</v>
      </c>
      <c r="AN196" s="8">
        <v>15.11</v>
      </c>
      <c r="AO196" s="8">
        <v>49.99</v>
      </c>
      <c r="AP196" s="8">
        <v>15.95</v>
      </c>
      <c r="AQ196" s="8">
        <v>10.97</v>
      </c>
      <c r="AR196" s="8">
        <v>35.497500000000002</v>
      </c>
      <c r="AS196" s="8">
        <v>14.86</v>
      </c>
      <c r="AT196" s="8">
        <v>12.65</v>
      </c>
      <c r="AU196" s="1">
        <f t="shared" si="91"/>
        <v>9.0640249857016908E-2</v>
      </c>
      <c r="AV196" s="1">
        <f t="shared" si="92"/>
        <v>9.5350781521783112E-2</v>
      </c>
      <c r="AW196" s="1">
        <f t="shared" si="93"/>
        <v>7.6782962603024973E-2</v>
      </c>
      <c r="AX196" s="1">
        <f t="shared" si="94"/>
        <v>0</v>
      </c>
      <c r="AY196" s="1">
        <f t="shared" si="95"/>
        <v>9.5256186586976987E-2</v>
      </c>
      <c r="AZ196" s="1">
        <f t="shared" si="96"/>
        <v>0</v>
      </c>
      <c r="BA196" s="1">
        <f t="shared" si="97"/>
        <v>9.5310179804324768E-2</v>
      </c>
      <c r="BB196" s="1">
        <f t="shared" si="98"/>
        <v>7.9854614002333957E-2</v>
      </c>
      <c r="BC196" s="1">
        <f t="shared" si="99"/>
        <v>8.072928511210975E-2</v>
      </c>
      <c r="BD196" s="1">
        <f t="shared" si="100"/>
        <v>0</v>
      </c>
      <c r="BE196" s="1">
        <f t="shared" si="101"/>
        <v>0</v>
      </c>
      <c r="BF196" s="1">
        <f t="shared" si="102"/>
        <v>0</v>
      </c>
      <c r="BG196" s="1">
        <f t="shared" si="103"/>
        <v>7.447002863848784E-2</v>
      </c>
      <c r="BH196" s="1">
        <f t="shared" si="104"/>
        <v>0</v>
      </c>
      <c r="BI196" s="1">
        <f t="shared" si="105"/>
        <v>7.2284342626576681E-2</v>
      </c>
      <c r="BJ196" s="1">
        <f t="shared" si="106"/>
        <v>5.3519640390633505E-2</v>
      </c>
      <c r="BK196" s="1">
        <f t="shared" si="107"/>
        <v>9.4840254983646677E-2</v>
      </c>
      <c r="BL196" s="1">
        <f t="shared" si="108"/>
        <v>0</v>
      </c>
      <c r="BM196" s="1">
        <f t="shared" si="109"/>
        <v>0</v>
      </c>
      <c r="BN196" s="1">
        <f t="shared" si="110"/>
        <v>0</v>
      </c>
      <c r="BO196" s="1">
        <f t="shared" si="111"/>
        <v>6.4208096538959314E-2</v>
      </c>
      <c r="BP196" s="1">
        <f t="shared" si="112"/>
        <v>5.6187213584311113E-2</v>
      </c>
      <c r="BQ196" s="1">
        <f t="shared" si="113"/>
        <v>9.4994107526499505E-2</v>
      </c>
      <c r="BR196" s="1">
        <f t="shared" si="114"/>
        <v>7.974675591633984E-2</v>
      </c>
      <c r="BS196" s="1">
        <f t="shared" si="115"/>
        <v>6.3909128480688082E-2</v>
      </c>
      <c r="BT196" s="1">
        <f t="shared" si="116"/>
        <v>7.0669573350689241E-2</v>
      </c>
      <c r="BU196" s="1">
        <f t="shared" si="117"/>
        <v>9.5180486528739117E-2</v>
      </c>
      <c r="BV196" s="1">
        <f t="shared" si="118"/>
        <v>7.6470363991838042E-2</v>
      </c>
      <c r="BW196" s="1">
        <f t="shared" si="119"/>
        <v>7.7140354032007696E-2</v>
      </c>
      <c r="BX196" s="1">
        <f t="shared" si="120"/>
        <v>9.5464512700688342E-2</v>
      </c>
      <c r="BY196" s="1">
        <f t="shared" si="121"/>
        <v>9.5472214966309199E-2</v>
      </c>
      <c r="BZ196" s="1">
        <f t="shared" si="122"/>
        <v>8.6907723193216935E-2</v>
      </c>
      <c r="CA196" s="1">
        <f t="shared" si="123"/>
        <v>6.2491619697579992E-2</v>
      </c>
      <c r="CB196" s="1">
        <f t="shared" si="124"/>
        <v>6.4309540349110073E-2</v>
      </c>
      <c r="CC196" s="1">
        <f t="shared" si="125"/>
        <v>0</v>
      </c>
      <c r="CD196" s="1">
        <f t="shared" si="126"/>
        <v>6.7807395998273456E-2</v>
      </c>
      <c r="CE196" s="1">
        <f t="shared" si="127"/>
        <v>0</v>
      </c>
      <c r="CF196" s="1">
        <f t="shared" si="128"/>
        <v>7.3427468554817299E-2</v>
      </c>
      <c r="CG196" s="1">
        <f t="shared" si="129"/>
        <v>0</v>
      </c>
      <c r="CH196" s="1">
        <f t="shared" si="130"/>
        <v>8.4051532444923804E-2</v>
      </c>
      <c r="CI196" s="1">
        <f t="shared" si="131"/>
        <v>6.0742183585483112E-2</v>
      </c>
      <c r="CJ196" s="1">
        <f t="shared" si="132"/>
        <v>9.55836903133922E-2</v>
      </c>
      <c r="CK196" s="1">
        <f t="shared" si="133"/>
        <v>7.223981408373481E-2</v>
      </c>
      <c r="CL196" s="1">
        <f t="shared" si="134"/>
        <v>5.7475145175243547E-2</v>
      </c>
      <c r="CM196" s="1">
        <f t="shared" si="135"/>
        <v>9.5310179804325212E-2</v>
      </c>
    </row>
    <row r="197" spans="1:91">
      <c r="A197" s="7">
        <v>42205</v>
      </c>
      <c r="B197" s="8">
        <v>25.8</v>
      </c>
      <c r="C197" s="8">
        <v>27.09</v>
      </c>
      <c r="D197" s="8">
        <v>11.25</v>
      </c>
      <c r="E197" s="8">
        <v>33.700000000000003</v>
      </c>
      <c r="F197" s="8">
        <v>5.7647000000000004</v>
      </c>
      <c r="G197" s="8">
        <v>22.9693</v>
      </c>
      <c r="H197" s="8">
        <v>17.670000000000002</v>
      </c>
      <c r="I197" s="8">
        <v>13.38</v>
      </c>
      <c r="J197" s="8">
        <v>14.97</v>
      </c>
      <c r="K197" s="8">
        <v>16.29</v>
      </c>
      <c r="L197" s="8">
        <v>9.9</v>
      </c>
      <c r="M197" s="8">
        <v>11.5</v>
      </c>
      <c r="N197" s="8">
        <v>9.35</v>
      </c>
      <c r="O197" s="8">
        <v>37.85</v>
      </c>
      <c r="P197" s="8">
        <v>20.350000000000001</v>
      </c>
      <c r="Q197" s="8">
        <v>22.77</v>
      </c>
      <c r="R197" s="8">
        <v>9.36</v>
      </c>
      <c r="S197" s="8">
        <v>96.97</v>
      </c>
      <c r="T197" s="8">
        <v>14.27</v>
      </c>
      <c r="U197" s="8">
        <v>21.88</v>
      </c>
      <c r="V197" s="8">
        <v>21.84</v>
      </c>
      <c r="W197" s="8">
        <v>23.45</v>
      </c>
      <c r="X197" s="8">
        <v>10.44</v>
      </c>
      <c r="Y197" s="8">
        <v>24.682200000000002</v>
      </c>
      <c r="Z197" s="8">
        <v>9.51</v>
      </c>
      <c r="AA197" s="8">
        <v>18.87</v>
      </c>
      <c r="AB197" s="8">
        <v>15.83</v>
      </c>
      <c r="AC197" s="8">
        <v>16.100000000000001</v>
      </c>
      <c r="AD197" s="8">
        <v>31.411999999999999</v>
      </c>
      <c r="AE197" s="8">
        <v>14.26</v>
      </c>
      <c r="AF197" s="8">
        <v>33</v>
      </c>
      <c r="AG197" s="8">
        <v>8.92</v>
      </c>
      <c r="AH197" s="8">
        <v>24.7</v>
      </c>
      <c r="AI197" s="8">
        <v>20.384899999999998</v>
      </c>
      <c r="AJ197" s="8">
        <v>13.73</v>
      </c>
      <c r="AK197" s="8">
        <v>36.674999999999997</v>
      </c>
      <c r="AL197" s="8">
        <v>14.58</v>
      </c>
      <c r="AM197" s="8">
        <v>10.42</v>
      </c>
      <c r="AN197" s="8">
        <v>15.11</v>
      </c>
      <c r="AO197" s="8">
        <v>49.9</v>
      </c>
      <c r="AP197" s="8">
        <v>16.11</v>
      </c>
      <c r="AQ197" s="8">
        <v>12.07</v>
      </c>
      <c r="AR197" s="8">
        <v>36.498800000000003</v>
      </c>
      <c r="AS197" s="8">
        <v>15.01</v>
      </c>
      <c r="AT197" s="8">
        <v>12.86</v>
      </c>
      <c r="AU197" s="1">
        <f t="shared" si="91"/>
        <v>-1.9361090268663617E-3</v>
      </c>
      <c r="AV197" s="1">
        <f t="shared" si="92"/>
        <v>9.5199443964557151E-2</v>
      </c>
      <c r="AW197" s="1">
        <f t="shared" si="93"/>
        <v>1.7793599000772709E-3</v>
      </c>
      <c r="AX197" s="1">
        <f t="shared" si="94"/>
        <v>9.5191492485925622E-2</v>
      </c>
      <c r="AY197" s="1">
        <f t="shared" si="95"/>
        <v>7.0757621962471928E-2</v>
      </c>
      <c r="AZ197" s="1">
        <f t="shared" si="96"/>
        <v>0</v>
      </c>
      <c r="BA197" s="1">
        <f t="shared" si="97"/>
        <v>9.553657781298952E-2</v>
      </c>
      <c r="BB197" s="1">
        <f t="shared" si="98"/>
        <v>6.7491819749285753E-3</v>
      </c>
      <c r="BC197" s="1">
        <f t="shared" si="99"/>
        <v>2.7083578224423643E-2</v>
      </c>
      <c r="BD197" s="1">
        <f t="shared" si="100"/>
        <v>0</v>
      </c>
      <c r="BE197" s="1">
        <f t="shared" si="101"/>
        <v>0</v>
      </c>
      <c r="BF197" s="1">
        <f t="shared" si="102"/>
        <v>0</v>
      </c>
      <c r="BG197" s="1">
        <f t="shared" si="103"/>
        <v>9.5310179804324768E-2</v>
      </c>
      <c r="BH197" s="1">
        <f t="shared" si="104"/>
        <v>0</v>
      </c>
      <c r="BI197" s="1">
        <f t="shared" si="105"/>
        <v>-1.4634407518437698E-2</v>
      </c>
      <c r="BJ197" s="1">
        <f t="shared" si="106"/>
        <v>6.6736807360268546E-2</v>
      </c>
      <c r="BK197" s="1">
        <f t="shared" si="107"/>
        <v>9.5203347904218028E-2</v>
      </c>
      <c r="BL197" s="1">
        <f t="shared" si="108"/>
        <v>0</v>
      </c>
      <c r="BM197" s="1">
        <f t="shared" si="109"/>
        <v>0</v>
      </c>
      <c r="BN197" s="1">
        <f t="shared" si="110"/>
        <v>0</v>
      </c>
      <c r="BO197" s="1">
        <f t="shared" si="111"/>
        <v>-1.5898586067798259E-2</v>
      </c>
      <c r="BP197" s="1">
        <f t="shared" si="112"/>
        <v>-6.7998562051330147E-3</v>
      </c>
      <c r="BQ197" s="1">
        <f t="shared" si="113"/>
        <v>9.5405969832656368E-2</v>
      </c>
      <c r="BR197" s="1">
        <f t="shared" si="114"/>
        <v>9.5308559204557053E-2</v>
      </c>
      <c r="BS197" s="1">
        <f t="shared" si="115"/>
        <v>-2.1008411088119239E-3</v>
      </c>
      <c r="BT197" s="1">
        <f t="shared" si="116"/>
        <v>5.8464158023801005E-3</v>
      </c>
      <c r="BU197" s="1">
        <f t="shared" si="117"/>
        <v>2.6241505757737649E-2</v>
      </c>
      <c r="BV197" s="1">
        <f t="shared" si="118"/>
        <v>-1.2345835822299644E-2</v>
      </c>
      <c r="BW197" s="1">
        <f t="shared" si="119"/>
        <v>9.5322913872414095E-2</v>
      </c>
      <c r="BX197" s="1">
        <f t="shared" si="120"/>
        <v>9.5590724062021071E-2</v>
      </c>
      <c r="BY197" s="1">
        <f t="shared" si="121"/>
        <v>6.704671453146549E-2</v>
      </c>
      <c r="BZ197" s="1">
        <f t="shared" si="122"/>
        <v>1.6959140207826184E-2</v>
      </c>
      <c r="CA197" s="1">
        <f t="shared" si="123"/>
        <v>9.5512629445668296E-2</v>
      </c>
      <c r="CB197" s="1">
        <f t="shared" si="124"/>
        <v>4.6416344761435191E-3</v>
      </c>
      <c r="CC197" s="1">
        <f t="shared" si="125"/>
        <v>0</v>
      </c>
      <c r="CD197" s="1">
        <f t="shared" si="126"/>
        <v>5.7519359521542412E-2</v>
      </c>
      <c r="CE197" s="1">
        <f t="shared" si="127"/>
        <v>0</v>
      </c>
      <c r="CF197" s="1">
        <f t="shared" si="128"/>
        <v>2.4284826264752368E-2</v>
      </c>
      <c r="CG197" s="1">
        <f t="shared" si="129"/>
        <v>0</v>
      </c>
      <c r="CH197" s="1">
        <f t="shared" si="130"/>
        <v>-1.8019826680060191E-3</v>
      </c>
      <c r="CI197" s="1">
        <f t="shared" si="131"/>
        <v>9.9813679580296188E-3</v>
      </c>
      <c r="CJ197" s="1">
        <f t="shared" si="132"/>
        <v>9.5558760822301192E-2</v>
      </c>
      <c r="CK197" s="1">
        <f t="shared" si="133"/>
        <v>2.7817111869290478E-2</v>
      </c>
      <c r="CL197" s="1">
        <f t="shared" si="134"/>
        <v>1.0043606355757184E-2</v>
      </c>
      <c r="CM197" s="1">
        <f t="shared" si="135"/>
        <v>1.646450363594365E-2</v>
      </c>
    </row>
    <row r="198" spans="1:91">
      <c r="A198" s="7">
        <v>42206</v>
      </c>
      <c r="B198" s="8">
        <v>27.1</v>
      </c>
      <c r="C198" s="8">
        <v>27.8</v>
      </c>
      <c r="D198" s="8">
        <v>11.77</v>
      </c>
      <c r="E198" s="8">
        <v>37.07</v>
      </c>
      <c r="F198" s="8">
        <v>5.7590000000000003</v>
      </c>
      <c r="G198" s="8">
        <v>22.9693</v>
      </c>
      <c r="H198" s="8">
        <v>19.440000000000001</v>
      </c>
      <c r="I198" s="8">
        <v>13.42</v>
      </c>
      <c r="J198" s="8">
        <v>15.25</v>
      </c>
      <c r="K198" s="8">
        <v>17.920000000000002</v>
      </c>
      <c r="L198" s="8">
        <v>9.9</v>
      </c>
      <c r="M198" s="8">
        <v>11.5</v>
      </c>
      <c r="N198" s="8">
        <v>9.36</v>
      </c>
      <c r="O198" s="8">
        <v>37.85</v>
      </c>
      <c r="P198" s="8">
        <v>20.21</v>
      </c>
      <c r="Q198" s="8">
        <v>22.26</v>
      </c>
      <c r="R198" s="8">
        <v>10.3</v>
      </c>
      <c r="S198" s="8">
        <v>96.97</v>
      </c>
      <c r="T198" s="8">
        <v>14.27</v>
      </c>
      <c r="U198" s="8">
        <v>24.07</v>
      </c>
      <c r="V198" s="8">
        <v>23.68</v>
      </c>
      <c r="W198" s="8">
        <v>24.73</v>
      </c>
      <c r="X198" s="8">
        <v>11.48</v>
      </c>
      <c r="Y198" s="8">
        <v>27.15</v>
      </c>
      <c r="Z198" s="8">
        <v>9.49</v>
      </c>
      <c r="AA198" s="8">
        <v>18.96</v>
      </c>
      <c r="AB198" s="8">
        <v>15.74</v>
      </c>
      <c r="AC198" s="8">
        <v>17.71</v>
      </c>
      <c r="AD198" s="8">
        <v>32.880000000000003</v>
      </c>
      <c r="AE198" s="8">
        <v>14.84</v>
      </c>
      <c r="AF198" s="8">
        <v>36.299999999999997</v>
      </c>
      <c r="AG198" s="8">
        <v>9.19</v>
      </c>
      <c r="AH198" s="8">
        <v>27.17</v>
      </c>
      <c r="AI198" s="8">
        <v>22.4239</v>
      </c>
      <c r="AJ198" s="8">
        <v>13.73</v>
      </c>
      <c r="AK198" s="8">
        <v>39.590000000000003</v>
      </c>
      <c r="AL198" s="8">
        <v>14.58</v>
      </c>
      <c r="AM198" s="8">
        <v>10.82</v>
      </c>
      <c r="AN198" s="8">
        <v>15.11</v>
      </c>
      <c r="AO198" s="8">
        <v>48.64</v>
      </c>
      <c r="AP198" s="8">
        <v>17.02</v>
      </c>
      <c r="AQ198" s="8">
        <v>13.28</v>
      </c>
      <c r="AR198" s="8">
        <v>36.174799999999998</v>
      </c>
      <c r="AS198" s="8">
        <v>15.33</v>
      </c>
      <c r="AT198" s="8">
        <v>13.72</v>
      </c>
      <c r="AU198" s="1">
        <f t="shared" ref="AU198:AU261" si="136">LN(B198)-LN(B197)</f>
        <v>4.9159235958083247E-2</v>
      </c>
      <c r="AV198" s="1">
        <f t="shared" ref="AV198:AV261" si="137">LN(C198)-LN(C197)</f>
        <v>2.5871364599587832E-2</v>
      </c>
      <c r="AW198" s="1">
        <f t="shared" ref="AW198:AW261" si="138">LN(D198)-LN(D197)</f>
        <v>4.518579262175626E-2</v>
      </c>
      <c r="AX198" s="1">
        <f t="shared" ref="AX198:AX261" si="139">LN(E198)-LN(E197)</f>
        <v>9.5310179804324768E-2</v>
      </c>
      <c r="AY198" s="1">
        <f t="shared" ref="AY198:AY261" si="140">LN(F198)-LN(F197)</f>
        <v>-9.89265681136553E-4</v>
      </c>
      <c r="AZ198" s="1">
        <f t="shared" ref="AZ198:AZ261" si="141">LN(G198)-LN(G197)</f>
        <v>0</v>
      </c>
      <c r="BA198" s="1">
        <f t="shared" ref="BA198:BA261" si="142">LN(H198)-LN(H197)</f>
        <v>9.5464512700687898E-2</v>
      </c>
      <c r="BB198" s="1">
        <f t="shared" ref="BB198:BB261" si="143">LN(I198)-LN(I197)</f>
        <v>2.9850768434531716E-3</v>
      </c>
      <c r="BC198" s="1">
        <f t="shared" ref="BC198:BC261" si="144">LN(J198)-LN(J197)</f>
        <v>1.8531304621883571E-2</v>
      </c>
      <c r="BD198" s="1">
        <f t="shared" ref="BD198:BD261" si="145">LN(K198)-LN(K197)</f>
        <v>9.536598493283055E-2</v>
      </c>
      <c r="BE198" s="1">
        <f t="shared" ref="BE198:BE261" si="146">LN(L198)-LN(L197)</f>
        <v>0</v>
      </c>
      <c r="BF198" s="1">
        <f t="shared" ref="BF198:BF261" si="147">LN(M198)-LN(M197)</f>
        <v>0</v>
      </c>
      <c r="BG198" s="1">
        <f t="shared" ref="BG198:BG261" si="148">LN(N198)-LN(N197)</f>
        <v>1.0689471889051561E-3</v>
      </c>
      <c r="BH198" s="1">
        <f t="shared" ref="BH198:BH261" si="149">LN(O198)-LN(O197)</f>
        <v>0</v>
      </c>
      <c r="BI198" s="1">
        <f t="shared" ref="BI198:BI261" si="150">LN(P198)-LN(P197)</f>
        <v>-6.9033804730742609E-3</v>
      </c>
      <c r="BJ198" s="1">
        <f t="shared" ref="BJ198:BJ261" si="151">LN(Q198)-LN(Q197)</f>
        <v>-2.2652534228249088E-2</v>
      </c>
      <c r="BK198" s="1">
        <f t="shared" ref="BK198:BK261" si="152">LN(R198)-LN(R197)</f>
        <v>9.5698604746089266E-2</v>
      </c>
      <c r="BL198" s="1">
        <f t="shared" ref="BL198:BL261" si="153">LN(S198)-LN(S197)</f>
        <v>0</v>
      </c>
      <c r="BM198" s="1">
        <f t="shared" ref="BM198:BM261" si="154">LN(T198)-LN(T197)</f>
        <v>0</v>
      </c>
      <c r="BN198" s="1">
        <f t="shared" ref="BN198:BN261" si="155">LN(U198)-LN(U197)</f>
        <v>9.5393274241200032E-2</v>
      </c>
      <c r="BO198" s="1">
        <f t="shared" ref="BO198:BO261" si="156">LN(V198)-LN(V197)</f>
        <v>8.0887659139100787E-2</v>
      </c>
      <c r="BP198" s="1">
        <f t="shared" ref="BP198:BP261" si="157">LN(W198)-LN(W197)</f>
        <v>5.3146586641036553E-2</v>
      </c>
      <c r="BQ198" s="1">
        <f t="shared" ref="BQ198:BQ261" si="158">LN(X198)-LN(X197)</f>
        <v>9.4961808436927697E-2</v>
      </c>
      <c r="BR198" s="1">
        <f t="shared" ref="BR198:BR261" si="159">LN(Y198)-LN(Y197)</f>
        <v>9.5294710310718234E-2</v>
      </c>
      <c r="BS198" s="1">
        <f t="shared" ref="BS198:BS261" si="160">LN(Z198)-LN(Z197)</f>
        <v>-2.1052639354626201E-3</v>
      </c>
      <c r="BT198" s="1">
        <f t="shared" ref="BT198:BT261" si="161">LN(AA198)-LN(AA197)</f>
        <v>4.7581374464171766E-3</v>
      </c>
      <c r="BU198" s="1">
        <f t="shared" ref="BU198:BU261" si="162">LN(AB198)-LN(AB197)</f>
        <v>-5.7016309036637125E-3</v>
      </c>
      <c r="BV198" s="1">
        <f t="shared" ref="BV198:BV261" si="163">LN(AC198)-LN(AC197)</f>
        <v>9.5310179804325212E-2</v>
      </c>
      <c r="BW198" s="1">
        <f t="shared" ref="BW198:BW261" si="164">LN(AD198)-LN(AD197)</f>
        <v>4.5674584675350793E-2</v>
      </c>
      <c r="BX198" s="1">
        <f t="shared" ref="BX198:BX261" si="165">LN(AE198)-LN(AE197)</f>
        <v>3.9867822753084425E-2</v>
      </c>
      <c r="BY198" s="1">
        <f t="shared" ref="BY198:BY261" si="166">LN(AF198)-LN(AF197)</f>
        <v>9.5310179804324768E-2</v>
      </c>
      <c r="BZ198" s="1">
        <f t="shared" ref="BZ198:BZ261" si="167">LN(AG198)-LN(AG197)</f>
        <v>2.981998977567768E-2</v>
      </c>
      <c r="CA198" s="1">
        <f t="shared" ref="CA198:CA261" si="168">LN(AH198)-LN(AH197)</f>
        <v>9.5310179804324768E-2</v>
      </c>
      <c r="CB198" s="1">
        <f t="shared" ref="CB198:CB261" si="169">LN(AI198)-LN(AI197)</f>
        <v>9.5332923653508317E-2</v>
      </c>
      <c r="CC198" s="1">
        <f t="shared" ref="CC198:CC261" si="170">LN(AJ198)-LN(AJ197)</f>
        <v>0</v>
      </c>
      <c r="CD198" s="1">
        <f t="shared" ref="CD198:CD261" si="171">LN(AK198)-LN(AK197)</f>
        <v>7.6481237088994014E-2</v>
      </c>
      <c r="CE198" s="1">
        <f t="shared" ref="CE198:CE261" si="172">LN(AL198)-LN(AL197)</f>
        <v>0</v>
      </c>
      <c r="CF198" s="1">
        <f t="shared" ref="CF198:CF261" si="173">LN(AM198)-LN(AM197)</f>
        <v>3.7669237093114649E-2</v>
      </c>
      <c r="CG198" s="1">
        <f t="shared" ref="CG198:CG261" si="174">LN(AN198)-LN(AN197)</f>
        <v>0</v>
      </c>
      <c r="CH198" s="1">
        <f t="shared" ref="CH198:CH261" si="175">LN(AO198)-LN(AO197)</f>
        <v>-2.5574765099561247E-2</v>
      </c>
      <c r="CI198" s="1">
        <f t="shared" ref="CI198:CI261" si="176">LN(AP198)-LN(AP197)</f>
        <v>5.4948925956344929E-2</v>
      </c>
      <c r="CJ198" s="1">
        <f t="shared" ref="CJ198:CJ261" si="177">LN(AQ198)-LN(AQ197)</f>
        <v>9.5536108938847342E-2</v>
      </c>
      <c r="CK198" s="1">
        <f t="shared" ref="CK198:CK261" si="178">LN(AR198)-LN(AR197)</f>
        <v>-8.9166395134294696E-3</v>
      </c>
      <c r="CL198" s="1">
        <f t="shared" ref="CL198:CL261" si="179">LN(AS198)-LN(AS197)</f>
        <v>2.1095047238352205E-2</v>
      </c>
      <c r="CM198" s="1">
        <f t="shared" ref="CM198:CM261" si="180">LN(AT198)-LN(AT197)</f>
        <v>6.4732903488266214E-2</v>
      </c>
    </row>
    <row r="199" spans="1:91">
      <c r="A199" s="7">
        <v>42207</v>
      </c>
      <c r="B199" s="8">
        <v>29.81</v>
      </c>
      <c r="C199" s="8">
        <v>28.29</v>
      </c>
      <c r="D199" s="8">
        <v>11.79</v>
      </c>
      <c r="E199" s="8">
        <v>40.15</v>
      </c>
      <c r="F199" s="8">
        <v>5.5449000000000002</v>
      </c>
      <c r="G199" s="8">
        <v>22.9693</v>
      </c>
      <c r="H199" s="8">
        <v>19.989999999999998</v>
      </c>
      <c r="I199" s="8">
        <v>13.3</v>
      </c>
      <c r="J199" s="8">
        <v>15.22</v>
      </c>
      <c r="K199" s="8">
        <v>19.71</v>
      </c>
      <c r="L199" s="8">
        <v>10.89</v>
      </c>
      <c r="M199" s="8">
        <v>11.5</v>
      </c>
      <c r="N199" s="8">
        <v>9.35</v>
      </c>
      <c r="O199" s="8">
        <v>37.85</v>
      </c>
      <c r="P199" s="8">
        <v>20.98</v>
      </c>
      <c r="Q199" s="8">
        <v>22.76</v>
      </c>
      <c r="R199" s="8">
        <v>11.33</v>
      </c>
      <c r="S199" s="8">
        <v>96.97</v>
      </c>
      <c r="T199" s="8">
        <v>14.27</v>
      </c>
      <c r="U199" s="8">
        <v>26.48</v>
      </c>
      <c r="V199" s="8">
        <v>24.8</v>
      </c>
      <c r="W199" s="8">
        <v>24.68</v>
      </c>
      <c r="X199" s="8">
        <v>12.63</v>
      </c>
      <c r="Y199" s="8">
        <v>29.677900000000001</v>
      </c>
      <c r="Z199" s="8">
        <v>9.58</v>
      </c>
      <c r="AA199" s="8">
        <v>19.34</v>
      </c>
      <c r="AB199" s="8">
        <v>15.88</v>
      </c>
      <c r="AC199" s="8">
        <v>17.82</v>
      </c>
      <c r="AD199" s="8">
        <v>31.724</v>
      </c>
      <c r="AE199" s="8">
        <v>14.7</v>
      </c>
      <c r="AF199" s="8">
        <v>36.229999999999997</v>
      </c>
      <c r="AG199" s="8">
        <v>9.14</v>
      </c>
      <c r="AH199" s="8">
        <v>29.42</v>
      </c>
      <c r="AI199" s="8">
        <v>24.666699999999999</v>
      </c>
      <c r="AJ199" s="8">
        <v>13.73</v>
      </c>
      <c r="AK199" s="8">
        <v>39.1</v>
      </c>
      <c r="AL199" s="8">
        <v>14.58</v>
      </c>
      <c r="AM199" s="8">
        <v>11.39</v>
      </c>
      <c r="AN199" s="8">
        <v>15.11</v>
      </c>
      <c r="AO199" s="8">
        <v>49.93</v>
      </c>
      <c r="AP199" s="8">
        <v>16.989999999999998</v>
      </c>
      <c r="AQ199" s="8">
        <v>13.28</v>
      </c>
      <c r="AR199" s="8">
        <v>37.843699999999998</v>
      </c>
      <c r="AS199" s="8">
        <v>15.01</v>
      </c>
      <c r="AT199" s="8">
        <v>13.47</v>
      </c>
      <c r="AU199" s="1">
        <f t="shared" si="136"/>
        <v>9.5310179804324768E-2</v>
      </c>
      <c r="AV199" s="1">
        <f t="shared" si="137"/>
        <v>1.7472364616884395E-2</v>
      </c>
      <c r="AW199" s="1">
        <f t="shared" si="138"/>
        <v>1.6977932770938509E-3</v>
      </c>
      <c r="AX199" s="1">
        <f t="shared" si="139"/>
        <v>7.9814423230129883E-2</v>
      </c>
      <c r="AY199" s="1">
        <f t="shared" si="140"/>
        <v>-3.7885262149927934E-2</v>
      </c>
      <c r="AZ199" s="1">
        <f t="shared" si="141"/>
        <v>0</v>
      </c>
      <c r="BA199" s="1">
        <f t="shared" si="142"/>
        <v>2.7899349480015712E-2</v>
      </c>
      <c r="BB199" s="1">
        <f t="shared" si="143"/>
        <v>-8.9820963158273592E-3</v>
      </c>
      <c r="BC199" s="1">
        <f t="shared" si="144"/>
        <v>-1.9691506198808995E-3</v>
      </c>
      <c r="BD199" s="1">
        <f t="shared" si="145"/>
        <v>9.5208713617844332E-2</v>
      </c>
      <c r="BE199" s="1">
        <f t="shared" si="146"/>
        <v>9.5310179804324768E-2</v>
      </c>
      <c r="BF199" s="1">
        <f t="shared" si="147"/>
        <v>0</v>
      </c>
      <c r="BG199" s="1">
        <f t="shared" si="148"/>
        <v>-1.0689471889051561E-3</v>
      </c>
      <c r="BH199" s="1">
        <f t="shared" si="149"/>
        <v>0</v>
      </c>
      <c r="BI199" s="1">
        <f t="shared" si="150"/>
        <v>3.7392071552621253E-2</v>
      </c>
      <c r="BJ199" s="1">
        <f t="shared" si="151"/>
        <v>2.2213263410731265E-2</v>
      </c>
      <c r="BK199" s="1">
        <f t="shared" si="152"/>
        <v>9.5310179804325212E-2</v>
      </c>
      <c r="BL199" s="1">
        <f t="shared" si="153"/>
        <v>0</v>
      </c>
      <c r="BM199" s="1">
        <f t="shared" si="154"/>
        <v>0</v>
      </c>
      <c r="BN199" s="1">
        <f t="shared" si="155"/>
        <v>9.5423479273826661E-2</v>
      </c>
      <c r="BO199" s="1">
        <f t="shared" si="156"/>
        <v>4.6212843155131633E-2</v>
      </c>
      <c r="BP199" s="1">
        <f t="shared" si="157"/>
        <v>-2.0238824961378299E-3</v>
      </c>
      <c r="BQ199" s="1">
        <f t="shared" si="158"/>
        <v>9.5468545470979382E-2</v>
      </c>
      <c r="BR199" s="1">
        <f t="shared" si="159"/>
        <v>8.9025614699021371E-2</v>
      </c>
      <c r="BS199" s="1">
        <f t="shared" si="160"/>
        <v>9.4389793609326311E-3</v>
      </c>
      <c r="BT199" s="1">
        <f t="shared" si="161"/>
        <v>1.9843993198272347E-2</v>
      </c>
      <c r="BU199" s="1">
        <f t="shared" si="162"/>
        <v>8.8552128297325616E-3</v>
      </c>
      <c r="BV199" s="1">
        <f t="shared" si="163"/>
        <v>6.1919702479209526E-3</v>
      </c>
      <c r="BW199" s="1">
        <f t="shared" si="164"/>
        <v>-3.5791077966905949E-2</v>
      </c>
      <c r="BX199" s="1">
        <f t="shared" si="165"/>
        <v>-9.4787439545438446E-3</v>
      </c>
      <c r="BY199" s="1">
        <f t="shared" si="166"/>
        <v>-1.9302363638193931E-3</v>
      </c>
      <c r="BZ199" s="1">
        <f t="shared" si="167"/>
        <v>-5.4555509015368209E-3</v>
      </c>
      <c r="CA199" s="1">
        <f t="shared" si="168"/>
        <v>7.9561291735035233E-2</v>
      </c>
      <c r="CB199" s="1">
        <f t="shared" si="169"/>
        <v>9.5326801541625095E-2</v>
      </c>
      <c r="CC199" s="1">
        <f t="shared" si="170"/>
        <v>0</v>
      </c>
      <c r="CD199" s="1">
        <f t="shared" si="171"/>
        <v>-1.2454094126719273E-2</v>
      </c>
      <c r="CE199" s="1">
        <f t="shared" si="172"/>
        <v>0</v>
      </c>
      <c r="CF199" s="1">
        <f t="shared" si="173"/>
        <v>5.1339504040755379E-2</v>
      </c>
      <c r="CG199" s="1">
        <f t="shared" si="174"/>
        <v>0</v>
      </c>
      <c r="CH199" s="1">
        <f t="shared" si="175"/>
        <v>2.6175786854606198E-2</v>
      </c>
      <c r="CI199" s="1">
        <f t="shared" si="176"/>
        <v>-1.7641874613874009E-3</v>
      </c>
      <c r="CJ199" s="1">
        <f t="shared" si="177"/>
        <v>0</v>
      </c>
      <c r="CK199" s="1">
        <f t="shared" si="178"/>
        <v>4.5101775708125569E-2</v>
      </c>
      <c r="CL199" s="1">
        <f t="shared" si="179"/>
        <v>-2.1095047238352205E-2</v>
      </c>
      <c r="CM199" s="1">
        <f t="shared" si="180"/>
        <v>-1.8389631875466605E-2</v>
      </c>
    </row>
    <row r="200" spans="1:91">
      <c r="A200" s="7">
        <v>42208</v>
      </c>
      <c r="B200" s="8">
        <v>32.79</v>
      </c>
      <c r="C200" s="8">
        <v>28.7</v>
      </c>
      <c r="D200" s="8">
        <v>12.29</v>
      </c>
      <c r="E200" s="8">
        <v>41.68</v>
      </c>
      <c r="F200" s="8">
        <v>5.6677</v>
      </c>
      <c r="G200" s="8">
        <v>22.9693</v>
      </c>
      <c r="H200" s="8">
        <v>20</v>
      </c>
      <c r="I200" s="8">
        <v>13.85</v>
      </c>
      <c r="J200" s="8">
        <v>15.72</v>
      </c>
      <c r="K200" s="8">
        <v>21.68</v>
      </c>
      <c r="L200" s="8">
        <v>11.98</v>
      </c>
      <c r="M200" s="8">
        <v>11.5</v>
      </c>
      <c r="N200" s="8">
        <v>9.81</v>
      </c>
      <c r="O200" s="8">
        <v>37.85</v>
      </c>
      <c r="P200" s="8">
        <v>21.29</v>
      </c>
      <c r="Q200" s="8">
        <v>23.55</v>
      </c>
      <c r="R200" s="8">
        <v>11.55</v>
      </c>
      <c r="S200" s="8">
        <v>87.7</v>
      </c>
      <c r="T200" s="8">
        <v>14.27</v>
      </c>
      <c r="U200" s="8">
        <v>29.13</v>
      </c>
      <c r="V200" s="8">
        <v>25.54</v>
      </c>
      <c r="W200" s="8">
        <v>25.27</v>
      </c>
      <c r="X200" s="8">
        <v>12.56</v>
      </c>
      <c r="Y200" s="8">
        <v>32.645699999999998</v>
      </c>
      <c r="Z200" s="8">
        <v>10.039999999999999</v>
      </c>
      <c r="AA200" s="8">
        <v>20.38</v>
      </c>
      <c r="AB200" s="8">
        <v>17.47</v>
      </c>
      <c r="AC200" s="8">
        <v>18.13</v>
      </c>
      <c r="AD200" s="8">
        <v>32.340000000000003</v>
      </c>
      <c r="AE200" s="8">
        <v>15.59</v>
      </c>
      <c r="AF200" s="8">
        <v>37.47</v>
      </c>
      <c r="AG200" s="8">
        <v>9.51</v>
      </c>
      <c r="AH200" s="8">
        <v>31.3</v>
      </c>
      <c r="AI200" s="8">
        <v>27.132999999999999</v>
      </c>
      <c r="AJ200" s="8">
        <v>13.73</v>
      </c>
      <c r="AK200" s="8">
        <v>39.67</v>
      </c>
      <c r="AL200" s="8">
        <v>14.58</v>
      </c>
      <c r="AM200" s="8">
        <v>11.8</v>
      </c>
      <c r="AN200" s="8">
        <v>15.11</v>
      </c>
      <c r="AO200" s="8">
        <v>51.17</v>
      </c>
      <c r="AP200" s="8">
        <v>18.309999999999999</v>
      </c>
      <c r="AQ200" s="8">
        <v>14.16</v>
      </c>
      <c r="AR200" s="8">
        <v>38.334499999999998</v>
      </c>
      <c r="AS200" s="8">
        <v>15.27</v>
      </c>
      <c r="AT200" s="8">
        <v>14.82</v>
      </c>
      <c r="AU200" s="1">
        <f t="shared" si="136"/>
        <v>9.5279683166576756E-2</v>
      </c>
      <c r="AV200" s="1">
        <f t="shared" si="137"/>
        <v>1.4388737452099676E-2</v>
      </c>
      <c r="AW200" s="1">
        <f t="shared" si="138"/>
        <v>4.1534209028664115E-2</v>
      </c>
      <c r="AX200" s="1">
        <f t="shared" si="139"/>
        <v>3.7398957052340531E-2</v>
      </c>
      <c r="AY200" s="1">
        <f t="shared" si="140"/>
        <v>2.1904805330398736E-2</v>
      </c>
      <c r="AZ200" s="1">
        <f t="shared" si="141"/>
        <v>0</v>
      </c>
      <c r="BA200" s="1">
        <f t="shared" si="142"/>
        <v>5.0012504168206462E-4</v>
      </c>
      <c r="BB200" s="1">
        <f t="shared" si="143"/>
        <v>4.052119740563942E-2</v>
      </c>
      <c r="BC200" s="1">
        <f t="shared" si="144"/>
        <v>3.2323434567520959E-2</v>
      </c>
      <c r="BD200" s="1">
        <f t="shared" si="145"/>
        <v>9.5264055406816706E-2</v>
      </c>
      <c r="BE200" s="1">
        <f t="shared" si="146"/>
        <v>9.5393655742434191E-2</v>
      </c>
      <c r="BF200" s="1">
        <f t="shared" si="147"/>
        <v>0</v>
      </c>
      <c r="BG200" s="1">
        <f t="shared" si="148"/>
        <v>4.8025930276676121E-2</v>
      </c>
      <c r="BH200" s="1">
        <f t="shared" si="149"/>
        <v>0</v>
      </c>
      <c r="BI200" s="1">
        <f t="shared" si="150"/>
        <v>1.466787593723673E-2</v>
      </c>
      <c r="BJ200" s="1">
        <f t="shared" si="151"/>
        <v>3.4121211204296564E-2</v>
      </c>
      <c r="BK200" s="1">
        <f t="shared" si="152"/>
        <v>1.9231361927887658E-2</v>
      </c>
      <c r="BL200" s="1">
        <f t="shared" si="153"/>
        <v>-0.1004797529383179</v>
      </c>
      <c r="BM200" s="1">
        <f t="shared" si="154"/>
        <v>0</v>
      </c>
      <c r="BN200" s="1">
        <f t="shared" si="155"/>
        <v>9.537883990253615E-2</v>
      </c>
      <c r="BO200" s="1">
        <f t="shared" si="156"/>
        <v>2.9402197433456845E-2</v>
      </c>
      <c r="BP200" s="1">
        <f t="shared" si="157"/>
        <v>2.3624722362915573E-2</v>
      </c>
      <c r="BQ200" s="1">
        <f t="shared" si="158"/>
        <v>-5.557775322347247E-3</v>
      </c>
      <c r="BR200" s="1">
        <f t="shared" si="159"/>
        <v>9.5310486123427296E-2</v>
      </c>
      <c r="BS200" s="1">
        <f t="shared" si="160"/>
        <v>4.6899522280813954E-2</v>
      </c>
      <c r="BT200" s="1">
        <f t="shared" si="161"/>
        <v>5.2378537769430356E-2</v>
      </c>
      <c r="BU200" s="1">
        <f t="shared" si="162"/>
        <v>9.5424668326975493E-2</v>
      </c>
      <c r="BV200" s="1">
        <f t="shared" si="163"/>
        <v>1.7246602724096061E-2</v>
      </c>
      <c r="BW200" s="1">
        <f t="shared" si="164"/>
        <v>1.9231361927887658E-2</v>
      </c>
      <c r="BX200" s="1">
        <f t="shared" si="165"/>
        <v>5.8782189284994679E-2</v>
      </c>
      <c r="BY200" s="1">
        <f t="shared" si="166"/>
        <v>3.3653107898610202E-2</v>
      </c>
      <c r="BZ200" s="1">
        <f t="shared" si="167"/>
        <v>3.9683491091240253E-2</v>
      </c>
      <c r="CA200" s="1">
        <f t="shared" si="168"/>
        <v>6.1943382372815936E-2</v>
      </c>
      <c r="CB200" s="1">
        <f t="shared" si="169"/>
        <v>9.5296543366139908E-2</v>
      </c>
      <c r="CC200" s="1">
        <f t="shared" si="170"/>
        <v>0</v>
      </c>
      <c r="CD200" s="1">
        <f t="shared" si="171"/>
        <v>1.4472767534918773E-2</v>
      </c>
      <c r="CE200" s="1">
        <f t="shared" si="172"/>
        <v>0</v>
      </c>
      <c r="CF200" s="1">
        <f t="shared" si="173"/>
        <v>3.5363754012528226E-2</v>
      </c>
      <c r="CG200" s="1">
        <f t="shared" si="174"/>
        <v>0</v>
      </c>
      <c r="CH200" s="1">
        <f t="shared" si="175"/>
        <v>2.453139830448281E-2</v>
      </c>
      <c r="CI200" s="1">
        <f t="shared" si="176"/>
        <v>7.4822423002578464E-2</v>
      </c>
      <c r="CJ200" s="1">
        <f t="shared" si="177"/>
        <v>6.4161944217286049E-2</v>
      </c>
      <c r="CK200" s="1">
        <f t="shared" si="178"/>
        <v>1.2885754484257994E-2</v>
      </c>
      <c r="CL200" s="1">
        <f t="shared" si="179"/>
        <v>1.717347358517074E-2</v>
      </c>
      <c r="CM200" s="1">
        <f t="shared" si="180"/>
        <v>9.5512629445668296E-2</v>
      </c>
    </row>
    <row r="201" spans="1:91">
      <c r="A201" s="7">
        <v>42209</v>
      </c>
      <c r="B201" s="8">
        <v>33.799999999999997</v>
      </c>
      <c r="C201" s="8">
        <v>27.88</v>
      </c>
      <c r="D201" s="8">
        <v>11.75</v>
      </c>
      <c r="E201" s="8">
        <v>40.200000000000003</v>
      </c>
      <c r="F201" s="8">
        <v>5.5564</v>
      </c>
      <c r="G201" s="8">
        <v>22.9693</v>
      </c>
      <c r="H201" s="8">
        <v>19.64</v>
      </c>
      <c r="I201" s="8">
        <v>13.44</v>
      </c>
      <c r="J201" s="8">
        <v>14.97</v>
      </c>
      <c r="K201" s="8">
        <v>23.85</v>
      </c>
      <c r="L201" s="8">
        <v>13.18</v>
      </c>
      <c r="M201" s="8">
        <v>11.5</v>
      </c>
      <c r="N201" s="8">
        <v>9.7799999999999994</v>
      </c>
      <c r="O201" s="8">
        <v>37.85</v>
      </c>
      <c r="P201" s="8">
        <v>20.14</v>
      </c>
      <c r="Q201" s="8">
        <v>23.5</v>
      </c>
      <c r="R201" s="8">
        <v>11.65</v>
      </c>
      <c r="S201" s="8">
        <v>96.47</v>
      </c>
      <c r="T201" s="8">
        <v>14.27</v>
      </c>
      <c r="U201" s="8">
        <v>32.04</v>
      </c>
      <c r="V201" s="8">
        <v>24.66</v>
      </c>
      <c r="W201" s="8">
        <v>24.57</v>
      </c>
      <c r="X201" s="8">
        <v>12.27</v>
      </c>
      <c r="Y201" s="8">
        <v>31.5977</v>
      </c>
      <c r="Z201" s="8">
        <v>9.75</v>
      </c>
      <c r="AA201" s="8">
        <v>19.46</v>
      </c>
      <c r="AB201" s="8">
        <v>17.260000000000002</v>
      </c>
      <c r="AC201" s="8">
        <v>17.18</v>
      </c>
      <c r="AD201" s="8">
        <v>31.012</v>
      </c>
      <c r="AE201" s="8">
        <v>15.12</v>
      </c>
      <c r="AF201" s="8">
        <v>37.5</v>
      </c>
      <c r="AG201" s="8">
        <v>10.19</v>
      </c>
      <c r="AH201" s="8">
        <v>28.91</v>
      </c>
      <c r="AI201" s="8">
        <v>28.307400000000001</v>
      </c>
      <c r="AJ201" s="8">
        <v>13.73</v>
      </c>
      <c r="AK201" s="8">
        <v>39.24</v>
      </c>
      <c r="AL201" s="8">
        <v>14.58</v>
      </c>
      <c r="AM201" s="8">
        <v>12</v>
      </c>
      <c r="AN201" s="8">
        <v>15.11</v>
      </c>
      <c r="AO201" s="8">
        <v>50.83</v>
      </c>
      <c r="AP201" s="8">
        <v>17.61</v>
      </c>
      <c r="AQ201" s="8">
        <v>13.6</v>
      </c>
      <c r="AR201" s="8">
        <v>36.5381</v>
      </c>
      <c r="AS201" s="8">
        <v>14.84</v>
      </c>
      <c r="AT201" s="8">
        <v>15.2</v>
      </c>
      <c r="AU201" s="1">
        <f t="shared" si="136"/>
        <v>3.0337211632416317E-2</v>
      </c>
      <c r="AV201" s="1">
        <f t="shared" si="137"/>
        <v>-2.8987536873252395E-2</v>
      </c>
      <c r="AW201" s="1">
        <f t="shared" si="138"/>
        <v>-4.4932682987775419E-2</v>
      </c>
      <c r="AX201" s="1">
        <f t="shared" si="139"/>
        <v>-3.6154401820135629E-2</v>
      </c>
      <c r="AY201" s="1">
        <f t="shared" si="140"/>
        <v>-1.9832975163909028E-2</v>
      </c>
      <c r="AZ201" s="1">
        <f t="shared" si="141"/>
        <v>0</v>
      </c>
      <c r="BA201" s="1">
        <f t="shared" si="142"/>
        <v>-1.8163970627671056E-2</v>
      </c>
      <c r="BB201" s="1">
        <f t="shared" si="143"/>
        <v>-3.0049897538344084E-2</v>
      </c>
      <c r="BC201" s="1">
        <f t="shared" si="144"/>
        <v>-4.888558856952363E-2</v>
      </c>
      <c r="BD201" s="1">
        <f t="shared" si="145"/>
        <v>9.5394040762904808E-2</v>
      </c>
      <c r="BE201" s="1">
        <f t="shared" si="146"/>
        <v>9.5461936387057911E-2</v>
      </c>
      <c r="BF201" s="1">
        <f t="shared" si="147"/>
        <v>0</v>
      </c>
      <c r="BG201" s="1">
        <f t="shared" si="148"/>
        <v>-3.0627895305457287E-3</v>
      </c>
      <c r="BH201" s="1">
        <f t="shared" si="149"/>
        <v>0</v>
      </c>
      <c r="BI201" s="1">
        <f t="shared" si="150"/>
        <v>-5.5529591614971618E-2</v>
      </c>
      <c r="BJ201" s="1">
        <f t="shared" si="151"/>
        <v>-2.1253993123133696E-3</v>
      </c>
      <c r="BK201" s="1">
        <f t="shared" si="152"/>
        <v>8.6207430439069199E-3</v>
      </c>
      <c r="BL201" s="1">
        <f t="shared" si="153"/>
        <v>9.5310179804324768E-2</v>
      </c>
      <c r="BM201" s="1">
        <f t="shared" si="154"/>
        <v>0</v>
      </c>
      <c r="BN201" s="1">
        <f t="shared" si="155"/>
        <v>9.5216551228815227E-2</v>
      </c>
      <c r="BO201" s="1">
        <f t="shared" si="156"/>
        <v>-3.5063352868195174E-2</v>
      </c>
      <c r="BP201" s="1">
        <f t="shared" si="157"/>
        <v>-2.8091734867014662E-2</v>
      </c>
      <c r="BQ201" s="1">
        <f t="shared" si="158"/>
        <v>-2.3359902317232617E-2</v>
      </c>
      <c r="BR201" s="1">
        <f t="shared" si="159"/>
        <v>-3.2628814068595968E-2</v>
      </c>
      <c r="BS201" s="1">
        <f t="shared" si="160"/>
        <v>-2.9309829253826969E-2</v>
      </c>
      <c r="BT201" s="1">
        <f t="shared" si="161"/>
        <v>-4.6192951036719609E-2</v>
      </c>
      <c r="BU201" s="1">
        <f t="shared" si="162"/>
        <v>-1.209343849068345E-2</v>
      </c>
      <c r="BV201" s="1">
        <f t="shared" si="163"/>
        <v>-5.3822108210650033E-2</v>
      </c>
      <c r="BW201" s="1">
        <f t="shared" si="164"/>
        <v>-4.193062779224821E-2</v>
      </c>
      <c r="BX201" s="1">
        <f t="shared" si="165"/>
        <v>-3.0611312318298278E-2</v>
      </c>
      <c r="BY201" s="1">
        <f t="shared" si="166"/>
        <v>8.0032017076936413E-4</v>
      </c>
      <c r="BZ201" s="1">
        <f t="shared" si="167"/>
        <v>6.9062970677334246E-2</v>
      </c>
      <c r="CA201" s="1">
        <f t="shared" si="168"/>
        <v>-7.9430541517852671E-2</v>
      </c>
      <c r="CB201" s="1">
        <f t="shared" si="169"/>
        <v>4.2372555314484917E-2</v>
      </c>
      <c r="CC201" s="1">
        <f t="shared" si="170"/>
        <v>0</v>
      </c>
      <c r="CD201" s="1">
        <f t="shared" si="171"/>
        <v>-1.0898599829076261E-2</v>
      </c>
      <c r="CE201" s="1">
        <f t="shared" si="172"/>
        <v>0</v>
      </c>
      <c r="CF201" s="1">
        <f t="shared" si="173"/>
        <v>1.6807118316381153E-2</v>
      </c>
      <c r="CG201" s="1">
        <f t="shared" si="174"/>
        <v>0</v>
      </c>
      <c r="CH201" s="1">
        <f t="shared" si="175"/>
        <v>-6.6666913581894249E-3</v>
      </c>
      <c r="CI201" s="1">
        <f t="shared" si="176"/>
        <v>-3.8980436178304601E-2</v>
      </c>
      <c r="CJ201" s="1">
        <f t="shared" si="177"/>
        <v>-4.0351295523567199E-2</v>
      </c>
      <c r="CK201" s="1">
        <f t="shared" si="178"/>
        <v>-4.7994722227311382E-2</v>
      </c>
      <c r="CL201" s="1">
        <f t="shared" si="179"/>
        <v>-2.8563881491306731E-2</v>
      </c>
      <c r="CM201" s="1">
        <f t="shared" si="180"/>
        <v>2.5317807984289509E-2</v>
      </c>
    </row>
    <row r="202" spans="1:91">
      <c r="A202" s="7">
        <v>42212</v>
      </c>
      <c r="B202" s="8">
        <v>31.05</v>
      </c>
      <c r="C202" s="8">
        <v>25.09</v>
      </c>
      <c r="D202" s="8">
        <v>10.58</v>
      </c>
      <c r="E202" s="8">
        <v>36.18</v>
      </c>
      <c r="F202" s="8">
        <v>5.6077000000000004</v>
      </c>
      <c r="G202" s="8">
        <v>22.9693</v>
      </c>
      <c r="H202" s="8">
        <v>17.68</v>
      </c>
      <c r="I202" s="8">
        <v>12.1</v>
      </c>
      <c r="J202" s="8">
        <v>13.47</v>
      </c>
      <c r="K202" s="8">
        <v>26.1</v>
      </c>
      <c r="L202" s="8">
        <v>14.49</v>
      </c>
      <c r="M202" s="8">
        <v>11.5</v>
      </c>
      <c r="N202" s="8">
        <v>8.8000000000000007</v>
      </c>
      <c r="O202" s="8">
        <v>37.85</v>
      </c>
      <c r="P202" s="8">
        <v>18.13</v>
      </c>
      <c r="Q202" s="8">
        <v>21.15</v>
      </c>
      <c r="R202" s="8">
        <v>10.49</v>
      </c>
      <c r="S202" s="8">
        <v>86.98</v>
      </c>
      <c r="T202" s="8">
        <v>14.27</v>
      </c>
      <c r="U202" s="8">
        <v>35.24</v>
      </c>
      <c r="V202" s="8">
        <v>22.19</v>
      </c>
      <c r="W202" s="8">
        <v>22.11</v>
      </c>
      <c r="X202" s="8">
        <v>11.04</v>
      </c>
      <c r="Y202" s="8">
        <v>29.669899999999998</v>
      </c>
      <c r="Z202" s="8">
        <v>8.7799999999999994</v>
      </c>
      <c r="AA202" s="8">
        <v>17.510000000000002</v>
      </c>
      <c r="AB202" s="8">
        <v>15.53</v>
      </c>
      <c r="AC202" s="8">
        <v>15.46</v>
      </c>
      <c r="AD202" s="8">
        <v>27.911999999999999</v>
      </c>
      <c r="AE202" s="8">
        <v>13.61</v>
      </c>
      <c r="AF202" s="8">
        <v>33.75</v>
      </c>
      <c r="AG202" s="8">
        <v>9.17</v>
      </c>
      <c r="AH202" s="8">
        <v>26.02</v>
      </c>
      <c r="AI202" s="8">
        <v>26.833200000000001</v>
      </c>
      <c r="AJ202" s="8">
        <v>13.73</v>
      </c>
      <c r="AK202" s="8">
        <v>35.314999999999998</v>
      </c>
      <c r="AL202" s="8">
        <v>14.58</v>
      </c>
      <c r="AM202" s="8">
        <v>10.8</v>
      </c>
      <c r="AN202" s="8">
        <v>15.11</v>
      </c>
      <c r="AO202" s="8">
        <v>45.75</v>
      </c>
      <c r="AP202" s="8">
        <v>15.85</v>
      </c>
      <c r="AQ202" s="8">
        <v>12.24</v>
      </c>
      <c r="AR202" s="8">
        <v>32.886200000000002</v>
      </c>
      <c r="AS202" s="8">
        <v>13.36</v>
      </c>
      <c r="AT202" s="8">
        <v>13.68</v>
      </c>
      <c r="AU202" s="1">
        <f t="shared" si="136"/>
        <v>-8.4861994109485028E-2</v>
      </c>
      <c r="AV202" s="1">
        <f t="shared" si="137"/>
        <v>-0.10544022551399213</v>
      </c>
      <c r="AW202" s="1">
        <f t="shared" si="138"/>
        <v>-0.10488781416001469</v>
      </c>
      <c r="AX202" s="1">
        <f t="shared" si="139"/>
        <v>-0.10536051565782678</v>
      </c>
      <c r="AY202" s="1">
        <f t="shared" si="140"/>
        <v>9.1902367531502271E-3</v>
      </c>
      <c r="AZ202" s="1">
        <f t="shared" si="141"/>
        <v>0</v>
      </c>
      <c r="BA202" s="1">
        <f t="shared" si="142"/>
        <v>-0.10513424571682251</v>
      </c>
      <c r="BB202" s="1">
        <f t="shared" si="143"/>
        <v>-0.10502988249230816</v>
      </c>
      <c r="BC202" s="1">
        <f t="shared" si="144"/>
        <v>-0.10558320800926424</v>
      </c>
      <c r="BD202" s="1">
        <f t="shared" si="145"/>
        <v>9.0151096994297575E-2</v>
      </c>
      <c r="BE202" s="1">
        <f t="shared" si="146"/>
        <v>9.4758227258229688E-2</v>
      </c>
      <c r="BF202" s="1">
        <f t="shared" si="147"/>
        <v>0</v>
      </c>
      <c r="BG202" s="1">
        <f t="shared" si="148"/>
        <v>-0.10558776256256497</v>
      </c>
      <c r="BH202" s="1">
        <f t="shared" si="149"/>
        <v>0</v>
      </c>
      <c r="BI202" s="1">
        <f t="shared" si="150"/>
        <v>-0.10513986252365681</v>
      </c>
      <c r="BJ202" s="1">
        <f t="shared" si="151"/>
        <v>-0.10536051565782678</v>
      </c>
      <c r="BK202" s="1">
        <f t="shared" si="152"/>
        <v>-0.10488375760350399</v>
      </c>
      <c r="BL202" s="1">
        <f t="shared" si="153"/>
        <v>-0.10355387201296917</v>
      </c>
      <c r="BM202" s="1">
        <f t="shared" si="154"/>
        <v>0</v>
      </c>
      <c r="BN202" s="1">
        <f t="shared" si="155"/>
        <v>9.5196678867820239E-2</v>
      </c>
      <c r="BO202" s="1">
        <f t="shared" si="156"/>
        <v>-0.10554076079169583</v>
      </c>
      <c r="BP202" s="1">
        <f t="shared" si="157"/>
        <v>-0.10549619166373292</v>
      </c>
      <c r="BQ202" s="1">
        <f t="shared" si="158"/>
        <v>-0.10563221787387089</v>
      </c>
      <c r="BR202" s="1">
        <f t="shared" si="159"/>
        <v>-6.2951269244565733E-2</v>
      </c>
      <c r="BS202" s="1">
        <f t="shared" si="160"/>
        <v>-0.10479087736273085</v>
      </c>
      <c r="BT202" s="1">
        <f t="shared" si="161"/>
        <v>-0.10558893046009832</v>
      </c>
      <c r="BU202" s="1">
        <f t="shared" si="162"/>
        <v>-0.10561804849468626</v>
      </c>
      <c r="BV202" s="1">
        <f t="shared" si="163"/>
        <v>-0.10548987339683347</v>
      </c>
      <c r="BW202" s="1">
        <f t="shared" si="164"/>
        <v>-0.10531752247223958</v>
      </c>
      <c r="BX202" s="1">
        <f t="shared" si="165"/>
        <v>-0.10521355408801236</v>
      </c>
      <c r="BY202" s="1">
        <f t="shared" si="166"/>
        <v>-0.10536051565782634</v>
      </c>
      <c r="BZ202" s="1">
        <f t="shared" si="167"/>
        <v>-0.10546956096625992</v>
      </c>
      <c r="CA202" s="1">
        <f t="shared" si="168"/>
        <v>-0.10532208294389545</v>
      </c>
      <c r="CB202" s="1">
        <f t="shared" si="169"/>
        <v>-5.3483327767159583E-2</v>
      </c>
      <c r="CC202" s="1">
        <f t="shared" si="170"/>
        <v>0</v>
      </c>
      <c r="CD202" s="1">
        <f t="shared" si="171"/>
        <v>-0.10538883183627679</v>
      </c>
      <c r="CE202" s="1">
        <f t="shared" si="172"/>
        <v>0</v>
      </c>
      <c r="CF202" s="1">
        <f t="shared" si="173"/>
        <v>-0.10536051565782634</v>
      </c>
      <c r="CG202" s="1">
        <f t="shared" si="174"/>
        <v>0</v>
      </c>
      <c r="CH202" s="1">
        <f t="shared" si="175"/>
        <v>-0.1052949397372811</v>
      </c>
      <c r="CI202" s="1">
        <f t="shared" si="176"/>
        <v>-0.10529742218482507</v>
      </c>
      <c r="CJ202" s="1">
        <f t="shared" si="177"/>
        <v>-0.10536051565782634</v>
      </c>
      <c r="CK202" s="1">
        <f t="shared" si="178"/>
        <v>-0.10530243489849056</v>
      </c>
      <c r="CL202" s="1">
        <f t="shared" si="179"/>
        <v>-0.10506106963073458</v>
      </c>
      <c r="CM202" s="1">
        <f t="shared" si="180"/>
        <v>-0.10536051565782634</v>
      </c>
    </row>
    <row r="203" spans="1:91">
      <c r="A203" s="7">
        <v>42213</v>
      </c>
      <c r="B203" s="8">
        <v>30</v>
      </c>
      <c r="C203" s="8">
        <v>22.8</v>
      </c>
      <c r="D203" s="8">
        <v>9.8000000000000007</v>
      </c>
      <c r="E203" s="8">
        <v>37.74</v>
      </c>
      <c r="F203" s="8">
        <v>5.4878999999999998</v>
      </c>
      <c r="G203" s="8">
        <v>22.9693</v>
      </c>
      <c r="H203" s="8">
        <v>16.350000000000001</v>
      </c>
      <c r="I203" s="8">
        <v>12.17</v>
      </c>
      <c r="J203" s="8">
        <v>12.12</v>
      </c>
      <c r="K203" s="8">
        <v>25.61</v>
      </c>
      <c r="L203" s="8">
        <v>13.04</v>
      </c>
      <c r="M203" s="8">
        <v>11.5</v>
      </c>
      <c r="N203" s="8">
        <v>8.14</v>
      </c>
      <c r="O203" s="8">
        <v>37.85</v>
      </c>
      <c r="P203" s="8">
        <v>17.649999999999999</v>
      </c>
      <c r="Q203" s="8">
        <v>19.04</v>
      </c>
      <c r="R203" s="8">
        <v>9.44</v>
      </c>
      <c r="S203" s="8">
        <v>79.989999999999995</v>
      </c>
      <c r="T203" s="8">
        <v>14.27</v>
      </c>
      <c r="U203" s="8">
        <v>32.06</v>
      </c>
      <c r="V203" s="8">
        <v>19.97</v>
      </c>
      <c r="W203" s="8">
        <v>20.22</v>
      </c>
      <c r="X203" s="8">
        <v>10.09</v>
      </c>
      <c r="Y203" s="8">
        <v>28.869900000000001</v>
      </c>
      <c r="Z203" s="8">
        <v>8.11</v>
      </c>
      <c r="AA203" s="8">
        <v>16.18</v>
      </c>
      <c r="AB203" s="8">
        <v>14.15</v>
      </c>
      <c r="AC203" s="8">
        <v>14.25</v>
      </c>
      <c r="AD203" s="8">
        <v>26.36</v>
      </c>
      <c r="AE203" s="8">
        <v>12.25</v>
      </c>
      <c r="AF203" s="8">
        <v>32.51</v>
      </c>
      <c r="AG203" s="8">
        <v>8.25</v>
      </c>
      <c r="AH203" s="8">
        <v>24.55</v>
      </c>
      <c r="AI203" s="8">
        <v>28.7546</v>
      </c>
      <c r="AJ203" s="8">
        <v>13.73</v>
      </c>
      <c r="AK203" s="8">
        <v>35.475000000000001</v>
      </c>
      <c r="AL203" s="8">
        <v>14.58</v>
      </c>
      <c r="AM203" s="8">
        <v>10.07</v>
      </c>
      <c r="AN203" s="8">
        <v>15.11</v>
      </c>
      <c r="AO203" s="8">
        <v>42.99</v>
      </c>
      <c r="AP203" s="8">
        <v>14.29</v>
      </c>
      <c r="AQ203" s="8">
        <v>11.21</v>
      </c>
      <c r="AR203" s="8">
        <v>30.922899999999998</v>
      </c>
      <c r="AS203" s="8">
        <v>12.33</v>
      </c>
      <c r="AT203" s="8">
        <v>12.92</v>
      </c>
      <c r="AU203" s="1">
        <f t="shared" si="136"/>
        <v>-3.4401426717332484E-2</v>
      </c>
      <c r="AV203" s="1">
        <f t="shared" si="137"/>
        <v>-9.5708824417935823E-2</v>
      </c>
      <c r="AW203" s="1">
        <f t="shared" si="138"/>
        <v>-7.6583040753626985E-2</v>
      </c>
      <c r="AX203" s="1">
        <f t="shared" si="139"/>
        <v>4.2214059973255225E-2</v>
      </c>
      <c r="AY203" s="1">
        <f t="shared" si="140"/>
        <v>-2.1594984611022161E-2</v>
      </c>
      <c r="AZ203" s="1">
        <f t="shared" si="141"/>
        <v>0</v>
      </c>
      <c r="BA203" s="1">
        <f t="shared" si="142"/>
        <v>-7.8206159866234692E-2</v>
      </c>
      <c r="BB203" s="1">
        <f t="shared" si="143"/>
        <v>5.7684543967404522E-3</v>
      </c>
      <c r="BC203" s="1">
        <f t="shared" si="144"/>
        <v>-0.10560800978110452</v>
      </c>
      <c r="BD203" s="1">
        <f t="shared" si="145"/>
        <v>-1.8952414117213934E-2</v>
      </c>
      <c r="BE203" s="1">
        <f t="shared" si="146"/>
        <v>-0.10543719983408417</v>
      </c>
      <c r="BF203" s="1">
        <f t="shared" si="147"/>
        <v>0</v>
      </c>
      <c r="BG203" s="1">
        <f t="shared" si="148"/>
        <v>-7.7961541469711904E-2</v>
      </c>
      <c r="BH203" s="1">
        <f t="shared" si="149"/>
        <v>0</v>
      </c>
      <c r="BI203" s="1">
        <f t="shared" si="150"/>
        <v>-2.683224138745377E-2</v>
      </c>
      <c r="BJ203" s="1">
        <f t="shared" si="151"/>
        <v>-0.10509787612906729</v>
      </c>
      <c r="BK203" s="1">
        <f t="shared" si="152"/>
        <v>-0.10546644225079671</v>
      </c>
      <c r="BL203" s="1">
        <f t="shared" si="153"/>
        <v>-8.3776580308762227E-2</v>
      </c>
      <c r="BM203" s="1">
        <f t="shared" si="154"/>
        <v>0</v>
      </c>
      <c r="BN203" s="1">
        <f t="shared" si="155"/>
        <v>-9.4572653886571878E-2</v>
      </c>
      <c r="BO203" s="1">
        <f t="shared" si="156"/>
        <v>-0.10541058951677851</v>
      </c>
      <c r="BP203" s="1">
        <f t="shared" si="157"/>
        <v>-8.9357781277029869E-2</v>
      </c>
      <c r="BQ203" s="1">
        <f t="shared" si="158"/>
        <v>-8.9980206483431413E-2</v>
      </c>
      <c r="BR203" s="1">
        <f t="shared" si="159"/>
        <v>-2.7333534023642692E-2</v>
      </c>
      <c r="BS203" s="1">
        <f t="shared" si="160"/>
        <v>-7.937853951970375E-2</v>
      </c>
      <c r="BT203" s="1">
        <f t="shared" si="161"/>
        <v>-7.89962346674149E-2</v>
      </c>
      <c r="BU203" s="1">
        <f t="shared" si="162"/>
        <v>-9.3059013071348673E-2</v>
      </c>
      <c r="BV203" s="1">
        <f t="shared" si="163"/>
        <v>-8.1499136444616482E-2</v>
      </c>
      <c r="BW203" s="1">
        <f t="shared" si="164"/>
        <v>-5.7208994250166345E-2</v>
      </c>
      <c r="BX203" s="1">
        <f t="shared" si="165"/>
        <v>-0.10527887967263849</v>
      </c>
      <c r="BY203" s="1">
        <f t="shared" si="166"/>
        <v>-3.7432683002724954E-2</v>
      </c>
      <c r="BZ203" s="1">
        <f t="shared" si="167"/>
        <v>-0.10572408592178384</v>
      </c>
      <c r="CA203" s="1">
        <f t="shared" si="168"/>
        <v>-5.8153618843829857E-2</v>
      </c>
      <c r="CB203" s="1">
        <f t="shared" si="169"/>
        <v>6.9157827644760861E-2</v>
      </c>
      <c r="CC203" s="1">
        <f t="shared" si="170"/>
        <v>0</v>
      </c>
      <c r="CD203" s="1">
        <f t="shared" si="171"/>
        <v>4.5204201852206971E-3</v>
      </c>
      <c r="CE203" s="1">
        <f t="shared" si="172"/>
        <v>0</v>
      </c>
      <c r="CF203" s="1">
        <f t="shared" si="173"/>
        <v>-6.9985427399703148E-2</v>
      </c>
      <c r="CG203" s="1">
        <f t="shared" si="174"/>
        <v>0</v>
      </c>
      <c r="CH203" s="1">
        <f t="shared" si="175"/>
        <v>-6.2224261213339904E-2</v>
      </c>
      <c r="CI203" s="1">
        <f t="shared" si="176"/>
        <v>-0.10360950838151339</v>
      </c>
      <c r="CJ203" s="1">
        <f t="shared" si="177"/>
        <v>-8.790304000011151E-2</v>
      </c>
      <c r="CK203" s="1">
        <f t="shared" si="178"/>
        <v>-6.1556107140736227E-2</v>
      </c>
      <c r="CL203" s="1">
        <f t="shared" si="179"/>
        <v>-8.0229850932246993E-2</v>
      </c>
      <c r="CM203" s="1">
        <f t="shared" si="180"/>
        <v>-5.7158413839948352E-2</v>
      </c>
    </row>
    <row r="204" spans="1:91">
      <c r="A204" s="7">
        <v>42214</v>
      </c>
      <c r="B204" s="8">
        <v>31.45</v>
      </c>
      <c r="C204" s="8">
        <v>23.93</v>
      </c>
      <c r="D204" s="8">
        <v>10.5</v>
      </c>
      <c r="E204" s="8">
        <v>39.99</v>
      </c>
      <c r="F204" s="8">
        <v>6.0358000000000001</v>
      </c>
      <c r="G204" s="8">
        <v>22.9693</v>
      </c>
      <c r="H204" s="8">
        <v>17.7</v>
      </c>
      <c r="I204" s="8">
        <v>12.8</v>
      </c>
      <c r="J204" s="8">
        <v>12.81</v>
      </c>
      <c r="K204" s="8">
        <v>28.12</v>
      </c>
      <c r="L204" s="8">
        <v>13.57</v>
      </c>
      <c r="M204" s="8">
        <v>11.5</v>
      </c>
      <c r="N204" s="8">
        <v>8.89</v>
      </c>
      <c r="O204" s="8">
        <v>37.85</v>
      </c>
      <c r="P204" s="8">
        <v>18.579999999999998</v>
      </c>
      <c r="Q204" s="8">
        <v>18.95</v>
      </c>
      <c r="R204" s="8">
        <v>10.17</v>
      </c>
      <c r="S204" s="8">
        <v>83.08</v>
      </c>
      <c r="T204" s="8">
        <v>14.27</v>
      </c>
      <c r="U204" s="8">
        <v>35.25</v>
      </c>
      <c r="V204" s="8">
        <v>20.93</v>
      </c>
      <c r="W204" s="8">
        <v>22.24</v>
      </c>
      <c r="X204" s="8">
        <v>10.88</v>
      </c>
      <c r="Y204" s="8">
        <v>31.7577</v>
      </c>
      <c r="Z204" s="8">
        <v>8.6999999999999993</v>
      </c>
      <c r="AA204" s="8">
        <v>17.25</v>
      </c>
      <c r="AB204" s="8">
        <v>15.57</v>
      </c>
      <c r="AC204" s="8">
        <v>15.68</v>
      </c>
      <c r="AD204" s="8">
        <v>27.12</v>
      </c>
      <c r="AE204" s="8">
        <v>13.47</v>
      </c>
      <c r="AF204" s="8">
        <v>33.97</v>
      </c>
      <c r="AG204" s="8">
        <v>8.68</v>
      </c>
      <c r="AH204" s="8">
        <v>26.48</v>
      </c>
      <c r="AI204" s="8">
        <v>27.8552</v>
      </c>
      <c r="AJ204" s="8">
        <v>13.73</v>
      </c>
      <c r="AK204" s="8">
        <v>36.19</v>
      </c>
      <c r="AL204" s="8">
        <v>14.58</v>
      </c>
      <c r="AM204" s="8">
        <v>11.08</v>
      </c>
      <c r="AN204" s="8">
        <v>15.11</v>
      </c>
      <c r="AO204" s="8">
        <v>47.29</v>
      </c>
      <c r="AP204" s="8">
        <v>14.97</v>
      </c>
      <c r="AQ204" s="8">
        <v>12.33</v>
      </c>
      <c r="AR204" s="8">
        <v>33.484999999999999</v>
      </c>
      <c r="AS204" s="8">
        <v>12.8</v>
      </c>
      <c r="AT204" s="8">
        <v>13.77</v>
      </c>
      <c r="AU204" s="1">
        <f t="shared" si="136"/>
        <v>4.7201601484294198E-2</v>
      </c>
      <c r="AV204" s="1">
        <f t="shared" si="137"/>
        <v>4.837236595988692E-2</v>
      </c>
      <c r="AW204" s="1">
        <f t="shared" si="138"/>
        <v>6.8992871486951213E-2</v>
      </c>
      <c r="AX204" s="1">
        <f t="shared" si="139"/>
        <v>5.7908882918322746E-2</v>
      </c>
      <c r="AY204" s="1">
        <f t="shared" si="140"/>
        <v>9.516273714724055E-2</v>
      </c>
      <c r="AZ204" s="1">
        <f t="shared" si="141"/>
        <v>0</v>
      </c>
      <c r="BA204" s="1">
        <f t="shared" si="142"/>
        <v>7.9336742236520763E-2</v>
      </c>
      <c r="BB204" s="1">
        <f t="shared" si="143"/>
        <v>5.0471263926135546E-2</v>
      </c>
      <c r="BC204" s="1">
        <f t="shared" si="144"/>
        <v>5.5369135267474778E-2</v>
      </c>
      <c r="BD204" s="1">
        <f t="shared" si="145"/>
        <v>9.3498166731030175E-2</v>
      </c>
      <c r="BE204" s="1">
        <f t="shared" si="146"/>
        <v>3.9839917348270859E-2</v>
      </c>
      <c r="BF204" s="1">
        <f t="shared" si="147"/>
        <v>0</v>
      </c>
      <c r="BG204" s="1">
        <f t="shared" si="148"/>
        <v>8.8136869511364235E-2</v>
      </c>
      <c r="BH204" s="1">
        <f t="shared" si="149"/>
        <v>0</v>
      </c>
      <c r="BI204" s="1">
        <f t="shared" si="150"/>
        <v>5.1349950006386536E-2</v>
      </c>
      <c r="BJ204" s="1">
        <f t="shared" si="151"/>
        <v>-4.7380978347839608E-3</v>
      </c>
      <c r="BK204" s="1">
        <f t="shared" si="152"/>
        <v>7.4486229903059531E-2</v>
      </c>
      <c r="BL204" s="1">
        <f t="shared" si="153"/>
        <v>3.7902372147181396E-2</v>
      </c>
      <c r="BM204" s="1">
        <f t="shared" si="154"/>
        <v>0</v>
      </c>
      <c r="BN204" s="1">
        <f t="shared" si="155"/>
        <v>9.4856382076870638E-2</v>
      </c>
      <c r="BO204" s="1">
        <f t="shared" si="156"/>
        <v>4.6952389030184616E-2</v>
      </c>
      <c r="BP204" s="1">
        <f t="shared" si="157"/>
        <v>9.5220255790056552E-2</v>
      </c>
      <c r="BQ204" s="1">
        <f t="shared" si="158"/>
        <v>7.5381407062279138E-2</v>
      </c>
      <c r="BR204" s="1">
        <f t="shared" si="159"/>
        <v>9.5335685755006505E-2</v>
      </c>
      <c r="BS204" s="1">
        <f t="shared" si="160"/>
        <v>7.0225157533216453E-2</v>
      </c>
      <c r="BT204" s="1">
        <f t="shared" si="161"/>
        <v>6.4036231847023117E-2</v>
      </c>
      <c r="BU204" s="1">
        <f t="shared" si="162"/>
        <v>9.5631361756660205E-2</v>
      </c>
      <c r="BV204" s="1">
        <f t="shared" si="163"/>
        <v>9.5629108207602176E-2</v>
      </c>
      <c r="BW204" s="1">
        <f t="shared" si="164"/>
        <v>2.8423753437888166E-2</v>
      </c>
      <c r="BX204" s="1">
        <f t="shared" si="165"/>
        <v>9.4939053431536635E-2</v>
      </c>
      <c r="BY204" s="1">
        <f t="shared" si="166"/>
        <v>4.3930047856678645E-2</v>
      </c>
      <c r="BZ204" s="1">
        <f t="shared" si="167"/>
        <v>5.0808328325669283E-2</v>
      </c>
      <c r="CA204" s="1">
        <f t="shared" si="168"/>
        <v>7.5677876828277757E-2</v>
      </c>
      <c r="CB204" s="1">
        <f t="shared" si="169"/>
        <v>-3.1778090958231697E-2</v>
      </c>
      <c r="CC204" s="1">
        <f t="shared" si="170"/>
        <v>0</v>
      </c>
      <c r="CD204" s="1">
        <f t="shared" si="171"/>
        <v>1.9954614529544834E-2</v>
      </c>
      <c r="CE204" s="1">
        <f t="shared" si="172"/>
        <v>0</v>
      </c>
      <c r="CF204" s="1">
        <f t="shared" si="173"/>
        <v>9.55809745886671E-2</v>
      </c>
      <c r="CG204" s="1">
        <f t="shared" si="174"/>
        <v>0</v>
      </c>
      <c r="CH204" s="1">
        <f t="shared" si="175"/>
        <v>9.5331326147594098E-2</v>
      </c>
      <c r="CI204" s="1">
        <f t="shared" si="176"/>
        <v>4.648820648976093E-2</v>
      </c>
      <c r="CJ204" s="1">
        <f t="shared" si="177"/>
        <v>9.5229080092184226E-2</v>
      </c>
      <c r="CK204" s="1">
        <f t="shared" si="178"/>
        <v>7.9600567613931528E-2</v>
      </c>
      <c r="CL204" s="1">
        <f t="shared" si="179"/>
        <v>3.74098537493186E-2</v>
      </c>
      <c r="CM204" s="1">
        <f t="shared" si="180"/>
        <v>6.3715814386107628E-2</v>
      </c>
    </row>
    <row r="205" spans="1:91">
      <c r="A205" s="7">
        <v>42215</v>
      </c>
      <c r="B205" s="8">
        <v>28.33</v>
      </c>
      <c r="C205" s="8">
        <v>22.9</v>
      </c>
      <c r="D205" s="8">
        <v>10.25</v>
      </c>
      <c r="E205" s="8">
        <v>37.93</v>
      </c>
      <c r="F205" s="8">
        <v>6.2784000000000004</v>
      </c>
      <c r="G205" s="8">
        <v>22.9693</v>
      </c>
      <c r="H205" s="8">
        <v>17.52</v>
      </c>
      <c r="I205" s="8">
        <v>12.49</v>
      </c>
      <c r="J205" s="8">
        <v>12.3</v>
      </c>
      <c r="K205" s="8">
        <v>27.39</v>
      </c>
      <c r="L205" s="8">
        <v>12.58</v>
      </c>
      <c r="M205" s="8">
        <v>11.5</v>
      </c>
      <c r="N205" s="8">
        <v>8.6</v>
      </c>
      <c r="O205" s="8">
        <v>37.85</v>
      </c>
      <c r="P205" s="8">
        <v>17.27</v>
      </c>
      <c r="Q205" s="8">
        <v>17.059999999999999</v>
      </c>
      <c r="R205" s="8">
        <v>9.5</v>
      </c>
      <c r="S205" s="8">
        <v>78.5</v>
      </c>
      <c r="T205" s="8">
        <v>14.27</v>
      </c>
      <c r="U205" s="8">
        <v>35.83</v>
      </c>
      <c r="V205" s="8">
        <v>20</v>
      </c>
      <c r="W205" s="8">
        <v>22.03</v>
      </c>
      <c r="X205" s="8">
        <v>10.27</v>
      </c>
      <c r="Y205" s="8">
        <v>28.581900000000001</v>
      </c>
      <c r="Z205" s="8">
        <v>8.34</v>
      </c>
      <c r="AA205" s="8">
        <v>16.579999999999998</v>
      </c>
      <c r="AB205" s="8">
        <v>15.21</v>
      </c>
      <c r="AC205" s="8">
        <v>15.6</v>
      </c>
      <c r="AD205" s="8">
        <v>25.251999999999999</v>
      </c>
      <c r="AE205" s="8">
        <v>12.66</v>
      </c>
      <c r="AF205" s="8">
        <v>34</v>
      </c>
      <c r="AG205" s="8">
        <v>8.01</v>
      </c>
      <c r="AH205" s="8">
        <v>23.92</v>
      </c>
      <c r="AI205" s="8">
        <v>25.2315</v>
      </c>
      <c r="AJ205" s="8">
        <v>13.73</v>
      </c>
      <c r="AK205" s="8">
        <v>35.225000000000001</v>
      </c>
      <c r="AL205" s="8">
        <v>14.58</v>
      </c>
      <c r="AM205" s="8">
        <v>10.93</v>
      </c>
      <c r="AN205" s="8">
        <v>15.11</v>
      </c>
      <c r="AO205" s="8">
        <v>47.69</v>
      </c>
      <c r="AP205" s="8">
        <v>14.06</v>
      </c>
      <c r="AQ205" s="8">
        <v>12.78</v>
      </c>
      <c r="AR205" s="8">
        <v>33.239600000000003</v>
      </c>
      <c r="AS205" s="8">
        <v>13.1</v>
      </c>
      <c r="AT205" s="8">
        <v>13.1</v>
      </c>
      <c r="AU205" s="1">
        <f t="shared" si="136"/>
        <v>-0.10447766930402436</v>
      </c>
      <c r="AV205" s="1">
        <f t="shared" si="137"/>
        <v>-4.3995991360088027E-2</v>
      </c>
      <c r="AW205" s="1">
        <f t="shared" si="138"/>
        <v>-2.4097551579060461E-2</v>
      </c>
      <c r="AX205" s="1">
        <f t="shared" si="139"/>
        <v>-5.2887067157919354E-2</v>
      </c>
      <c r="AY205" s="1">
        <f t="shared" si="140"/>
        <v>3.9406765118386478E-2</v>
      </c>
      <c r="AZ205" s="1">
        <f t="shared" si="141"/>
        <v>0</v>
      </c>
      <c r="BA205" s="1">
        <f t="shared" si="142"/>
        <v>-1.0221554071538019E-2</v>
      </c>
      <c r="BB205" s="1">
        <f t="shared" si="143"/>
        <v>-2.4516846788085189E-2</v>
      </c>
      <c r="BC205" s="1">
        <f t="shared" si="144"/>
        <v>-4.0626853530270957E-2</v>
      </c>
      <c r="BD205" s="1">
        <f t="shared" si="145"/>
        <v>-2.6303083667477356E-2</v>
      </c>
      <c r="BE205" s="1">
        <f t="shared" si="146"/>
        <v>-7.5753222574483026E-2</v>
      </c>
      <c r="BF205" s="1">
        <f t="shared" si="147"/>
        <v>0</v>
      </c>
      <c r="BG205" s="1">
        <f t="shared" si="148"/>
        <v>-3.3164846266351411E-2</v>
      </c>
      <c r="BH205" s="1">
        <f t="shared" si="149"/>
        <v>0</v>
      </c>
      <c r="BI205" s="1">
        <f t="shared" si="150"/>
        <v>-7.3114841227105209E-2</v>
      </c>
      <c r="BJ205" s="1">
        <f t="shared" si="151"/>
        <v>-0.10506738946490257</v>
      </c>
      <c r="BK205" s="1">
        <f t="shared" si="152"/>
        <v>-6.815041145397327E-2</v>
      </c>
      <c r="BL205" s="1">
        <f t="shared" si="153"/>
        <v>-5.6705374219548688E-2</v>
      </c>
      <c r="BM205" s="1">
        <f t="shared" si="154"/>
        <v>0</v>
      </c>
      <c r="BN205" s="1">
        <f t="shared" si="155"/>
        <v>1.6320002058584748E-2</v>
      </c>
      <c r="BO205" s="1">
        <f t="shared" si="156"/>
        <v>-4.5451262903917655E-2</v>
      </c>
      <c r="BP205" s="1">
        <f t="shared" si="157"/>
        <v>-9.4873085681297376E-3</v>
      </c>
      <c r="BQ205" s="1">
        <f t="shared" si="158"/>
        <v>-5.7699217487329868E-2</v>
      </c>
      <c r="BR205" s="1">
        <f t="shared" si="159"/>
        <v>-0.10536156527259166</v>
      </c>
      <c r="BS205" s="1">
        <f t="shared" si="160"/>
        <v>-4.2259809289882266E-2</v>
      </c>
      <c r="BT205" s="1">
        <f t="shared" si="161"/>
        <v>-3.9614993770220153E-2</v>
      </c>
      <c r="BU205" s="1">
        <f t="shared" si="162"/>
        <v>-2.3392879574705372E-2</v>
      </c>
      <c r="BV205" s="1">
        <f t="shared" si="163"/>
        <v>-5.1151006667704557E-3</v>
      </c>
      <c r="BW205" s="1">
        <f t="shared" si="164"/>
        <v>-7.1366102566815748E-2</v>
      </c>
      <c r="BX205" s="1">
        <f t="shared" si="165"/>
        <v>-6.2017573706242501E-2</v>
      </c>
      <c r="BY205" s="1">
        <f t="shared" si="166"/>
        <v>8.8274244366903787E-4</v>
      </c>
      <c r="BZ205" s="1">
        <f t="shared" si="167"/>
        <v>-8.033076759199087E-2</v>
      </c>
      <c r="CA205" s="1">
        <f t="shared" si="168"/>
        <v>-0.10167480198637602</v>
      </c>
      <c r="CB205" s="1">
        <f t="shared" si="169"/>
        <v>-9.8926449568683239E-2</v>
      </c>
      <c r="CC205" s="1">
        <f t="shared" si="170"/>
        <v>0</v>
      </c>
      <c r="CD205" s="1">
        <f t="shared" si="171"/>
        <v>-2.7026779790907174E-2</v>
      </c>
      <c r="CE205" s="1">
        <f t="shared" si="172"/>
        <v>0</v>
      </c>
      <c r="CF205" s="1">
        <f t="shared" si="173"/>
        <v>-1.3630379130690873E-2</v>
      </c>
      <c r="CG205" s="1">
        <f t="shared" si="174"/>
        <v>0</v>
      </c>
      <c r="CH205" s="1">
        <f t="shared" si="175"/>
        <v>8.4228756543485162E-3</v>
      </c>
      <c r="CI205" s="1">
        <f t="shared" si="176"/>
        <v>-6.2714312049017895E-2</v>
      </c>
      <c r="CJ205" s="1">
        <f t="shared" si="177"/>
        <v>3.5846131773135781E-2</v>
      </c>
      <c r="CK205" s="1">
        <f t="shared" si="178"/>
        <v>-7.3556411415158784E-3</v>
      </c>
      <c r="CL205" s="1">
        <f t="shared" si="179"/>
        <v>2.3167059281534286E-2</v>
      </c>
      <c r="CM205" s="1">
        <f t="shared" si="180"/>
        <v>-4.988008253345777E-2</v>
      </c>
    </row>
    <row r="206" spans="1:91">
      <c r="A206" s="7">
        <v>42216</v>
      </c>
      <c r="B206" s="8">
        <v>26.11</v>
      </c>
      <c r="C206" s="8">
        <v>21.39</v>
      </c>
      <c r="D206" s="8">
        <v>10.31</v>
      </c>
      <c r="E206" s="8">
        <v>39.06</v>
      </c>
      <c r="F206" s="8">
        <v>6.2727000000000004</v>
      </c>
      <c r="G206" s="8">
        <v>22.9693</v>
      </c>
      <c r="H206" s="8">
        <v>17.25</v>
      </c>
      <c r="I206" s="8">
        <v>12.46</v>
      </c>
      <c r="J206" s="8">
        <v>12.24</v>
      </c>
      <c r="K206" s="8">
        <v>28.75</v>
      </c>
      <c r="L206" s="8">
        <v>12.17</v>
      </c>
      <c r="M206" s="8">
        <v>11.5</v>
      </c>
      <c r="N206" s="8">
        <v>8.25</v>
      </c>
      <c r="O206" s="8">
        <v>37.85</v>
      </c>
      <c r="P206" s="8">
        <v>17.34</v>
      </c>
      <c r="Q206" s="8">
        <v>15.99</v>
      </c>
      <c r="R206" s="8">
        <v>9.17</v>
      </c>
      <c r="S206" s="8">
        <v>72.08</v>
      </c>
      <c r="T206" s="8">
        <v>14.27</v>
      </c>
      <c r="U206" s="8">
        <v>36.979999999999997</v>
      </c>
      <c r="V206" s="8">
        <v>22</v>
      </c>
      <c r="W206" s="8">
        <v>22.1</v>
      </c>
      <c r="X206" s="8">
        <v>9.84</v>
      </c>
      <c r="Y206" s="8">
        <v>25.9941</v>
      </c>
      <c r="Z206" s="8">
        <v>8.1999999999999993</v>
      </c>
      <c r="AA206" s="8">
        <v>15.89</v>
      </c>
      <c r="AB206" s="8">
        <v>15.95</v>
      </c>
      <c r="AC206" s="8">
        <v>16.05</v>
      </c>
      <c r="AD206" s="8">
        <v>25.428000000000001</v>
      </c>
      <c r="AE206" s="8">
        <v>12.2</v>
      </c>
      <c r="AF206" s="8">
        <v>32.96</v>
      </c>
      <c r="AG206" s="8">
        <v>7.71</v>
      </c>
      <c r="AH206" s="8">
        <v>23.9</v>
      </c>
      <c r="AI206" s="8">
        <v>24.6783</v>
      </c>
      <c r="AJ206" s="8">
        <v>13.73</v>
      </c>
      <c r="AK206" s="8">
        <v>34.5</v>
      </c>
      <c r="AL206" s="8">
        <v>14.58</v>
      </c>
      <c r="AM206" s="8">
        <v>10.41</v>
      </c>
      <c r="AN206" s="8">
        <v>15.11</v>
      </c>
      <c r="AO206" s="8">
        <v>47.09</v>
      </c>
      <c r="AP206" s="8">
        <v>14.16</v>
      </c>
      <c r="AQ206" s="8">
        <v>12.23</v>
      </c>
      <c r="AR206" s="8">
        <v>31.286100000000001</v>
      </c>
      <c r="AS206" s="8">
        <v>12.5</v>
      </c>
      <c r="AT206" s="8">
        <v>12.96</v>
      </c>
      <c r="AU206" s="1">
        <f t="shared" si="136"/>
        <v>-8.1602931131387724E-2</v>
      </c>
      <c r="AV206" s="1">
        <f t="shared" si="137"/>
        <v>-6.8213387465879904E-2</v>
      </c>
      <c r="AW206" s="1">
        <f t="shared" si="138"/>
        <v>5.8365924444516715E-3</v>
      </c>
      <c r="AX206" s="1">
        <f t="shared" si="139"/>
        <v>2.9356569747725381E-2</v>
      </c>
      <c r="AY206" s="1">
        <f t="shared" si="140"/>
        <v>-9.0828698550216025E-4</v>
      </c>
      <c r="AZ206" s="1">
        <f t="shared" si="141"/>
        <v>0</v>
      </c>
      <c r="BA206" s="1">
        <f t="shared" si="142"/>
        <v>-1.553094203087646E-2</v>
      </c>
      <c r="BB206" s="1">
        <f t="shared" si="143"/>
        <v>-2.4048107781791117E-3</v>
      </c>
      <c r="BC206" s="1">
        <f t="shared" si="144"/>
        <v>-4.8899852941919342E-3</v>
      </c>
      <c r="BD206" s="1">
        <f t="shared" si="145"/>
        <v>4.8459783968372694E-2</v>
      </c>
      <c r="BE206" s="1">
        <f t="shared" si="146"/>
        <v>-3.3134344272858662E-2</v>
      </c>
      <c r="BF206" s="1">
        <f t="shared" si="147"/>
        <v>0</v>
      </c>
      <c r="BG206" s="1">
        <f t="shared" si="148"/>
        <v>-4.1549002912872446E-2</v>
      </c>
      <c r="BH206" s="1">
        <f t="shared" si="149"/>
        <v>0</v>
      </c>
      <c r="BI206" s="1">
        <f t="shared" si="150"/>
        <v>4.0450791938089203E-3</v>
      </c>
      <c r="BJ206" s="1">
        <f t="shared" si="151"/>
        <v>-6.4773015217669982E-2</v>
      </c>
      <c r="BK206" s="1">
        <f t="shared" si="152"/>
        <v>-3.5354512338122035E-2</v>
      </c>
      <c r="BL206" s="1">
        <f t="shared" si="153"/>
        <v>-8.5322011488281113E-2</v>
      </c>
      <c r="BM206" s="1">
        <f t="shared" si="154"/>
        <v>0</v>
      </c>
      <c r="BN206" s="1">
        <f t="shared" si="155"/>
        <v>3.1591694642116419E-2</v>
      </c>
      <c r="BO206" s="1">
        <f t="shared" si="156"/>
        <v>9.5310179804325212E-2</v>
      </c>
      <c r="BP206" s="1">
        <f t="shared" si="157"/>
        <v>3.1724477094550174E-3</v>
      </c>
      <c r="BQ206" s="1">
        <f t="shared" si="158"/>
        <v>-4.2771312876304979E-2</v>
      </c>
      <c r="BR206" s="1">
        <f t="shared" si="159"/>
        <v>-9.4904061154381658E-2</v>
      </c>
      <c r="BS206" s="1">
        <f t="shared" si="160"/>
        <v>-1.6929062100448089E-2</v>
      </c>
      <c r="BT206" s="1">
        <f t="shared" si="161"/>
        <v>-4.250716915852415E-2</v>
      </c>
      <c r="BU206" s="1">
        <f t="shared" si="162"/>
        <v>4.750572295965183E-2</v>
      </c>
      <c r="BV206" s="1">
        <f t="shared" si="163"/>
        <v>2.8437935320533736E-2</v>
      </c>
      <c r="BW206" s="1">
        <f t="shared" si="164"/>
        <v>6.9455685687831448E-3</v>
      </c>
      <c r="BX206" s="1">
        <f t="shared" si="165"/>
        <v>-3.7011464976819397E-2</v>
      </c>
      <c r="BY206" s="1">
        <f t="shared" si="166"/>
        <v>-3.1065819574890519E-2</v>
      </c>
      <c r="BZ206" s="1">
        <f t="shared" si="167"/>
        <v>-3.8172573505029561E-2</v>
      </c>
      <c r="CA206" s="1">
        <f t="shared" si="168"/>
        <v>-8.3647014496612826E-4</v>
      </c>
      <c r="CB206" s="1">
        <f t="shared" si="169"/>
        <v>-2.2168898938649928E-2</v>
      </c>
      <c r="CC206" s="1">
        <f t="shared" si="170"/>
        <v>0</v>
      </c>
      <c r="CD206" s="1">
        <f t="shared" si="171"/>
        <v>-2.0796733747429741E-2</v>
      </c>
      <c r="CE206" s="1">
        <f t="shared" si="172"/>
        <v>0</v>
      </c>
      <c r="CF206" s="1">
        <f t="shared" si="173"/>
        <v>-4.8744419561569607E-2</v>
      </c>
      <c r="CG206" s="1">
        <f t="shared" si="174"/>
        <v>0</v>
      </c>
      <c r="CH206" s="1">
        <f t="shared" si="175"/>
        <v>-1.2661068054669489E-2</v>
      </c>
      <c r="CI206" s="1">
        <f t="shared" si="176"/>
        <v>7.0872018830545613E-3</v>
      </c>
      <c r="CJ206" s="1">
        <f t="shared" si="177"/>
        <v>-4.3989499250307595E-2</v>
      </c>
      <c r="CK206" s="1">
        <f t="shared" si="178"/>
        <v>-6.0568026768185401E-2</v>
      </c>
      <c r="CL206" s="1">
        <f t="shared" si="179"/>
        <v>-4.6883585898850111E-2</v>
      </c>
      <c r="CM206" s="1">
        <f t="shared" si="180"/>
        <v>-1.0744539282976806E-2</v>
      </c>
    </row>
    <row r="207" spans="1:91">
      <c r="A207" s="7">
        <v>42219</v>
      </c>
      <c r="B207" s="8">
        <v>24.2</v>
      </c>
      <c r="C207" s="8">
        <v>19.25</v>
      </c>
      <c r="D207" s="8">
        <v>9.48</v>
      </c>
      <c r="E207" s="8">
        <v>40.26</v>
      </c>
      <c r="F207" s="8">
        <v>5.9987000000000004</v>
      </c>
      <c r="G207" s="8">
        <v>22.9693</v>
      </c>
      <c r="H207" s="8">
        <v>15.53</v>
      </c>
      <c r="I207" s="8">
        <v>12.86</v>
      </c>
      <c r="J207" s="8">
        <v>11.09</v>
      </c>
      <c r="K207" s="8">
        <v>27.56</v>
      </c>
      <c r="L207" s="8">
        <v>11.35</v>
      </c>
      <c r="M207" s="8">
        <v>11.5</v>
      </c>
      <c r="N207" s="8">
        <v>7.84</v>
      </c>
      <c r="O207" s="8">
        <v>37.85</v>
      </c>
      <c r="P207" s="8">
        <v>18.18</v>
      </c>
      <c r="Q207" s="8">
        <v>16.190000000000001</v>
      </c>
      <c r="R207" s="8">
        <v>8.4</v>
      </c>
      <c r="S207" s="8">
        <v>64.88</v>
      </c>
      <c r="T207" s="8">
        <v>14.27</v>
      </c>
      <c r="U207" s="8">
        <v>33.28</v>
      </c>
      <c r="V207" s="8">
        <v>21.98</v>
      </c>
      <c r="W207" s="8">
        <v>20.98</v>
      </c>
      <c r="X207" s="8">
        <v>8.8699999999999992</v>
      </c>
      <c r="Y207" s="8">
        <v>23.398299999999999</v>
      </c>
      <c r="Z207" s="8">
        <v>7.83</v>
      </c>
      <c r="AA207" s="8">
        <v>14.83</v>
      </c>
      <c r="AB207" s="8">
        <v>14.36</v>
      </c>
      <c r="AC207" s="8">
        <v>15.05</v>
      </c>
      <c r="AD207" s="8">
        <v>23</v>
      </c>
      <c r="AE207" s="8">
        <v>11</v>
      </c>
      <c r="AF207" s="8">
        <v>29.7</v>
      </c>
      <c r="AG207" s="8">
        <v>7.3</v>
      </c>
      <c r="AH207" s="8">
        <v>21.55</v>
      </c>
      <c r="AI207" s="8">
        <v>22.2119</v>
      </c>
      <c r="AJ207" s="8">
        <v>13.73</v>
      </c>
      <c r="AK207" s="8">
        <v>34.46</v>
      </c>
      <c r="AL207" s="8">
        <v>14.58</v>
      </c>
      <c r="AM207" s="8">
        <v>9.3699999999999992</v>
      </c>
      <c r="AN207" s="8">
        <v>15.11</v>
      </c>
      <c r="AO207" s="8">
        <v>42.65</v>
      </c>
      <c r="AP207" s="8">
        <v>13.05</v>
      </c>
      <c r="AQ207" s="8">
        <v>11.01</v>
      </c>
      <c r="AR207" s="8">
        <v>29.204899999999999</v>
      </c>
      <c r="AS207" s="8">
        <v>11.41</v>
      </c>
      <c r="AT207" s="8">
        <v>12.2</v>
      </c>
      <c r="AU207" s="1">
        <f t="shared" si="136"/>
        <v>-7.5965749548396744E-2</v>
      </c>
      <c r="AV207" s="1">
        <f t="shared" si="137"/>
        <v>-0.10541246236052082</v>
      </c>
      <c r="AW207" s="1">
        <f t="shared" si="138"/>
        <v>-8.3929981761938333E-2</v>
      </c>
      <c r="AX207" s="1">
        <f t="shared" si="139"/>
        <v>3.0259494763112293E-2</v>
      </c>
      <c r="AY207" s="1">
        <f t="shared" si="140"/>
        <v>-4.4664104877574884E-2</v>
      </c>
      <c r="AZ207" s="1">
        <f t="shared" si="141"/>
        <v>0</v>
      </c>
      <c r="BA207" s="1">
        <f t="shared" si="142"/>
        <v>-0.10503850631677336</v>
      </c>
      <c r="BB207" s="1">
        <f t="shared" si="143"/>
        <v>3.1598205450166006E-2</v>
      </c>
      <c r="BC207" s="1">
        <f t="shared" si="144"/>
        <v>-9.8665475721904539E-2</v>
      </c>
      <c r="BD207" s="1">
        <f t="shared" si="145"/>
        <v>-4.2272321097901688E-2</v>
      </c>
      <c r="BE207" s="1">
        <f t="shared" si="146"/>
        <v>-6.9756163072024258E-2</v>
      </c>
      <c r="BF207" s="1">
        <f t="shared" si="147"/>
        <v>0</v>
      </c>
      <c r="BG207" s="1">
        <f t="shared" si="148"/>
        <v>-5.0974365984273184E-2</v>
      </c>
      <c r="BH207" s="1">
        <f t="shared" si="149"/>
        <v>0</v>
      </c>
      <c r="BI207" s="1">
        <f t="shared" si="150"/>
        <v>4.7306117396936909E-2</v>
      </c>
      <c r="BJ207" s="1">
        <f t="shared" si="151"/>
        <v>1.2430240843681162E-2</v>
      </c>
      <c r="BK207" s="1">
        <f t="shared" si="152"/>
        <v>-8.7705580419105367E-2</v>
      </c>
      <c r="BL207" s="1">
        <f t="shared" si="153"/>
        <v>-0.10523720349292454</v>
      </c>
      <c r="BM207" s="1">
        <f t="shared" si="154"/>
        <v>0</v>
      </c>
      <c r="BN207" s="1">
        <f t="shared" si="155"/>
        <v>-0.10542061000597114</v>
      </c>
      <c r="BO207" s="1">
        <f t="shared" si="156"/>
        <v>-9.0950438284087554E-4</v>
      </c>
      <c r="BP207" s="1">
        <f t="shared" si="157"/>
        <v>-5.2008005555555847E-2</v>
      </c>
      <c r="BQ207" s="1">
        <f t="shared" si="158"/>
        <v>-0.10378091474267404</v>
      </c>
      <c r="BR207" s="1">
        <f t="shared" si="159"/>
        <v>-0.10520621904172378</v>
      </c>
      <c r="BS207" s="1">
        <f t="shared" si="160"/>
        <v>-4.6171644267495537E-2</v>
      </c>
      <c r="BT207" s="1">
        <f t="shared" si="161"/>
        <v>-6.9037824398783698E-2</v>
      </c>
      <c r="BU207" s="1">
        <f t="shared" si="162"/>
        <v>-0.10501226561077548</v>
      </c>
      <c r="BV207" s="1">
        <f t="shared" si="163"/>
        <v>-6.4330858381139944E-2</v>
      </c>
      <c r="BW207" s="1">
        <f t="shared" si="164"/>
        <v>-0.10035671314501249</v>
      </c>
      <c r="BX207" s="1">
        <f t="shared" si="165"/>
        <v>-0.10354067894084018</v>
      </c>
      <c r="BY207" s="1">
        <f t="shared" si="166"/>
        <v>-0.10414765923261715</v>
      </c>
      <c r="BZ207" s="1">
        <f t="shared" si="167"/>
        <v>-5.4643839420892792E-2</v>
      </c>
      <c r="CA207" s="1">
        <f t="shared" si="168"/>
        <v>-0.10350264238770812</v>
      </c>
      <c r="CB207" s="1">
        <f t="shared" si="169"/>
        <v>-0.10529613368088597</v>
      </c>
      <c r="CC207" s="1">
        <f t="shared" si="170"/>
        <v>0</v>
      </c>
      <c r="CD207" s="1">
        <f t="shared" si="171"/>
        <v>-1.1600929375306102E-3</v>
      </c>
      <c r="CE207" s="1">
        <f t="shared" si="172"/>
        <v>0</v>
      </c>
      <c r="CF207" s="1">
        <f t="shared" si="173"/>
        <v>-0.10525378637654681</v>
      </c>
      <c r="CG207" s="1">
        <f t="shared" si="174"/>
        <v>0</v>
      </c>
      <c r="CH207" s="1">
        <f t="shared" si="175"/>
        <v>-9.9033390317775361E-2</v>
      </c>
      <c r="CI207" s="1">
        <f t="shared" si="176"/>
        <v>-8.1632954496871246E-2</v>
      </c>
      <c r="CJ207" s="1">
        <f t="shared" si="177"/>
        <v>-0.10508799896449261</v>
      </c>
      <c r="CK207" s="1">
        <f t="shared" si="178"/>
        <v>-6.8837406037122406E-2</v>
      </c>
      <c r="CL207" s="1">
        <f t="shared" si="179"/>
        <v>-9.1238480434271185E-2</v>
      </c>
      <c r="CM207" s="1">
        <f t="shared" si="180"/>
        <v>-6.0431739184918065E-2</v>
      </c>
    </row>
    <row r="208" spans="1:91">
      <c r="A208" s="7">
        <v>42220</v>
      </c>
      <c r="B208" s="8">
        <v>26.37</v>
      </c>
      <c r="C208" s="8">
        <v>21.18</v>
      </c>
      <c r="D208" s="8">
        <v>10.36</v>
      </c>
      <c r="E208" s="8">
        <v>41.57</v>
      </c>
      <c r="F208" s="8">
        <v>6.4295999999999998</v>
      </c>
      <c r="G208" s="8">
        <v>20.6724</v>
      </c>
      <c r="H208" s="8">
        <v>16.7</v>
      </c>
      <c r="I208" s="8">
        <v>13.64</v>
      </c>
      <c r="J208" s="8">
        <v>12.13</v>
      </c>
      <c r="K208" s="8">
        <v>30.32</v>
      </c>
      <c r="L208" s="8">
        <v>12.29</v>
      </c>
      <c r="M208" s="8">
        <v>11.5</v>
      </c>
      <c r="N208" s="8">
        <v>8.6</v>
      </c>
      <c r="O208" s="8">
        <v>37.85</v>
      </c>
      <c r="P208" s="8">
        <v>19.27</v>
      </c>
      <c r="Q208" s="8">
        <v>17.690000000000001</v>
      </c>
      <c r="R208" s="8">
        <v>9.24</v>
      </c>
      <c r="S208" s="8">
        <v>71.37</v>
      </c>
      <c r="T208" s="8">
        <v>14.27</v>
      </c>
      <c r="U208" s="8">
        <v>35.99</v>
      </c>
      <c r="V208" s="8">
        <v>21.98</v>
      </c>
      <c r="W208" s="8">
        <v>22.96</v>
      </c>
      <c r="X208" s="8">
        <v>9.73</v>
      </c>
      <c r="Y208" s="8">
        <v>25.6022</v>
      </c>
      <c r="Z208" s="8">
        <v>8.59</v>
      </c>
      <c r="AA208" s="8">
        <v>16.309999999999999</v>
      </c>
      <c r="AB208" s="8">
        <v>15.8</v>
      </c>
      <c r="AC208" s="8">
        <v>16.559999999999999</v>
      </c>
      <c r="AD208" s="8">
        <v>25.3</v>
      </c>
      <c r="AE208" s="8">
        <v>12.1</v>
      </c>
      <c r="AF208" s="8">
        <v>32.67</v>
      </c>
      <c r="AG208" s="8">
        <v>8.01</v>
      </c>
      <c r="AH208" s="8">
        <v>23.71</v>
      </c>
      <c r="AI208" s="8">
        <v>24.4331</v>
      </c>
      <c r="AJ208" s="8">
        <v>13.73</v>
      </c>
      <c r="AK208" s="8">
        <v>35.21</v>
      </c>
      <c r="AL208" s="8">
        <v>14.58</v>
      </c>
      <c r="AM208" s="8">
        <v>9.93</v>
      </c>
      <c r="AN208" s="8">
        <v>15.11</v>
      </c>
      <c r="AO208" s="8">
        <v>46.92</v>
      </c>
      <c r="AP208" s="8">
        <v>14.24</v>
      </c>
      <c r="AQ208" s="8">
        <v>12.11</v>
      </c>
      <c r="AR208" s="8">
        <v>31.5609</v>
      </c>
      <c r="AS208" s="8">
        <v>12.36</v>
      </c>
      <c r="AT208" s="8">
        <v>13.32</v>
      </c>
      <c r="AU208" s="1">
        <f t="shared" si="136"/>
        <v>8.5874367202554591E-2</v>
      </c>
      <c r="AV208" s="1">
        <f t="shared" si="137"/>
        <v>9.5546279439467252E-2</v>
      </c>
      <c r="AW208" s="1">
        <f t="shared" si="138"/>
        <v>8.87679205644063E-2</v>
      </c>
      <c r="AX208" s="1">
        <f t="shared" si="139"/>
        <v>3.2020333052900973E-2</v>
      </c>
      <c r="AY208" s="1">
        <f t="shared" si="140"/>
        <v>6.9369548830596317E-2</v>
      </c>
      <c r="AZ208" s="1">
        <f t="shared" si="141"/>
        <v>-0.10535906444646415</v>
      </c>
      <c r="BA208" s="1">
        <f t="shared" si="142"/>
        <v>7.2635082262114015E-2</v>
      </c>
      <c r="BB208" s="1">
        <f t="shared" si="143"/>
        <v>5.8884933605842793E-2</v>
      </c>
      <c r="BC208" s="1">
        <f t="shared" si="144"/>
        <v>8.9637921593683334E-2</v>
      </c>
      <c r="BD208" s="1">
        <f t="shared" si="145"/>
        <v>9.5442114628713437E-2</v>
      </c>
      <c r="BE208" s="1">
        <f t="shared" si="146"/>
        <v>7.9568179650531867E-2</v>
      </c>
      <c r="BF208" s="1">
        <f t="shared" si="147"/>
        <v>0</v>
      </c>
      <c r="BG208" s="1">
        <f t="shared" si="148"/>
        <v>9.252336889714563E-2</v>
      </c>
      <c r="BH208" s="1">
        <f t="shared" si="149"/>
        <v>0</v>
      </c>
      <c r="BI208" s="1">
        <f t="shared" si="150"/>
        <v>5.8227393676942185E-2</v>
      </c>
      <c r="BJ208" s="1">
        <f t="shared" si="151"/>
        <v>8.8605740482150086E-2</v>
      </c>
      <c r="BK208" s="1">
        <f t="shared" si="152"/>
        <v>9.5310179804324768E-2</v>
      </c>
      <c r="BL208" s="1">
        <f t="shared" si="153"/>
        <v>9.5338203175818315E-2</v>
      </c>
      <c r="BM208" s="1">
        <f t="shared" si="154"/>
        <v>0</v>
      </c>
      <c r="BN208" s="1">
        <f t="shared" si="155"/>
        <v>7.8284506137931587E-2</v>
      </c>
      <c r="BO208" s="1">
        <f t="shared" si="156"/>
        <v>0</v>
      </c>
      <c r="BP208" s="1">
        <f t="shared" si="157"/>
        <v>9.0183968483214638E-2</v>
      </c>
      <c r="BQ208" s="1">
        <f t="shared" si="158"/>
        <v>9.2539099876425723E-2</v>
      </c>
      <c r="BR208" s="1">
        <f t="shared" si="159"/>
        <v>9.00149151412033E-2</v>
      </c>
      <c r="BS208" s="1">
        <f t="shared" si="160"/>
        <v>9.2636225993452115E-2</v>
      </c>
      <c r="BT208" s="1">
        <f t="shared" si="161"/>
        <v>9.5126260483081371E-2</v>
      </c>
      <c r="BU208" s="1">
        <f t="shared" si="162"/>
        <v>9.556337641284296E-2</v>
      </c>
      <c r="BV208" s="1">
        <f t="shared" si="163"/>
        <v>9.5612157762228644E-2</v>
      </c>
      <c r="BW208" s="1">
        <f t="shared" si="164"/>
        <v>9.5310179804324768E-2</v>
      </c>
      <c r="BX208" s="1">
        <f t="shared" si="165"/>
        <v>9.5310179804324768E-2</v>
      </c>
      <c r="BY208" s="1">
        <f t="shared" si="166"/>
        <v>9.5310179804324768E-2</v>
      </c>
      <c r="BZ208" s="1">
        <f t="shared" si="167"/>
        <v>9.2816412925922354E-2</v>
      </c>
      <c r="CA208" s="1">
        <f t="shared" si="168"/>
        <v>9.552108352755706E-2</v>
      </c>
      <c r="CB208" s="1">
        <f t="shared" si="169"/>
        <v>9.5310589085261466E-2</v>
      </c>
      <c r="CC208" s="1">
        <f t="shared" si="170"/>
        <v>0</v>
      </c>
      <c r="CD208" s="1">
        <f t="shared" si="171"/>
        <v>2.1530902067177671E-2</v>
      </c>
      <c r="CE208" s="1">
        <f t="shared" si="172"/>
        <v>0</v>
      </c>
      <c r="CF208" s="1">
        <f t="shared" si="173"/>
        <v>5.8047381806750398E-2</v>
      </c>
      <c r="CG208" s="1">
        <f t="shared" si="174"/>
        <v>0</v>
      </c>
      <c r="CH208" s="1">
        <f t="shared" si="175"/>
        <v>9.5416749847586857E-2</v>
      </c>
      <c r="CI208" s="1">
        <f t="shared" si="176"/>
        <v>8.7266772215127464E-2</v>
      </c>
      <c r="CJ208" s="1">
        <f t="shared" si="177"/>
        <v>9.5227606830412537E-2</v>
      </c>
      <c r="CK208" s="1">
        <f t="shared" si="178"/>
        <v>7.7582509266144406E-2</v>
      </c>
      <c r="CL208" s="1">
        <f t="shared" si="179"/>
        <v>7.9975288155560431E-2</v>
      </c>
      <c r="CM208" s="1">
        <f t="shared" si="180"/>
        <v>8.7830713373032054E-2</v>
      </c>
    </row>
    <row r="209" spans="1:91">
      <c r="A209" s="7">
        <v>42221</v>
      </c>
      <c r="B209" s="8">
        <v>29.01</v>
      </c>
      <c r="C209" s="8">
        <v>21.79</v>
      </c>
      <c r="D209" s="8">
        <v>10.48</v>
      </c>
      <c r="E209" s="8">
        <v>41.1</v>
      </c>
      <c r="F209" s="8">
        <v>6.4496000000000002</v>
      </c>
      <c r="G209" s="8">
        <v>18.6051</v>
      </c>
      <c r="H209" s="8">
        <v>16.05</v>
      </c>
      <c r="I209" s="8">
        <v>13.36</v>
      </c>
      <c r="J209" s="8">
        <v>12.06</v>
      </c>
      <c r="K209" s="8">
        <v>31.5</v>
      </c>
      <c r="L209" s="8">
        <v>12.38</v>
      </c>
      <c r="M209" s="8">
        <v>11.5</v>
      </c>
      <c r="N209" s="8">
        <v>8.6</v>
      </c>
      <c r="O209" s="8">
        <v>37.85</v>
      </c>
      <c r="P209" s="8">
        <v>18.399999999999999</v>
      </c>
      <c r="Q209" s="8">
        <v>16.72</v>
      </c>
      <c r="R209" s="8">
        <v>9.33</v>
      </c>
      <c r="S209" s="8">
        <v>78.510000000000005</v>
      </c>
      <c r="T209" s="8">
        <v>15.7</v>
      </c>
      <c r="U209" s="8">
        <v>34.35</v>
      </c>
      <c r="V209" s="8">
        <v>21.98</v>
      </c>
      <c r="W209" s="8">
        <v>22.79</v>
      </c>
      <c r="X209" s="8">
        <v>9.92</v>
      </c>
      <c r="Y209" s="8">
        <v>26.0581</v>
      </c>
      <c r="Z209" s="8">
        <v>8.49</v>
      </c>
      <c r="AA209" s="8">
        <v>16.34</v>
      </c>
      <c r="AB209" s="8">
        <v>15.8</v>
      </c>
      <c r="AC209" s="8">
        <v>16.920000000000002</v>
      </c>
      <c r="AD209" s="8">
        <v>26.36</v>
      </c>
      <c r="AE209" s="8">
        <v>12.26</v>
      </c>
      <c r="AF209" s="8">
        <v>33.380000000000003</v>
      </c>
      <c r="AG209" s="8">
        <v>7.93</v>
      </c>
      <c r="AH209" s="8">
        <v>23.79</v>
      </c>
      <c r="AI209" s="8">
        <v>25.554500000000001</v>
      </c>
      <c r="AJ209" s="8">
        <v>13.73</v>
      </c>
      <c r="AK209" s="8">
        <v>34.58</v>
      </c>
      <c r="AL209" s="8">
        <v>14.58</v>
      </c>
      <c r="AM209" s="8">
        <v>9.6300000000000008</v>
      </c>
      <c r="AN209" s="8">
        <v>15.11</v>
      </c>
      <c r="AO209" s="8">
        <v>46.24</v>
      </c>
      <c r="AP209" s="8">
        <v>14.15</v>
      </c>
      <c r="AQ209" s="8">
        <v>12.21</v>
      </c>
      <c r="AR209" s="8">
        <v>31.688600000000001</v>
      </c>
      <c r="AS209" s="8">
        <v>12.56</v>
      </c>
      <c r="AT209" s="8">
        <v>12.96</v>
      </c>
      <c r="AU209" s="1">
        <f t="shared" si="136"/>
        <v>9.541359776811742E-2</v>
      </c>
      <c r="AV209" s="1">
        <f t="shared" si="137"/>
        <v>2.8393808783267804E-2</v>
      </c>
      <c r="AW209" s="1">
        <f t="shared" si="138"/>
        <v>1.1516442061559218E-2</v>
      </c>
      <c r="AX209" s="1">
        <f t="shared" si="139"/>
        <v>-1.1370631762356975E-2</v>
      </c>
      <c r="AY209" s="1">
        <f t="shared" si="140"/>
        <v>3.105785464392774E-3</v>
      </c>
      <c r="AZ209" s="1">
        <f t="shared" si="141"/>
        <v>-0.10536374057482467</v>
      </c>
      <c r="BA209" s="1">
        <f t="shared" si="142"/>
        <v>-3.969986984668461E-2</v>
      </c>
      <c r="BB209" s="1">
        <f t="shared" si="143"/>
        <v>-2.0741484306816105E-2</v>
      </c>
      <c r="BC209" s="1">
        <f t="shared" si="144"/>
        <v>-5.7875316569195867E-3</v>
      </c>
      <c r="BD209" s="1">
        <f t="shared" si="145"/>
        <v>3.8179985057416044E-2</v>
      </c>
      <c r="BE209" s="1">
        <f t="shared" si="146"/>
        <v>7.2963436785067337E-3</v>
      </c>
      <c r="BF209" s="1">
        <f t="shared" si="147"/>
        <v>0</v>
      </c>
      <c r="BG209" s="1">
        <f t="shared" si="148"/>
        <v>0</v>
      </c>
      <c r="BH209" s="1">
        <f t="shared" si="149"/>
        <v>0</v>
      </c>
      <c r="BI209" s="1">
        <f t="shared" si="150"/>
        <v>-4.6198817811335058E-2</v>
      </c>
      <c r="BJ209" s="1">
        <f t="shared" si="151"/>
        <v>-5.6393900515138817E-2</v>
      </c>
      <c r="BK209" s="1">
        <f t="shared" si="152"/>
        <v>9.6931292056599005E-3</v>
      </c>
      <c r="BL209" s="1">
        <f t="shared" si="153"/>
        <v>9.534839222718805E-2</v>
      </c>
      <c r="BM209" s="1">
        <f t="shared" si="154"/>
        <v>9.5501280865517124E-2</v>
      </c>
      <c r="BN209" s="1">
        <f t="shared" si="155"/>
        <v>-4.6639103422581041E-2</v>
      </c>
      <c r="BO209" s="1">
        <f t="shared" si="156"/>
        <v>0</v>
      </c>
      <c r="BP209" s="1">
        <f t="shared" si="157"/>
        <v>-7.4317281937728019E-3</v>
      </c>
      <c r="BQ209" s="1">
        <f t="shared" si="158"/>
        <v>1.9339025098867868E-2</v>
      </c>
      <c r="BR209" s="1">
        <f t="shared" si="159"/>
        <v>1.7650375073336555E-2</v>
      </c>
      <c r="BS209" s="1">
        <f t="shared" si="160"/>
        <v>-1.1709735672908117E-2</v>
      </c>
      <c r="BT209" s="1">
        <f t="shared" si="161"/>
        <v>1.837672798934431E-3</v>
      </c>
      <c r="BU209" s="1">
        <f t="shared" si="162"/>
        <v>0</v>
      </c>
      <c r="BV209" s="1">
        <f t="shared" si="163"/>
        <v>2.1506205220963803E-2</v>
      </c>
      <c r="BW209" s="1">
        <f t="shared" si="164"/>
        <v>4.1043313900832157E-2</v>
      </c>
      <c r="BX209" s="1">
        <f t="shared" si="165"/>
        <v>1.3136477905369759E-2</v>
      </c>
      <c r="BY209" s="1">
        <f t="shared" si="166"/>
        <v>2.1499692620710498E-2</v>
      </c>
      <c r="BZ209" s="1">
        <f t="shared" si="167"/>
        <v>-1.0037725433511113E-2</v>
      </c>
      <c r="CA209" s="1">
        <f t="shared" si="168"/>
        <v>3.3684242375522366E-3</v>
      </c>
      <c r="CB209" s="1">
        <f t="shared" si="169"/>
        <v>4.4874656002566571E-2</v>
      </c>
      <c r="CC209" s="1">
        <f t="shared" si="170"/>
        <v>0</v>
      </c>
      <c r="CD209" s="1">
        <f t="shared" si="171"/>
        <v>-1.8054652911816849E-2</v>
      </c>
      <c r="CE209" s="1">
        <f t="shared" si="172"/>
        <v>0</v>
      </c>
      <c r="CF209" s="1">
        <f t="shared" si="173"/>
        <v>-3.0677252247046649E-2</v>
      </c>
      <c r="CG209" s="1">
        <f t="shared" si="174"/>
        <v>0</v>
      </c>
      <c r="CH209" s="1">
        <f t="shared" si="175"/>
        <v>-1.4598799421152719E-2</v>
      </c>
      <c r="CI209" s="1">
        <f t="shared" si="176"/>
        <v>-6.3402818945830219E-3</v>
      </c>
      <c r="CJ209" s="1">
        <f t="shared" si="177"/>
        <v>8.2237305576122743E-3</v>
      </c>
      <c r="CK209" s="1">
        <f t="shared" si="178"/>
        <v>4.0379820714950831E-3</v>
      </c>
      <c r="CL209" s="1">
        <f t="shared" si="179"/>
        <v>1.6051709010507675E-2</v>
      </c>
      <c r="CM209" s="1">
        <f t="shared" si="180"/>
        <v>-2.7398974188113989E-2</v>
      </c>
    </row>
    <row r="210" spans="1:91">
      <c r="A210" s="7">
        <v>42222</v>
      </c>
      <c r="B210" s="8">
        <v>29</v>
      </c>
      <c r="C210" s="8">
        <v>22.43</v>
      </c>
      <c r="D210" s="8">
        <v>10.54</v>
      </c>
      <c r="E210" s="8">
        <v>40.159999999999997</v>
      </c>
      <c r="F210" s="8">
        <v>6.9233000000000002</v>
      </c>
      <c r="G210" s="8">
        <v>16.747599999999998</v>
      </c>
      <c r="H210" s="8">
        <v>16.899999999999999</v>
      </c>
      <c r="I210" s="8">
        <v>13.36</v>
      </c>
      <c r="J210" s="8">
        <v>11.96</v>
      </c>
      <c r="K210" s="8">
        <v>34.65</v>
      </c>
      <c r="L210" s="8">
        <v>12.25</v>
      </c>
      <c r="M210" s="8">
        <v>11.5</v>
      </c>
      <c r="N210" s="8">
        <v>8.73</v>
      </c>
      <c r="O210" s="8">
        <v>37.85</v>
      </c>
      <c r="P210" s="8">
        <v>17.82</v>
      </c>
      <c r="Q210" s="8">
        <v>17.68</v>
      </c>
      <c r="R210" s="8">
        <v>9.07</v>
      </c>
      <c r="S210" s="8">
        <v>78.510000000000005</v>
      </c>
      <c r="T210" s="8">
        <v>16.3</v>
      </c>
      <c r="U210" s="8">
        <v>32.57</v>
      </c>
      <c r="V210" s="8">
        <v>21.98</v>
      </c>
      <c r="W210" s="8">
        <v>22.66</v>
      </c>
      <c r="X210" s="8">
        <v>9.82</v>
      </c>
      <c r="Y210" s="8">
        <v>25.318200000000001</v>
      </c>
      <c r="Z210" s="8">
        <v>8.5399999999999991</v>
      </c>
      <c r="AA210" s="8">
        <v>16.309999999999999</v>
      </c>
      <c r="AB210" s="8">
        <v>15.33</v>
      </c>
      <c r="AC210" s="8">
        <v>17.18</v>
      </c>
      <c r="AD210" s="8">
        <v>25.643999999999998</v>
      </c>
      <c r="AE210" s="8">
        <v>13.49</v>
      </c>
      <c r="AF210" s="8">
        <v>32.65</v>
      </c>
      <c r="AG210" s="8">
        <v>8.1199999999999992</v>
      </c>
      <c r="AH210" s="8">
        <v>24.2</v>
      </c>
      <c r="AI210" s="8">
        <v>28.110299999999999</v>
      </c>
      <c r="AJ210" s="8">
        <v>13.73</v>
      </c>
      <c r="AK210" s="8">
        <v>33.79</v>
      </c>
      <c r="AL210" s="8">
        <v>14.58</v>
      </c>
      <c r="AM210" s="8">
        <v>9.81</v>
      </c>
      <c r="AN210" s="8">
        <v>15.11</v>
      </c>
      <c r="AO210" s="8">
        <v>45.11</v>
      </c>
      <c r="AP210" s="8">
        <v>14.37</v>
      </c>
      <c r="AQ210" s="8">
        <v>11.84</v>
      </c>
      <c r="AR210" s="8">
        <v>32.572099999999999</v>
      </c>
      <c r="AS210" s="8">
        <v>12.48</v>
      </c>
      <c r="AT210" s="8">
        <v>12.87</v>
      </c>
      <c r="AU210" s="1">
        <f t="shared" si="136"/>
        <v>-3.4476814683870316E-4</v>
      </c>
      <c r="AV210" s="1">
        <f t="shared" si="137"/>
        <v>2.8948199575588696E-2</v>
      </c>
      <c r="AW210" s="1">
        <f t="shared" si="138"/>
        <v>5.7088642203200202E-3</v>
      </c>
      <c r="AX210" s="1">
        <f t="shared" si="139"/>
        <v>-2.3136646118715465E-2</v>
      </c>
      <c r="AY210" s="1">
        <f t="shared" si="140"/>
        <v>7.0874421191061687E-2</v>
      </c>
      <c r="AZ210" s="1">
        <f t="shared" si="141"/>
        <v>-0.1051807722604492</v>
      </c>
      <c r="BA210" s="1">
        <f t="shared" si="142"/>
        <v>5.1604772353002648E-2</v>
      </c>
      <c r="BB210" s="1">
        <f t="shared" si="143"/>
        <v>0</v>
      </c>
      <c r="BC210" s="1">
        <f t="shared" si="144"/>
        <v>-8.3264427765534776E-3</v>
      </c>
      <c r="BD210" s="1">
        <f t="shared" si="145"/>
        <v>9.5310179804325212E-2</v>
      </c>
      <c r="BE210" s="1">
        <f t="shared" si="146"/>
        <v>-1.055633026571412E-2</v>
      </c>
      <c r="BF210" s="1">
        <f t="shared" si="147"/>
        <v>0</v>
      </c>
      <c r="BG210" s="1">
        <f t="shared" si="148"/>
        <v>1.5003166592049144E-2</v>
      </c>
      <c r="BH210" s="1">
        <f t="shared" si="149"/>
        <v>0</v>
      </c>
      <c r="BI210" s="1">
        <f t="shared" si="150"/>
        <v>-3.2029242572276573E-2</v>
      </c>
      <c r="BJ210" s="1">
        <f t="shared" si="151"/>
        <v>5.5828449552941972E-2</v>
      </c>
      <c r="BK210" s="1">
        <f t="shared" si="152"/>
        <v>-2.8262750732207298E-2</v>
      </c>
      <c r="BL210" s="1">
        <f t="shared" si="153"/>
        <v>0</v>
      </c>
      <c r="BM210" s="1">
        <f t="shared" si="154"/>
        <v>3.7504395458454631E-2</v>
      </c>
      <c r="BN210" s="1">
        <f t="shared" si="155"/>
        <v>-5.3210399380215989E-2</v>
      </c>
      <c r="BO210" s="1">
        <f t="shared" si="156"/>
        <v>0</v>
      </c>
      <c r="BP210" s="1">
        <f t="shared" si="157"/>
        <v>-5.7205876577328674E-3</v>
      </c>
      <c r="BQ210" s="1">
        <f t="shared" si="158"/>
        <v>-1.0131798930407054E-2</v>
      </c>
      <c r="BR210" s="1">
        <f t="shared" si="159"/>
        <v>-2.8805155664872739E-2</v>
      </c>
      <c r="BS210" s="1">
        <f t="shared" si="160"/>
        <v>5.8720074772224962E-3</v>
      </c>
      <c r="BT210" s="1">
        <f t="shared" si="161"/>
        <v>-1.837672798934431E-3</v>
      </c>
      <c r="BU210" s="1">
        <f t="shared" si="162"/>
        <v>-3.0198247149198387E-2</v>
      </c>
      <c r="BV210" s="1">
        <f t="shared" si="163"/>
        <v>1.5249562378031989E-2</v>
      </c>
      <c r="BW210" s="1">
        <f t="shared" si="164"/>
        <v>-2.7538083509295763E-2</v>
      </c>
      <c r="BX210" s="1">
        <f t="shared" si="165"/>
        <v>9.5606739711599165E-2</v>
      </c>
      <c r="BY210" s="1">
        <f t="shared" si="166"/>
        <v>-2.2112062511248975E-2</v>
      </c>
      <c r="BZ210" s="1">
        <f t="shared" si="167"/>
        <v>2.3677118526829855E-2</v>
      </c>
      <c r="CA210" s="1">
        <f t="shared" si="168"/>
        <v>1.7087308847774541E-2</v>
      </c>
      <c r="CB210" s="1">
        <f t="shared" si="169"/>
        <v>9.5322630833980959E-2</v>
      </c>
      <c r="CC210" s="1">
        <f t="shared" si="170"/>
        <v>0</v>
      </c>
      <c r="CD210" s="1">
        <f t="shared" si="171"/>
        <v>-2.3110579528946129E-2</v>
      </c>
      <c r="CE210" s="1">
        <f t="shared" si="172"/>
        <v>0</v>
      </c>
      <c r="CF210" s="1">
        <f t="shared" si="173"/>
        <v>1.8519047767237229E-2</v>
      </c>
      <c r="CG210" s="1">
        <f t="shared" si="174"/>
        <v>0</v>
      </c>
      <c r="CH210" s="1">
        <f t="shared" si="175"/>
        <v>-2.4741272943817449E-2</v>
      </c>
      <c r="CI210" s="1">
        <f t="shared" si="176"/>
        <v>1.5428076001686719E-2</v>
      </c>
      <c r="CJ210" s="1">
        <f t="shared" si="177"/>
        <v>-3.0771658666753687E-2</v>
      </c>
      <c r="CK210" s="1">
        <f t="shared" si="178"/>
        <v>2.7499098968919444E-2</v>
      </c>
      <c r="CL210" s="1">
        <f t="shared" si="179"/>
        <v>-6.389798098771049E-3</v>
      </c>
      <c r="CM210" s="1">
        <f t="shared" si="180"/>
        <v>-6.9686693160937452E-3</v>
      </c>
    </row>
    <row r="211" spans="1:91">
      <c r="A211" s="7">
        <v>42223</v>
      </c>
      <c r="B211" s="8">
        <v>31.9</v>
      </c>
      <c r="C211" s="8">
        <v>24.15</v>
      </c>
      <c r="D211" s="8">
        <v>11.05</v>
      </c>
      <c r="E211" s="8">
        <v>41.18</v>
      </c>
      <c r="F211" s="8">
        <v>7.1487999999999996</v>
      </c>
      <c r="G211" s="8">
        <v>17.3169</v>
      </c>
      <c r="H211" s="8">
        <v>17.96</v>
      </c>
      <c r="I211" s="8">
        <v>13.82</v>
      </c>
      <c r="J211" s="8">
        <v>12.83</v>
      </c>
      <c r="K211" s="8">
        <v>34.5</v>
      </c>
      <c r="L211" s="8">
        <v>12.73</v>
      </c>
      <c r="M211" s="8">
        <v>11.5</v>
      </c>
      <c r="N211" s="8">
        <v>9.1199999999999992</v>
      </c>
      <c r="O211" s="8">
        <v>37.85</v>
      </c>
      <c r="P211" s="8">
        <v>18.34</v>
      </c>
      <c r="Q211" s="8">
        <v>18.920000000000002</v>
      </c>
      <c r="R211" s="8">
        <v>9.7799999999999994</v>
      </c>
      <c r="S211" s="8">
        <v>78.510000000000005</v>
      </c>
      <c r="T211" s="8">
        <v>16.46</v>
      </c>
      <c r="U211" s="8">
        <v>33.22</v>
      </c>
      <c r="V211" s="8">
        <v>21.98</v>
      </c>
      <c r="W211" s="8">
        <v>24.93</v>
      </c>
      <c r="X211" s="8">
        <v>10.119999999999999</v>
      </c>
      <c r="Y211" s="8">
        <v>27.265999999999998</v>
      </c>
      <c r="Z211" s="8">
        <v>8.9700000000000006</v>
      </c>
      <c r="AA211" s="8">
        <v>17.2</v>
      </c>
      <c r="AB211" s="8">
        <v>16.86</v>
      </c>
      <c r="AC211" s="8">
        <v>17.850000000000001</v>
      </c>
      <c r="AD211" s="8">
        <v>27.08</v>
      </c>
      <c r="AE211" s="8">
        <v>14.15</v>
      </c>
      <c r="AF211" s="8">
        <v>34.75</v>
      </c>
      <c r="AG211" s="8">
        <v>8.39</v>
      </c>
      <c r="AH211" s="8">
        <v>25.7</v>
      </c>
      <c r="AI211" s="8">
        <v>28.075500000000002</v>
      </c>
      <c r="AJ211" s="8">
        <v>13.73</v>
      </c>
      <c r="AK211" s="8">
        <v>34.634999999999998</v>
      </c>
      <c r="AL211" s="8">
        <v>14.58</v>
      </c>
      <c r="AM211" s="8">
        <v>10.58</v>
      </c>
      <c r="AN211" s="8">
        <v>15.11</v>
      </c>
      <c r="AO211" s="8">
        <v>46.27</v>
      </c>
      <c r="AP211" s="8">
        <v>15.33</v>
      </c>
      <c r="AQ211" s="8">
        <v>12.52</v>
      </c>
      <c r="AR211" s="8">
        <v>34.368499999999997</v>
      </c>
      <c r="AS211" s="8">
        <v>13.04</v>
      </c>
      <c r="AT211" s="8">
        <v>13.37</v>
      </c>
      <c r="AU211" s="1">
        <f t="shared" si="136"/>
        <v>9.5310179804324768E-2</v>
      </c>
      <c r="AV211" s="1">
        <f t="shared" si="137"/>
        <v>7.3885031566464754E-2</v>
      </c>
      <c r="AW211" s="1">
        <f t="shared" si="138"/>
        <v>4.7252884850546018E-2</v>
      </c>
      <c r="AX211" s="1">
        <f t="shared" si="139"/>
        <v>2.5081226216169483E-2</v>
      </c>
      <c r="AY211" s="1">
        <f t="shared" si="140"/>
        <v>3.2051975880863726E-2</v>
      </c>
      <c r="AZ211" s="1">
        <f t="shared" si="141"/>
        <v>3.3427938858140216E-2</v>
      </c>
      <c r="BA211" s="1">
        <f t="shared" si="142"/>
        <v>6.0833440945025963E-2</v>
      </c>
      <c r="BB211" s="1">
        <f t="shared" si="143"/>
        <v>3.3851650231023989E-2</v>
      </c>
      <c r="BC211" s="1">
        <f t="shared" si="144"/>
        <v>7.0218430105059237E-2</v>
      </c>
      <c r="BD211" s="1">
        <f t="shared" si="145"/>
        <v>-4.3384015985981073E-3</v>
      </c>
      <c r="BE211" s="1">
        <f t="shared" si="146"/>
        <v>3.8435475578578959E-2</v>
      </c>
      <c r="BF211" s="1">
        <f t="shared" si="147"/>
        <v>0</v>
      </c>
      <c r="BG211" s="1">
        <f t="shared" si="148"/>
        <v>4.3704434234729028E-2</v>
      </c>
      <c r="BH211" s="1">
        <f t="shared" si="149"/>
        <v>0</v>
      </c>
      <c r="BI211" s="1">
        <f t="shared" si="150"/>
        <v>2.8763044785655278E-2</v>
      </c>
      <c r="BJ211" s="1">
        <f t="shared" si="151"/>
        <v>6.7785506414235197E-2</v>
      </c>
      <c r="BK211" s="1">
        <f t="shared" si="152"/>
        <v>7.536721991968065E-2</v>
      </c>
      <c r="BL211" s="1">
        <f t="shared" si="153"/>
        <v>0</v>
      </c>
      <c r="BM211" s="1">
        <f t="shared" si="154"/>
        <v>9.7680874362069403E-3</v>
      </c>
      <c r="BN211" s="1">
        <f t="shared" si="155"/>
        <v>1.9760484897006769E-2</v>
      </c>
      <c r="BO211" s="1">
        <f t="shared" si="156"/>
        <v>0</v>
      </c>
      <c r="BP211" s="1">
        <f t="shared" si="157"/>
        <v>9.5470641935606171E-2</v>
      </c>
      <c r="BQ211" s="1">
        <f t="shared" si="158"/>
        <v>3.0092541492944935E-2</v>
      </c>
      <c r="BR211" s="1">
        <f t="shared" si="159"/>
        <v>7.411700006237254E-2</v>
      </c>
      <c r="BS211" s="1">
        <f t="shared" si="160"/>
        <v>4.9124668270226213E-2</v>
      </c>
      <c r="BT211" s="1">
        <f t="shared" si="161"/>
        <v>5.3130967186485023E-2</v>
      </c>
      <c r="BU211" s="1">
        <f t="shared" si="162"/>
        <v>9.5132259689986842E-2</v>
      </c>
      <c r="BV211" s="1">
        <f t="shared" si="163"/>
        <v>3.8257591669538904E-2</v>
      </c>
      <c r="BW211" s="1">
        <f t="shared" si="164"/>
        <v>5.4485821919063149E-2</v>
      </c>
      <c r="BX211" s="1">
        <f t="shared" si="165"/>
        <v>4.7765953869582489E-2</v>
      </c>
      <c r="BY211" s="1">
        <f t="shared" si="166"/>
        <v>6.2334716288360958E-2</v>
      </c>
      <c r="BZ211" s="1">
        <f t="shared" si="167"/>
        <v>3.2710366305528371E-2</v>
      </c>
      <c r="CA211" s="1">
        <f t="shared" si="168"/>
        <v>6.0138358738533348E-2</v>
      </c>
      <c r="CB211" s="1">
        <f t="shared" si="169"/>
        <v>-1.2387473151593831E-3</v>
      </c>
      <c r="CC211" s="1">
        <f t="shared" si="170"/>
        <v>0</v>
      </c>
      <c r="CD211" s="1">
        <f t="shared" si="171"/>
        <v>2.4699830748370122E-2</v>
      </c>
      <c r="CE211" s="1">
        <f t="shared" si="172"/>
        <v>0</v>
      </c>
      <c r="CF211" s="1">
        <f t="shared" si="173"/>
        <v>7.5563152852881732E-2</v>
      </c>
      <c r="CG211" s="1">
        <f t="shared" si="174"/>
        <v>0</v>
      </c>
      <c r="CH211" s="1">
        <f t="shared" si="175"/>
        <v>2.5389851498603733E-2</v>
      </c>
      <c r="CI211" s="1">
        <f t="shared" si="176"/>
        <v>6.4668992792789037E-2</v>
      </c>
      <c r="CJ211" s="1">
        <f t="shared" si="177"/>
        <v>5.5843736216092843E-2</v>
      </c>
      <c r="CK211" s="1">
        <f t="shared" si="178"/>
        <v>5.3684353475955682E-2</v>
      </c>
      <c r="CL211" s="1">
        <f t="shared" si="179"/>
        <v>4.3894193557225236E-2</v>
      </c>
      <c r="CM211" s="1">
        <f t="shared" si="180"/>
        <v>3.811436950581637E-2</v>
      </c>
    </row>
    <row r="212" spans="1:91">
      <c r="A212" s="7">
        <v>42226</v>
      </c>
      <c r="B212" s="8">
        <v>33.79</v>
      </c>
      <c r="C212" s="8">
        <v>25.65</v>
      </c>
      <c r="D212" s="8">
        <v>11.61</v>
      </c>
      <c r="E212" s="8">
        <v>43.02</v>
      </c>
      <c r="F212" s="8">
        <v>7.4541000000000004</v>
      </c>
      <c r="G212" s="8">
        <v>16.8874</v>
      </c>
      <c r="H212" s="8">
        <v>19.760000000000002</v>
      </c>
      <c r="I212" s="8">
        <v>14.26</v>
      </c>
      <c r="J212" s="8">
        <v>13.74</v>
      </c>
      <c r="K212" s="8">
        <v>35</v>
      </c>
      <c r="L212" s="8">
        <v>13.45</v>
      </c>
      <c r="M212" s="8">
        <v>11.5</v>
      </c>
      <c r="N212" s="8">
        <v>10.029999999999999</v>
      </c>
      <c r="O212" s="8">
        <v>37.85</v>
      </c>
      <c r="P212" s="8">
        <v>19.21</v>
      </c>
      <c r="Q212" s="8">
        <v>20.11</v>
      </c>
      <c r="R212" s="8">
        <v>10.52</v>
      </c>
      <c r="S212" s="8">
        <v>78.510000000000005</v>
      </c>
      <c r="T212" s="8">
        <v>17.39</v>
      </c>
      <c r="U212" s="8">
        <v>36.54</v>
      </c>
      <c r="V212" s="8">
        <v>21.98</v>
      </c>
      <c r="W212" s="8">
        <v>27.27</v>
      </c>
      <c r="X212" s="8">
        <v>11.13</v>
      </c>
      <c r="Y212" s="8">
        <v>29.9938</v>
      </c>
      <c r="Z212" s="8">
        <v>9.56</v>
      </c>
      <c r="AA212" s="8">
        <v>18.25</v>
      </c>
      <c r="AB212" s="8">
        <v>18.010000000000002</v>
      </c>
      <c r="AC212" s="8">
        <v>19.420000000000002</v>
      </c>
      <c r="AD212" s="8">
        <v>29.212</v>
      </c>
      <c r="AE212" s="8">
        <v>14.92</v>
      </c>
      <c r="AF212" s="8">
        <v>36.4</v>
      </c>
      <c r="AG212" s="8">
        <v>8.8000000000000007</v>
      </c>
      <c r="AH212" s="8">
        <v>27.34</v>
      </c>
      <c r="AI212" s="8">
        <v>29.427099999999999</v>
      </c>
      <c r="AJ212" s="8">
        <v>13.73</v>
      </c>
      <c r="AK212" s="8">
        <v>36.58</v>
      </c>
      <c r="AL212" s="8">
        <v>14.58</v>
      </c>
      <c r="AM212" s="8">
        <v>11.05</v>
      </c>
      <c r="AN212" s="8">
        <v>15.11</v>
      </c>
      <c r="AO212" s="8">
        <v>50.9</v>
      </c>
      <c r="AP212" s="8">
        <v>16.61</v>
      </c>
      <c r="AQ212" s="8">
        <v>13.44</v>
      </c>
      <c r="AR212" s="8">
        <v>35.723300000000002</v>
      </c>
      <c r="AS212" s="8">
        <v>14.28</v>
      </c>
      <c r="AT212" s="8">
        <v>14.48</v>
      </c>
      <c r="AU212" s="1">
        <f t="shared" si="136"/>
        <v>5.7558890935399454E-2</v>
      </c>
      <c r="AV212" s="1">
        <f t="shared" si="137"/>
        <v>6.0259191518196698E-2</v>
      </c>
      <c r="AW212" s="1">
        <f t="shared" si="138"/>
        <v>4.9436367746038101E-2</v>
      </c>
      <c r="AX212" s="1">
        <f t="shared" si="139"/>
        <v>4.3712422239940985E-2</v>
      </c>
      <c r="AY212" s="1">
        <f t="shared" si="140"/>
        <v>4.1819706130165279E-2</v>
      </c>
      <c r="AZ212" s="1">
        <f t="shared" si="141"/>
        <v>-2.5115121551868569E-2</v>
      </c>
      <c r="BA212" s="1">
        <f t="shared" si="142"/>
        <v>9.5512629445668296E-2</v>
      </c>
      <c r="BB212" s="1">
        <f t="shared" si="143"/>
        <v>3.1341596646626169E-2</v>
      </c>
      <c r="BC212" s="1">
        <f t="shared" si="144"/>
        <v>6.8525108166658022E-2</v>
      </c>
      <c r="BD212" s="1">
        <f t="shared" si="145"/>
        <v>1.4388737452099232E-2</v>
      </c>
      <c r="BE212" s="1">
        <f t="shared" si="146"/>
        <v>5.5017693478533136E-2</v>
      </c>
      <c r="BF212" s="1">
        <f t="shared" si="147"/>
        <v>0</v>
      </c>
      <c r="BG212" s="1">
        <f t="shared" si="148"/>
        <v>9.5110797887604015E-2</v>
      </c>
      <c r="BH212" s="1">
        <f t="shared" si="149"/>
        <v>0</v>
      </c>
      <c r="BI212" s="1">
        <f t="shared" si="150"/>
        <v>4.6346509952146508E-2</v>
      </c>
      <c r="BJ212" s="1">
        <f t="shared" si="151"/>
        <v>6.0997640160828315E-2</v>
      </c>
      <c r="BK212" s="1">
        <f t="shared" si="152"/>
        <v>7.293872326283779E-2</v>
      </c>
      <c r="BL212" s="1">
        <f t="shared" si="153"/>
        <v>0</v>
      </c>
      <c r="BM212" s="1">
        <f t="shared" si="154"/>
        <v>5.4962133117268053E-2</v>
      </c>
      <c r="BN212" s="1">
        <f t="shared" si="155"/>
        <v>9.525544676471176E-2</v>
      </c>
      <c r="BO212" s="1">
        <f t="shared" si="156"/>
        <v>0</v>
      </c>
      <c r="BP212" s="1">
        <f t="shared" si="157"/>
        <v>8.9715299322030706E-2</v>
      </c>
      <c r="BQ212" s="1">
        <f t="shared" si="158"/>
        <v>9.5130501428134284E-2</v>
      </c>
      <c r="BR212" s="1">
        <f t="shared" si="159"/>
        <v>9.5350188873052577E-2</v>
      </c>
      <c r="BS212" s="1">
        <f t="shared" si="160"/>
        <v>6.3702050992605397E-2</v>
      </c>
      <c r="BT212" s="1">
        <f t="shared" si="161"/>
        <v>5.9255696209093323E-2</v>
      </c>
      <c r="BU212" s="1">
        <f t="shared" si="162"/>
        <v>6.5983206614155243E-2</v>
      </c>
      <c r="BV212" s="1">
        <f t="shared" si="163"/>
        <v>8.4299954637530483E-2</v>
      </c>
      <c r="BW212" s="1">
        <f t="shared" si="164"/>
        <v>7.5784135713789169E-2</v>
      </c>
      <c r="BX212" s="1">
        <f t="shared" si="165"/>
        <v>5.2987970686368069E-2</v>
      </c>
      <c r="BY212" s="1">
        <f t="shared" si="166"/>
        <v>4.6389202631893944E-2</v>
      </c>
      <c r="BZ212" s="1">
        <f t="shared" si="167"/>
        <v>4.7711201005046E-2</v>
      </c>
      <c r="CA212" s="1">
        <f t="shared" si="168"/>
        <v>6.1859839394629468E-2</v>
      </c>
      <c r="CB212" s="1">
        <f t="shared" si="169"/>
        <v>4.7018708579302793E-2</v>
      </c>
      <c r="CC212" s="1">
        <f t="shared" si="170"/>
        <v>0</v>
      </c>
      <c r="CD212" s="1">
        <f t="shared" si="171"/>
        <v>5.4636911488151085E-2</v>
      </c>
      <c r="CE212" s="1">
        <f t="shared" si="172"/>
        <v>0</v>
      </c>
      <c r="CF212" s="1">
        <f t="shared" si="173"/>
        <v>4.346500153360866E-2</v>
      </c>
      <c r="CG212" s="1">
        <f t="shared" si="174"/>
        <v>0</v>
      </c>
      <c r="CH212" s="1">
        <f t="shared" si="175"/>
        <v>9.5369120637568638E-2</v>
      </c>
      <c r="CI212" s="1">
        <f t="shared" si="176"/>
        <v>8.0193230741480992E-2</v>
      </c>
      <c r="CJ212" s="1">
        <f t="shared" si="177"/>
        <v>7.090796942305122E-2</v>
      </c>
      <c r="CK212" s="1">
        <f t="shared" si="178"/>
        <v>3.8662689761707281E-2</v>
      </c>
      <c r="CL212" s="1">
        <f t="shared" si="179"/>
        <v>9.0838400412931453E-2</v>
      </c>
      <c r="CM212" s="1">
        <f t="shared" si="180"/>
        <v>7.9754995843718923E-2</v>
      </c>
    </row>
    <row r="213" spans="1:91">
      <c r="A213" s="7">
        <v>42227</v>
      </c>
      <c r="B213" s="8">
        <v>31.48</v>
      </c>
      <c r="C213" s="8">
        <v>26.21</v>
      </c>
      <c r="D213" s="8">
        <v>11.73</v>
      </c>
      <c r="E213" s="8">
        <v>42.19</v>
      </c>
      <c r="F213" s="8">
        <v>7.5054999999999996</v>
      </c>
      <c r="G213" s="8">
        <v>16.338200000000001</v>
      </c>
      <c r="H213" s="8">
        <v>19.5</v>
      </c>
      <c r="I213" s="8">
        <v>13.91</v>
      </c>
      <c r="J213" s="8">
        <v>13.71</v>
      </c>
      <c r="K213" s="8">
        <v>35.200000000000003</v>
      </c>
      <c r="L213" s="8">
        <v>13.6</v>
      </c>
      <c r="M213" s="8">
        <v>11.5</v>
      </c>
      <c r="N213" s="8">
        <v>10.210000000000001</v>
      </c>
      <c r="O213" s="8">
        <v>37.85</v>
      </c>
      <c r="P213" s="8">
        <v>21.13</v>
      </c>
      <c r="Q213" s="8">
        <v>20.3</v>
      </c>
      <c r="R213" s="8">
        <v>10.5</v>
      </c>
      <c r="S213" s="8">
        <v>78.510000000000005</v>
      </c>
      <c r="T213" s="8">
        <v>16.579999999999998</v>
      </c>
      <c r="U213" s="8">
        <v>39.229999999999997</v>
      </c>
      <c r="V213" s="8">
        <v>24.18</v>
      </c>
      <c r="W213" s="8">
        <v>30</v>
      </c>
      <c r="X213" s="8">
        <v>11.1</v>
      </c>
      <c r="Y213" s="8">
        <v>29.8019</v>
      </c>
      <c r="Z213" s="8">
        <v>9.48</v>
      </c>
      <c r="AA213" s="8">
        <v>18.28</v>
      </c>
      <c r="AB213" s="8">
        <v>17.59</v>
      </c>
      <c r="AC213" s="8">
        <v>19.41</v>
      </c>
      <c r="AD213" s="8">
        <v>28.32</v>
      </c>
      <c r="AE213" s="8">
        <v>14.54</v>
      </c>
      <c r="AF213" s="8">
        <v>35.380000000000003</v>
      </c>
      <c r="AG213" s="8">
        <v>8.81</v>
      </c>
      <c r="AH213" s="8">
        <v>26.89</v>
      </c>
      <c r="AI213" s="8">
        <v>31.9679</v>
      </c>
      <c r="AJ213" s="8">
        <v>13.73</v>
      </c>
      <c r="AK213" s="8">
        <v>36.619999999999997</v>
      </c>
      <c r="AL213" s="8">
        <v>14.58</v>
      </c>
      <c r="AM213" s="8">
        <v>10.88</v>
      </c>
      <c r="AN213" s="8">
        <v>15.11</v>
      </c>
      <c r="AO213" s="8">
        <v>55.99</v>
      </c>
      <c r="AP213" s="8">
        <v>16.77</v>
      </c>
      <c r="AQ213" s="8">
        <v>13.18</v>
      </c>
      <c r="AR213" s="8">
        <v>35.193199999999997</v>
      </c>
      <c r="AS213" s="8">
        <v>14.98</v>
      </c>
      <c r="AT213" s="8">
        <v>14.15</v>
      </c>
      <c r="AU213" s="1">
        <f t="shared" si="136"/>
        <v>-7.0812477176995792E-2</v>
      </c>
      <c r="AV213" s="1">
        <f t="shared" si="137"/>
        <v>2.1597445718536612E-2</v>
      </c>
      <c r="AW213" s="1">
        <f t="shared" si="138"/>
        <v>1.0282866955583891E-2</v>
      </c>
      <c r="AX213" s="1">
        <f t="shared" si="139"/>
        <v>-1.9481897703336859E-2</v>
      </c>
      <c r="AY213" s="1">
        <f t="shared" si="140"/>
        <v>6.8718685352386899E-3</v>
      </c>
      <c r="AZ213" s="1">
        <f t="shared" si="141"/>
        <v>-3.30618574840158E-2</v>
      </c>
      <c r="BA213" s="1">
        <f t="shared" si="142"/>
        <v>-1.3245226750020933E-2</v>
      </c>
      <c r="BB213" s="1">
        <f t="shared" si="143"/>
        <v>-2.4850409050798383E-2</v>
      </c>
      <c r="BC213" s="1">
        <f t="shared" si="144"/>
        <v>-2.1857932199798036E-3</v>
      </c>
      <c r="BD213" s="1">
        <f t="shared" si="145"/>
        <v>5.6980211146377968E-3</v>
      </c>
      <c r="BE213" s="1">
        <f t="shared" si="146"/>
        <v>1.1090686694158247E-2</v>
      </c>
      <c r="BF213" s="1">
        <f t="shared" si="147"/>
        <v>0</v>
      </c>
      <c r="BG213" s="1">
        <f t="shared" si="148"/>
        <v>1.7787030202730314E-2</v>
      </c>
      <c r="BH213" s="1">
        <f t="shared" si="149"/>
        <v>0</v>
      </c>
      <c r="BI213" s="1">
        <f t="shared" si="150"/>
        <v>9.52628548475003E-2</v>
      </c>
      <c r="BJ213" s="1">
        <f t="shared" si="151"/>
        <v>9.4036822631808903E-3</v>
      </c>
      <c r="BK213" s="1">
        <f t="shared" si="152"/>
        <v>-1.902950146086102E-3</v>
      </c>
      <c r="BL213" s="1">
        <f t="shared" si="153"/>
        <v>0</v>
      </c>
      <c r="BM213" s="1">
        <f t="shared" si="154"/>
        <v>-4.7698178659043133E-2</v>
      </c>
      <c r="BN213" s="1">
        <f t="shared" si="155"/>
        <v>7.1034209271600535E-2</v>
      </c>
      <c r="BO213" s="1">
        <f t="shared" si="156"/>
        <v>9.5392896211171418E-2</v>
      </c>
      <c r="BP213" s="1">
        <f t="shared" si="157"/>
        <v>9.541018480465846E-2</v>
      </c>
      <c r="BQ213" s="1">
        <f t="shared" si="158"/>
        <v>-2.69905696916517E-3</v>
      </c>
      <c r="BR213" s="1">
        <f t="shared" si="159"/>
        <v>-6.4185437688495384E-3</v>
      </c>
      <c r="BS213" s="1">
        <f t="shared" si="160"/>
        <v>-8.4034107963795179E-3</v>
      </c>
      <c r="BT213" s="1">
        <f t="shared" si="161"/>
        <v>1.6424859975034956E-3</v>
      </c>
      <c r="BU213" s="1">
        <f t="shared" si="162"/>
        <v>-2.3596600438398063E-2</v>
      </c>
      <c r="BV213" s="1">
        <f t="shared" si="163"/>
        <v>-5.1506568226011851E-4</v>
      </c>
      <c r="BW213" s="1">
        <f t="shared" si="164"/>
        <v>-3.1011314932344103E-2</v>
      </c>
      <c r="BX213" s="1">
        <f t="shared" si="165"/>
        <v>-2.5799122670241648E-2</v>
      </c>
      <c r="BY213" s="1">
        <f t="shared" si="166"/>
        <v>-2.8422085911055994E-2</v>
      </c>
      <c r="BZ213" s="1">
        <f t="shared" si="167"/>
        <v>1.1357184639271267E-3</v>
      </c>
      <c r="CA213" s="1">
        <f t="shared" si="168"/>
        <v>-1.6596361015030148E-2</v>
      </c>
      <c r="CB213" s="1">
        <f t="shared" si="169"/>
        <v>8.281625584889607E-2</v>
      </c>
      <c r="CC213" s="1">
        <f t="shared" si="170"/>
        <v>0</v>
      </c>
      <c r="CD213" s="1">
        <f t="shared" si="171"/>
        <v>1.0928962836449507E-3</v>
      </c>
      <c r="CE213" s="1">
        <f t="shared" si="172"/>
        <v>0</v>
      </c>
      <c r="CF213" s="1">
        <f t="shared" si="173"/>
        <v>-1.5504186535965303E-2</v>
      </c>
      <c r="CG213" s="1">
        <f t="shared" si="174"/>
        <v>0</v>
      </c>
      <c r="CH213" s="1">
        <f t="shared" si="175"/>
        <v>9.5310179804325212E-2</v>
      </c>
      <c r="CI213" s="1">
        <f t="shared" si="176"/>
        <v>9.5866522099137264E-3</v>
      </c>
      <c r="CJ213" s="1">
        <f t="shared" si="177"/>
        <v>-1.9534806020642392E-2</v>
      </c>
      <c r="CK213" s="1">
        <f t="shared" si="178"/>
        <v>-1.4950254835553345E-2</v>
      </c>
      <c r="CL213" s="1">
        <f t="shared" si="179"/>
        <v>4.78560211776351E-2</v>
      </c>
      <c r="CM213" s="1">
        <f t="shared" si="180"/>
        <v>-2.3053762868323613E-2</v>
      </c>
    </row>
    <row r="214" spans="1:91">
      <c r="A214" s="7">
        <v>42228</v>
      </c>
      <c r="B214" s="8">
        <v>31.41</v>
      </c>
      <c r="C214" s="8">
        <v>23.59</v>
      </c>
      <c r="D214" s="8">
        <v>11.2</v>
      </c>
      <c r="E214" s="8">
        <v>42.16</v>
      </c>
      <c r="F214" s="8">
        <v>7.7595000000000001</v>
      </c>
      <c r="G214" s="8">
        <v>15.4793</v>
      </c>
      <c r="H214" s="8">
        <v>18.940000000000001</v>
      </c>
      <c r="I214" s="8">
        <v>13.41</v>
      </c>
      <c r="J214" s="8">
        <v>13.48</v>
      </c>
      <c r="K214" s="8">
        <v>32.590000000000003</v>
      </c>
      <c r="L214" s="8">
        <v>13.9</v>
      </c>
      <c r="M214" s="8">
        <v>11.5</v>
      </c>
      <c r="N214" s="8">
        <v>10.45</v>
      </c>
      <c r="O214" s="8">
        <v>37.85</v>
      </c>
      <c r="P214" s="8">
        <v>22.65</v>
      </c>
      <c r="Q214" s="8">
        <v>18.98</v>
      </c>
      <c r="R214" s="8">
        <v>10.4</v>
      </c>
      <c r="S214" s="8">
        <v>78.510000000000005</v>
      </c>
      <c r="T214" s="8">
        <v>18.239999999999998</v>
      </c>
      <c r="U214" s="8">
        <v>36.54</v>
      </c>
      <c r="V214" s="8">
        <v>25.26</v>
      </c>
      <c r="W214" s="8">
        <v>27.8</v>
      </c>
      <c r="X214" s="8">
        <v>11.98</v>
      </c>
      <c r="Y214" s="8">
        <v>28.21</v>
      </c>
      <c r="Z214" s="8">
        <v>9.66</v>
      </c>
      <c r="AA214" s="8">
        <v>17.649999999999999</v>
      </c>
      <c r="AB214" s="8">
        <v>18.89</v>
      </c>
      <c r="AC214" s="8">
        <v>19.010000000000002</v>
      </c>
      <c r="AD214" s="8">
        <v>26.751999999999999</v>
      </c>
      <c r="AE214" s="8">
        <v>13.98</v>
      </c>
      <c r="AF214" s="8">
        <v>34.409999999999997</v>
      </c>
      <c r="AG214" s="8">
        <v>8.4499999999999993</v>
      </c>
      <c r="AH214" s="8">
        <v>25.55</v>
      </c>
      <c r="AI214" s="8">
        <v>28.820799999999998</v>
      </c>
      <c r="AJ214" s="8">
        <v>13.73</v>
      </c>
      <c r="AK214" s="8">
        <v>36.49</v>
      </c>
      <c r="AL214" s="8">
        <v>14.58</v>
      </c>
      <c r="AM214" s="8">
        <v>10.41</v>
      </c>
      <c r="AN214" s="8">
        <v>15.11</v>
      </c>
      <c r="AO214" s="8">
        <v>57.12</v>
      </c>
      <c r="AP214" s="8">
        <v>16.600000000000001</v>
      </c>
      <c r="AQ214" s="8">
        <v>12.76</v>
      </c>
      <c r="AR214" s="8">
        <v>35.948999999999998</v>
      </c>
      <c r="AS214" s="8">
        <v>14.38</v>
      </c>
      <c r="AT214" s="8">
        <v>13.82</v>
      </c>
      <c r="AU214" s="1">
        <f t="shared" si="136"/>
        <v>-2.2261099986473631E-3</v>
      </c>
      <c r="AV214" s="1">
        <f t="shared" si="137"/>
        <v>-0.10531812391573148</v>
      </c>
      <c r="AW214" s="1">
        <f t="shared" si="138"/>
        <v>-4.6235884364335345E-2</v>
      </c>
      <c r="AX214" s="1">
        <f t="shared" si="139"/>
        <v>-7.1132190314049382E-4</v>
      </c>
      <c r="AY214" s="1">
        <f t="shared" si="140"/>
        <v>3.3281814011448585E-2</v>
      </c>
      <c r="AZ214" s="1">
        <f t="shared" si="141"/>
        <v>-5.400227674426894E-2</v>
      </c>
      <c r="BA214" s="1">
        <f t="shared" si="142"/>
        <v>-2.9138377811768645E-2</v>
      </c>
      <c r="BB214" s="1">
        <f t="shared" si="143"/>
        <v>-3.6607308641764646E-2</v>
      </c>
      <c r="BC214" s="1">
        <f t="shared" si="144"/>
        <v>-1.6918388090062297E-2</v>
      </c>
      <c r="BD214" s="1">
        <f t="shared" si="145"/>
        <v>-7.7040589754580946E-2</v>
      </c>
      <c r="BE214" s="1">
        <f t="shared" si="146"/>
        <v>2.1819047394639579E-2</v>
      </c>
      <c r="BF214" s="1">
        <f t="shared" si="147"/>
        <v>0</v>
      </c>
      <c r="BG214" s="1">
        <f t="shared" si="148"/>
        <v>2.3234346234245695E-2</v>
      </c>
      <c r="BH214" s="1">
        <f t="shared" si="149"/>
        <v>0</v>
      </c>
      <c r="BI214" s="1">
        <f t="shared" si="150"/>
        <v>6.9466020301077513E-2</v>
      </c>
      <c r="BJ214" s="1">
        <f t="shared" si="151"/>
        <v>-6.7235092865959967E-2</v>
      </c>
      <c r="BK214" s="1">
        <f t="shared" si="152"/>
        <v>-9.5694510161505875E-3</v>
      </c>
      <c r="BL214" s="1">
        <f t="shared" si="153"/>
        <v>0</v>
      </c>
      <c r="BM214" s="1">
        <f t="shared" si="154"/>
        <v>9.5419834939036718E-2</v>
      </c>
      <c r="BN214" s="1">
        <f t="shared" si="155"/>
        <v>-7.1034209271600535E-2</v>
      </c>
      <c r="BO214" s="1">
        <f t="shared" si="156"/>
        <v>4.3696271735698566E-2</v>
      </c>
      <c r="BP214" s="1">
        <f t="shared" si="157"/>
        <v>-7.6161360965564029E-2</v>
      </c>
      <c r="BQ214" s="1">
        <f t="shared" si="158"/>
        <v>7.6293484369014841E-2</v>
      </c>
      <c r="BR214" s="1">
        <f t="shared" si="159"/>
        <v>-5.4895624854235603E-2</v>
      </c>
      <c r="BS214" s="1">
        <f t="shared" si="160"/>
        <v>1.8809331957496234E-2</v>
      </c>
      <c r="BT214" s="1">
        <f t="shared" si="161"/>
        <v>-3.5071782646698413E-2</v>
      </c>
      <c r="BU214" s="1">
        <f t="shared" si="162"/>
        <v>7.1302122763951647E-2</v>
      </c>
      <c r="BV214" s="1">
        <f t="shared" si="163"/>
        <v>-2.0823240680580835E-2</v>
      </c>
      <c r="BW214" s="1">
        <f t="shared" si="164"/>
        <v>-5.6959031923228043E-2</v>
      </c>
      <c r="BX214" s="1">
        <f t="shared" si="165"/>
        <v>-3.9275735299709069E-2</v>
      </c>
      <c r="BY214" s="1">
        <f t="shared" si="166"/>
        <v>-2.779946892225027E-2</v>
      </c>
      <c r="BZ214" s="1">
        <f t="shared" si="167"/>
        <v>-4.1720998579005908E-2</v>
      </c>
      <c r="CA214" s="1">
        <f t="shared" si="168"/>
        <v>-5.1117153631059953E-2</v>
      </c>
      <c r="CB214" s="1">
        <f t="shared" si="169"/>
        <v>-0.10363492564596521</v>
      </c>
      <c r="CC214" s="1">
        <f t="shared" si="170"/>
        <v>0</v>
      </c>
      <c r="CD214" s="1">
        <f t="shared" si="171"/>
        <v>-3.5562887980082891E-3</v>
      </c>
      <c r="CE214" s="1">
        <f t="shared" si="172"/>
        <v>0</v>
      </c>
      <c r="CF214" s="1">
        <f t="shared" si="173"/>
        <v>-4.4159358800919257E-2</v>
      </c>
      <c r="CG214" s="1">
        <f t="shared" si="174"/>
        <v>0</v>
      </c>
      <c r="CH214" s="1">
        <f t="shared" si="175"/>
        <v>1.9981214670526271E-2</v>
      </c>
      <c r="CI214" s="1">
        <f t="shared" si="176"/>
        <v>-1.0188880472619566E-2</v>
      </c>
      <c r="CJ214" s="1">
        <f t="shared" si="177"/>
        <v>-3.2385251157717398E-2</v>
      </c>
      <c r="CK214" s="1">
        <f t="shared" si="178"/>
        <v>2.1248385244630796E-2</v>
      </c>
      <c r="CL214" s="1">
        <f t="shared" si="179"/>
        <v>-4.0877625796172712E-2</v>
      </c>
      <c r="CM214" s="1">
        <f t="shared" si="180"/>
        <v>-2.3597805749723033E-2</v>
      </c>
    </row>
    <row r="215" spans="1:91">
      <c r="A215" s="7">
        <v>42229</v>
      </c>
      <c r="B215" s="8">
        <v>31.94</v>
      </c>
      <c r="C215" s="8">
        <v>24.67</v>
      </c>
      <c r="D215" s="8">
        <v>11.64</v>
      </c>
      <c r="E215" s="8">
        <v>41.58</v>
      </c>
      <c r="F215" s="8">
        <v>8.5357000000000003</v>
      </c>
      <c r="G215" s="8">
        <v>15.8988</v>
      </c>
      <c r="H215" s="8">
        <v>20.83</v>
      </c>
      <c r="I215" s="8">
        <v>13.66</v>
      </c>
      <c r="J215" s="8">
        <v>13.71</v>
      </c>
      <c r="K215" s="8">
        <v>33</v>
      </c>
      <c r="L215" s="8">
        <v>14</v>
      </c>
      <c r="M215" s="8">
        <v>11.5</v>
      </c>
      <c r="N215" s="8">
        <v>11.15</v>
      </c>
      <c r="O215" s="8">
        <v>37.85</v>
      </c>
      <c r="P215" s="8">
        <v>22.05</v>
      </c>
      <c r="Q215" s="8">
        <v>19.989999999999998</v>
      </c>
      <c r="R215" s="8">
        <v>11.44</v>
      </c>
      <c r="S215" s="8">
        <v>86.35</v>
      </c>
      <c r="T215" s="8">
        <v>20.059999999999999</v>
      </c>
      <c r="U215" s="8">
        <v>38.200000000000003</v>
      </c>
      <c r="V215" s="8">
        <v>24.7</v>
      </c>
      <c r="W215" s="8">
        <v>27.27</v>
      </c>
      <c r="X215" s="8">
        <v>11.99</v>
      </c>
      <c r="Y215" s="8">
        <v>30.3978</v>
      </c>
      <c r="Z215" s="8">
        <v>9.83</v>
      </c>
      <c r="AA215" s="8">
        <v>18.3</v>
      </c>
      <c r="AB215" s="8">
        <v>19.02</v>
      </c>
      <c r="AC215" s="8">
        <v>20.91</v>
      </c>
      <c r="AD215" s="8">
        <v>29.123999999999999</v>
      </c>
      <c r="AE215" s="8">
        <v>14.92</v>
      </c>
      <c r="AF215" s="8">
        <v>35.5</v>
      </c>
      <c r="AG215" s="8">
        <v>8.8000000000000007</v>
      </c>
      <c r="AH215" s="8">
        <v>26.67</v>
      </c>
      <c r="AI215" s="8">
        <v>30.200600000000001</v>
      </c>
      <c r="AJ215" s="8">
        <v>13.73</v>
      </c>
      <c r="AK215" s="8">
        <v>36.545000000000002</v>
      </c>
      <c r="AL215" s="8">
        <v>14.58</v>
      </c>
      <c r="AM215" s="8">
        <v>10.49</v>
      </c>
      <c r="AN215" s="8">
        <v>15.11</v>
      </c>
      <c r="AO215" s="8">
        <v>57.34</v>
      </c>
      <c r="AP215" s="8">
        <v>17.21</v>
      </c>
      <c r="AQ215" s="8">
        <v>13.39</v>
      </c>
      <c r="AR215" s="8">
        <v>35.674199999999999</v>
      </c>
      <c r="AS215" s="8">
        <v>14.86</v>
      </c>
      <c r="AT215" s="8">
        <v>13.82</v>
      </c>
      <c r="AU215" s="1">
        <f t="shared" si="136"/>
        <v>1.6732829236311364E-2</v>
      </c>
      <c r="AV215" s="1">
        <f t="shared" si="137"/>
        <v>4.4765037121681672E-2</v>
      </c>
      <c r="AW215" s="1">
        <f t="shared" si="138"/>
        <v>3.8533664002243118E-2</v>
      </c>
      <c r="AX215" s="1">
        <f t="shared" si="139"/>
        <v>-1.3852621803239984E-2</v>
      </c>
      <c r="AY215" s="1">
        <f t="shared" si="140"/>
        <v>9.5339468985196518E-2</v>
      </c>
      <c r="AZ215" s="1">
        <f t="shared" si="141"/>
        <v>2.6739987179041247E-2</v>
      </c>
      <c r="BA215" s="1">
        <f t="shared" si="142"/>
        <v>9.5118167514948393E-2</v>
      </c>
      <c r="BB215" s="1">
        <f t="shared" si="143"/>
        <v>1.8471156849057202E-2</v>
      </c>
      <c r="BC215" s="1">
        <f t="shared" si="144"/>
        <v>1.6918388090062297E-2</v>
      </c>
      <c r="BD215" s="1">
        <f t="shared" si="145"/>
        <v>1.2502068617009865E-2</v>
      </c>
      <c r="BE215" s="1">
        <f t="shared" si="146"/>
        <v>7.1684894786123721E-3</v>
      </c>
      <c r="BF215" s="1">
        <f t="shared" si="147"/>
        <v>0</v>
      </c>
      <c r="BG215" s="1">
        <f t="shared" si="148"/>
        <v>6.4837519495307916E-2</v>
      </c>
      <c r="BH215" s="1">
        <f t="shared" si="149"/>
        <v>0</v>
      </c>
      <c r="BI215" s="1">
        <f t="shared" si="150"/>
        <v>-2.684725003618782E-2</v>
      </c>
      <c r="BJ215" s="1">
        <f t="shared" si="151"/>
        <v>5.1846355330527061E-2</v>
      </c>
      <c r="BK215" s="1">
        <f t="shared" si="152"/>
        <v>9.5310179804324768E-2</v>
      </c>
      <c r="BL215" s="1">
        <f t="shared" si="153"/>
        <v>9.5182799382524053E-2</v>
      </c>
      <c r="BM215" s="1">
        <f t="shared" si="154"/>
        <v>9.5110797887604015E-2</v>
      </c>
      <c r="BN215" s="1">
        <f t="shared" si="155"/>
        <v>4.4427964662668629E-2</v>
      </c>
      <c r="BO215" s="1">
        <f t="shared" si="156"/>
        <v>-2.2418873288413632E-2</v>
      </c>
      <c r="BP215" s="1">
        <f t="shared" si="157"/>
        <v>-1.9248823839094431E-2</v>
      </c>
      <c r="BQ215" s="1">
        <f t="shared" si="158"/>
        <v>8.3437635211947025E-4</v>
      </c>
      <c r="BR215" s="1">
        <f t="shared" si="159"/>
        <v>7.4693712358497866E-2</v>
      </c>
      <c r="BS215" s="1">
        <f t="shared" si="160"/>
        <v>1.7445285934648336E-2</v>
      </c>
      <c r="BT215" s="1">
        <f t="shared" si="161"/>
        <v>3.6165276468069774E-2</v>
      </c>
      <c r="BU215" s="1">
        <f t="shared" si="162"/>
        <v>6.8583756038260724E-3</v>
      </c>
      <c r="BV215" s="1">
        <f t="shared" si="163"/>
        <v>9.5262356940204462E-2</v>
      </c>
      <c r="BW215" s="1">
        <f t="shared" si="164"/>
        <v>8.4953339630173375E-2</v>
      </c>
      <c r="BX215" s="1">
        <f t="shared" si="165"/>
        <v>6.5074857969950717E-2</v>
      </c>
      <c r="BY215" s="1">
        <f t="shared" si="166"/>
        <v>3.1185476671981238E-2</v>
      </c>
      <c r="BZ215" s="1">
        <f t="shared" si="167"/>
        <v>4.0585280115078781E-2</v>
      </c>
      <c r="CA215" s="1">
        <f t="shared" si="168"/>
        <v>4.2902021544209301E-2</v>
      </c>
      <c r="CB215" s="1">
        <f t="shared" si="169"/>
        <v>4.6764443045978599E-2</v>
      </c>
      <c r="CC215" s="1">
        <f t="shared" si="170"/>
        <v>0</v>
      </c>
      <c r="CD215" s="1">
        <f t="shared" si="171"/>
        <v>1.5061274839989203E-3</v>
      </c>
      <c r="CE215" s="1">
        <f t="shared" si="172"/>
        <v>0</v>
      </c>
      <c r="CF215" s="1">
        <f t="shared" si="173"/>
        <v>7.6555397813282688E-3</v>
      </c>
      <c r="CG215" s="1">
        <f t="shared" si="174"/>
        <v>0</v>
      </c>
      <c r="CH215" s="1">
        <f t="shared" si="175"/>
        <v>3.8441424238957467E-3</v>
      </c>
      <c r="CI215" s="1">
        <f t="shared" si="176"/>
        <v>3.608791486095031E-2</v>
      </c>
      <c r="CJ215" s="1">
        <f t="shared" si="177"/>
        <v>4.8192881786437436E-2</v>
      </c>
      <c r="CK215" s="1">
        <f t="shared" si="178"/>
        <v>-7.6735289241596227E-3</v>
      </c>
      <c r="CL215" s="1">
        <f t="shared" si="179"/>
        <v>3.2834686996712659E-2</v>
      </c>
      <c r="CM215" s="1">
        <f t="shared" si="180"/>
        <v>0</v>
      </c>
    </row>
    <row r="216" spans="1:91">
      <c r="A216" s="7">
        <v>42230</v>
      </c>
      <c r="B216" s="8">
        <v>32.200000000000003</v>
      </c>
      <c r="C216" s="8">
        <v>24.8</v>
      </c>
      <c r="D216" s="8">
        <v>11.99</v>
      </c>
      <c r="E216" s="8">
        <v>40.93</v>
      </c>
      <c r="F216" s="8">
        <v>8.3073999999999995</v>
      </c>
      <c r="G216" s="8">
        <v>15.8988</v>
      </c>
      <c r="H216" s="8">
        <v>20.29</v>
      </c>
      <c r="I216" s="8">
        <v>13.54</v>
      </c>
      <c r="J216" s="8">
        <v>13.8</v>
      </c>
      <c r="K216" s="8">
        <v>31.56</v>
      </c>
      <c r="L216" s="8">
        <v>14.08</v>
      </c>
      <c r="M216" s="8">
        <v>11.5</v>
      </c>
      <c r="N216" s="8">
        <v>10.82</v>
      </c>
      <c r="O216" s="8">
        <v>37.85</v>
      </c>
      <c r="P216" s="8">
        <v>21.9</v>
      </c>
      <c r="Q216" s="8">
        <v>20</v>
      </c>
      <c r="R216" s="8">
        <v>11.59</v>
      </c>
      <c r="S216" s="8">
        <v>86.67</v>
      </c>
      <c r="T216" s="8">
        <v>20.6</v>
      </c>
      <c r="U216" s="8">
        <v>38.96</v>
      </c>
      <c r="V216" s="8">
        <v>24.29</v>
      </c>
      <c r="W216" s="8">
        <v>27.2</v>
      </c>
      <c r="X216" s="8">
        <v>11.88</v>
      </c>
      <c r="Y216" s="8">
        <v>29.997800000000002</v>
      </c>
      <c r="Z216" s="8">
        <v>9.82</v>
      </c>
      <c r="AA216" s="8">
        <v>18.3</v>
      </c>
      <c r="AB216" s="8">
        <v>18.559999999999999</v>
      </c>
      <c r="AC216" s="8">
        <v>20.56</v>
      </c>
      <c r="AD216" s="8">
        <v>29.724</v>
      </c>
      <c r="AE216" s="8">
        <v>14.62</v>
      </c>
      <c r="AF216" s="8">
        <v>36.119999999999997</v>
      </c>
      <c r="AG216" s="8">
        <v>8.83</v>
      </c>
      <c r="AH216" s="8">
        <v>26.01</v>
      </c>
      <c r="AI216" s="8">
        <v>31.139800000000001</v>
      </c>
      <c r="AJ216" s="8">
        <v>13.73</v>
      </c>
      <c r="AK216" s="8">
        <v>37.01</v>
      </c>
      <c r="AL216" s="8">
        <v>14.58</v>
      </c>
      <c r="AM216" s="8">
        <v>10.79</v>
      </c>
      <c r="AN216" s="8">
        <v>15.11</v>
      </c>
      <c r="AO216" s="8">
        <v>61.53</v>
      </c>
      <c r="AP216" s="8">
        <v>18.93</v>
      </c>
      <c r="AQ216" s="8">
        <v>13.22</v>
      </c>
      <c r="AR216" s="8">
        <v>35.517099999999999</v>
      </c>
      <c r="AS216" s="8">
        <v>14.71</v>
      </c>
      <c r="AT216" s="8">
        <v>14.48</v>
      </c>
      <c r="AU216" s="1">
        <f t="shared" si="136"/>
        <v>8.1073097634960511E-3</v>
      </c>
      <c r="AV216" s="1">
        <f t="shared" si="137"/>
        <v>5.2557226296712223E-3</v>
      </c>
      <c r="AW216" s="1">
        <f t="shared" si="138"/>
        <v>2.9625526736130947E-2</v>
      </c>
      <c r="AX216" s="1">
        <f t="shared" si="139"/>
        <v>-1.5755991925555435E-2</v>
      </c>
      <c r="AY216" s="1">
        <f t="shared" si="140"/>
        <v>-2.7110684256254292E-2</v>
      </c>
      <c r="AZ216" s="1">
        <f t="shared" si="141"/>
        <v>0</v>
      </c>
      <c r="BA216" s="1">
        <f t="shared" si="142"/>
        <v>-2.6266101435157285E-2</v>
      </c>
      <c r="BB216" s="1">
        <f t="shared" si="143"/>
        <v>-8.8235866585151257E-3</v>
      </c>
      <c r="BC216" s="1">
        <f t="shared" si="144"/>
        <v>6.5430985889358695E-3</v>
      </c>
      <c r="BD216" s="1">
        <f t="shared" si="145"/>
        <v>-4.4617065488806951E-2</v>
      </c>
      <c r="BE216" s="1">
        <f t="shared" si="146"/>
        <v>5.6980211146377968E-3</v>
      </c>
      <c r="BF216" s="1">
        <f t="shared" si="147"/>
        <v>0</v>
      </c>
      <c r="BG216" s="1">
        <f t="shared" si="148"/>
        <v>-3.0043224487792397E-2</v>
      </c>
      <c r="BH216" s="1">
        <f t="shared" si="149"/>
        <v>0</v>
      </c>
      <c r="BI216" s="1">
        <f t="shared" si="150"/>
        <v>-6.8259650704001196E-3</v>
      </c>
      <c r="BJ216" s="1">
        <f t="shared" si="151"/>
        <v>5.0012504168206462E-4</v>
      </c>
      <c r="BK216" s="1">
        <f t="shared" si="152"/>
        <v>1.302667140000846E-2</v>
      </c>
      <c r="BL216" s="1">
        <f t="shared" si="153"/>
        <v>3.6989985535660352E-3</v>
      </c>
      <c r="BM216" s="1">
        <f t="shared" si="154"/>
        <v>2.6563293261745891E-2</v>
      </c>
      <c r="BN216" s="1">
        <f t="shared" si="155"/>
        <v>1.9699963161805112E-2</v>
      </c>
      <c r="BO216" s="1">
        <f t="shared" si="156"/>
        <v>-1.6738500619850605E-2</v>
      </c>
      <c r="BP216" s="1">
        <f t="shared" si="157"/>
        <v>-2.5702235555455921E-3</v>
      </c>
      <c r="BQ216" s="1">
        <f t="shared" si="158"/>
        <v>-9.2166551049239764E-3</v>
      </c>
      <c r="BR216" s="1">
        <f t="shared" si="159"/>
        <v>-1.3246191732601442E-2</v>
      </c>
      <c r="BS216" s="1">
        <f t="shared" si="160"/>
        <v>-1.0178117927006625E-3</v>
      </c>
      <c r="BT216" s="1">
        <f t="shared" si="161"/>
        <v>0</v>
      </c>
      <c r="BU216" s="1">
        <f t="shared" si="162"/>
        <v>-2.4482329759190069E-2</v>
      </c>
      <c r="BV216" s="1">
        <f t="shared" si="163"/>
        <v>-1.6880072853577843E-2</v>
      </c>
      <c r="BW216" s="1">
        <f t="shared" si="164"/>
        <v>2.0392223762758288E-2</v>
      </c>
      <c r="BX216" s="1">
        <f t="shared" si="165"/>
        <v>-2.031214045398233E-2</v>
      </c>
      <c r="BY216" s="1">
        <f t="shared" si="166"/>
        <v>1.7314032067414331E-2</v>
      </c>
      <c r="BZ216" s="1">
        <f t="shared" si="167"/>
        <v>3.4032931317078408E-3</v>
      </c>
      <c r="CA216" s="1">
        <f t="shared" si="168"/>
        <v>-2.5058258733362759E-2</v>
      </c>
      <c r="CB216" s="1">
        <f t="shared" si="169"/>
        <v>3.0624952044512987E-2</v>
      </c>
      <c r="CC216" s="1">
        <f t="shared" si="170"/>
        <v>0</v>
      </c>
      <c r="CD216" s="1">
        <f t="shared" si="171"/>
        <v>1.2643768465709471E-2</v>
      </c>
      <c r="CE216" s="1">
        <f t="shared" si="172"/>
        <v>0</v>
      </c>
      <c r="CF216" s="1">
        <f t="shared" si="173"/>
        <v>2.8197356861837441E-2</v>
      </c>
      <c r="CG216" s="1">
        <f t="shared" si="174"/>
        <v>0</v>
      </c>
      <c r="CH216" s="1">
        <f t="shared" si="175"/>
        <v>7.0526400297175051E-2</v>
      </c>
      <c r="CI216" s="1">
        <f t="shared" si="176"/>
        <v>9.5257354997783317E-2</v>
      </c>
      <c r="CJ216" s="1">
        <f t="shared" si="177"/>
        <v>-1.2777325279540896E-2</v>
      </c>
      <c r="CK216" s="1">
        <f t="shared" si="178"/>
        <v>-4.4134677975691261E-3</v>
      </c>
      <c r="CL216" s="1">
        <f t="shared" si="179"/>
        <v>-1.014550467626707E-2</v>
      </c>
      <c r="CM216" s="1">
        <f t="shared" si="180"/>
        <v>4.6651568618046646E-2</v>
      </c>
    </row>
    <row r="217" spans="1:91">
      <c r="A217" s="7">
        <v>42233</v>
      </c>
      <c r="B217" s="8">
        <v>34.19</v>
      </c>
      <c r="C217" s="8">
        <v>25.72</v>
      </c>
      <c r="D217" s="8">
        <v>11.99</v>
      </c>
      <c r="E217" s="8">
        <v>41.83</v>
      </c>
      <c r="F217" s="8">
        <v>8.3902000000000001</v>
      </c>
      <c r="G217" s="8">
        <v>16.328199999999999</v>
      </c>
      <c r="H217" s="8">
        <v>20.57</v>
      </c>
      <c r="I217" s="8">
        <v>13.53</v>
      </c>
      <c r="J217" s="8">
        <v>14.39</v>
      </c>
      <c r="K217" s="8">
        <v>31.49</v>
      </c>
      <c r="L217" s="8">
        <v>15.14</v>
      </c>
      <c r="M217" s="8">
        <v>11.5</v>
      </c>
      <c r="N217" s="8">
        <v>11.13</v>
      </c>
      <c r="O217" s="8">
        <v>37.85</v>
      </c>
      <c r="P217" s="8">
        <v>21.26</v>
      </c>
      <c r="Q217" s="8">
        <v>20.100000000000001</v>
      </c>
      <c r="R217" s="8">
        <v>12.75</v>
      </c>
      <c r="S217" s="8">
        <v>84.31</v>
      </c>
      <c r="T217" s="8">
        <v>19.68</v>
      </c>
      <c r="U217" s="8">
        <v>41.17</v>
      </c>
      <c r="V217" s="8">
        <v>23.4</v>
      </c>
      <c r="W217" s="8">
        <v>27.18</v>
      </c>
      <c r="X217" s="8">
        <v>11.8</v>
      </c>
      <c r="Y217" s="8">
        <v>29.3979</v>
      </c>
      <c r="Z217" s="8">
        <v>10.25</v>
      </c>
      <c r="AA217" s="8">
        <v>18.21</v>
      </c>
      <c r="AB217" s="8">
        <v>18.559999999999999</v>
      </c>
      <c r="AC217" s="8">
        <v>21.64</v>
      </c>
      <c r="AD217" s="8">
        <v>28.544</v>
      </c>
      <c r="AE217" s="8">
        <v>14.93</v>
      </c>
      <c r="AF217" s="8">
        <v>35.369999999999997</v>
      </c>
      <c r="AG217" s="8">
        <v>9.0500000000000007</v>
      </c>
      <c r="AH217" s="8">
        <v>26.71</v>
      </c>
      <c r="AI217" s="8">
        <v>29.1538</v>
      </c>
      <c r="AJ217" s="8">
        <v>13.73</v>
      </c>
      <c r="AK217" s="8">
        <v>39.99</v>
      </c>
      <c r="AL217" s="8">
        <v>14.58</v>
      </c>
      <c r="AM217" s="8">
        <v>11.44</v>
      </c>
      <c r="AN217" s="8">
        <v>15.11</v>
      </c>
      <c r="AO217" s="8">
        <v>64.27</v>
      </c>
      <c r="AP217" s="8">
        <v>18.670000000000002</v>
      </c>
      <c r="AQ217" s="8">
        <v>13.29</v>
      </c>
      <c r="AR217" s="8">
        <v>39.070799999999998</v>
      </c>
      <c r="AS217" s="8">
        <v>14.79</v>
      </c>
      <c r="AT217" s="8">
        <v>14.73</v>
      </c>
      <c r="AU217" s="1">
        <f t="shared" si="136"/>
        <v>5.9966751100847038E-2</v>
      </c>
      <c r="AV217" s="1">
        <f t="shared" si="137"/>
        <v>3.6425246198481975E-2</v>
      </c>
      <c r="AW217" s="1">
        <f t="shared" si="138"/>
        <v>0</v>
      </c>
      <c r="AX217" s="1">
        <f t="shared" si="139"/>
        <v>2.1750494949795751E-2</v>
      </c>
      <c r="AY217" s="1">
        <f t="shared" si="140"/>
        <v>9.9176742387765415E-3</v>
      </c>
      <c r="AZ217" s="1">
        <f t="shared" si="141"/>
        <v>2.6650039650184976E-2</v>
      </c>
      <c r="BA217" s="1">
        <f t="shared" si="142"/>
        <v>1.3705549827142338E-2</v>
      </c>
      <c r="BB217" s="1">
        <f t="shared" si="143"/>
        <v>-7.3882530143221103E-4</v>
      </c>
      <c r="BC217" s="1">
        <f t="shared" si="144"/>
        <v>4.1864928736117246E-2</v>
      </c>
      <c r="BD217" s="1">
        <f t="shared" si="145"/>
        <v>-2.220460864740037E-3</v>
      </c>
      <c r="BE217" s="1">
        <f t="shared" si="146"/>
        <v>7.2584897279406757E-2</v>
      </c>
      <c r="BF217" s="1">
        <f t="shared" si="147"/>
        <v>0</v>
      </c>
      <c r="BG217" s="1">
        <f t="shared" si="148"/>
        <v>2.8247891869118025E-2</v>
      </c>
      <c r="BH217" s="1">
        <f t="shared" si="149"/>
        <v>0</v>
      </c>
      <c r="BI217" s="1">
        <f t="shared" si="150"/>
        <v>-2.9659263908653255E-2</v>
      </c>
      <c r="BJ217" s="1">
        <f t="shared" si="151"/>
        <v>4.9875415110394172E-3</v>
      </c>
      <c r="BK217" s="1">
        <f t="shared" si="152"/>
        <v>9.5388614252775117E-2</v>
      </c>
      <c r="BL217" s="1">
        <f t="shared" si="153"/>
        <v>-2.7607321211669422E-2</v>
      </c>
      <c r="BM217" s="1">
        <f t="shared" si="154"/>
        <v>-4.5688184171428059E-2</v>
      </c>
      <c r="BN217" s="1">
        <f t="shared" si="155"/>
        <v>5.5174357007478747E-2</v>
      </c>
      <c r="BO217" s="1">
        <f t="shared" si="156"/>
        <v>-3.732872065042514E-2</v>
      </c>
      <c r="BP217" s="1">
        <f t="shared" si="157"/>
        <v>-7.3556457895396221E-4</v>
      </c>
      <c r="BQ217" s="1">
        <f t="shared" si="158"/>
        <v>-6.7567824628795847E-3</v>
      </c>
      <c r="BR217" s="1">
        <f t="shared" si="159"/>
        <v>-2.0200802417736252E-2</v>
      </c>
      <c r="BS217" s="1">
        <f t="shared" si="160"/>
        <v>4.2856583218042754E-2</v>
      </c>
      <c r="BT217" s="1">
        <f t="shared" si="161"/>
        <v>-4.9301661078589021E-3</v>
      </c>
      <c r="BU217" s="1">
        <f t="shared" si="162"/>
        <v>0</v>
      </c>
      <c r="BV217" s="1">
        <f t="shared" si="163"/>
        <v>5.1196013391316519E-2</v>
      </c>
      <c r="BW217" s="1">
        <f t="shared" si="164"/>
        <v>-4.0508043897623747E-2</v>
      </c>
      <c r="BX217" s="1">
        <f t="shared" si="165"/>
        <v>2.0982157229466392E-2</v>
      </c>
      <c r="BY217" s="1">
        <f t="shared" si="166"/>
        <v>-2.0982725331395002E-2</v>
      </c>
      <c r="BZ217" s="1">
        <f t="shared" si="167"/>
        <v>2.4609743095965975E-2</v>
      </c>
      <c r="CA217" s="1">
        <f t="shared" si="168"/>
        <v>2.6556947661309227E-2</v>
      </c>
      <c r="CB217" s="1">
        <f t="shared" si="169"/>
        <v>-6.5901479271468499E-2</v>
      </c>
      <c r="CC217" s="1">
        <f t="shared" si="170"/>
        <v>0</v>
      </c>
      <c r="CD217" s="1">
        <f t="shared" si="171"/>
        <v>7.7441276460662234E-2</v>
      </c>
      <c r="CE217" s="1">
        <f t="shared" si="172"/>
        <v>0</v>
      </c>
      <c r="CF217" s="1">
        <f t="shared" si="173"/>
        <v>5.8496206681608598E-2</v>
      </c>
      <c r="CG217" s="1">
        <f t="shared" si="174"/>
        <v>0</v>
      </c>
      <c r="CH217" s="1">
        <f t="shared" si="175"/>
        <v>4.3568098630795582E-2</v>
      </c>
      <c r="CI217" s="1">
        <f t="shared" si="176"/>
        <v>-1.3830007667599897E-2</v>
      </c>
      <c r="CJ217" s="1">
        <f t="shared" si="177"/>
        <v>5.2810383016135276E-3</v>
      </c>
      <c r="CK217" s="1">
        <f t="shared" si="178"/>
        <v>9.5361114279181702E-2</v>
      </c>
      <c r="CL217" s="1">
        <f t="shared" si="179"/>
        <v>5.4237421093623617E-3</v>
      </c>
      <c r="CM217" s="1">
        <f t="shared" si="180"/>
        <v>1.7117843516968545E-2</v>
      </c>
    </row>
    <row r="218" spans="1:91">
      <c r="A218" s="7">
        <v>42234</v>
      </c>
      <c r="B218" s="8">
        <v>30.77</v>
      </c>
      <c r="C218" s="8">
        <v>23.15</v>
      </c>
      <c r="D218" s="8">
        <v>11.99</v>
      </c>
      <c r="E218" s="8">
        <v>38.42</v>
      </c>
      <c r="F218" s="8">
        <v>7.5511999999999997</v>
      </c>
      <c r="G218" s="8">
        <v>14.96</v>
      </c>
      <c r="H218" s="8">
        <v>18.670000000000002</v>
      </c>
      <c r="I218" s="8">
        <v>12.28</v>
      </c>
      <c r="J218" s="8">
        <v>12.96</v>
      </c>
      <c r="K218" s="8">
        <v>28.94</v>
      </c>
      <c r="L218" s="8">
        <v>13.75</v>
      </c>
      <c r="M218" s="8">
        <v>11.5</v>
      </c>
      <c r="N218" s="8">
        <v>10.02</v>
      </c>
      <c r="O218" s="8">
        <v>37.85</v>
      </c>
      <c r="P218" s="8">
        <v>19.13</v>
      </c>
      <c r="Q218" s="8">
        <v>18.09</v>
      </c>
      <c r="R218" s="8">
        <v>13.84</v>
      </c>
      <c r="S218" s="8">
        <v>76.290000000000006</v>
      </c>
      <c r="T218" s="8">
        <v>17.93</v>
      </c>
      <c r="U218" s="8">
        <v>37.049999999999997</v>
      </c>
      <c r="V218" s="8">
        <v>21.4</v>
      </c>
      <c r="W218" s="8">
        <v>24.46</v>
      </c>
      <c r="X218" s="8">
        <v>11.71</v>
      </c>
      <c r="Y218" s="8">
        <v>26.458100000000002</v>
      </c>
      <c r="Z218" s="8">
        <v>9.23</v>
      </c>
      <c r="AA218" s="8">
        <v>16.420000000000002</v>
      </c>
      <c r="AB218" s="8">
        <v>20.23</v>
      </c>
      <c r="AC218" s="8">
        <v>19.48</v>
      </c>
      <c r="AD218" s="8">
        <v>25.972000000000001</v>
      </c>
      <c r="AE218" s="8">
        <v>13.44</v>
      </c>
      <c r="AF218" s="8">
        <v>31.83</v>
      </c>
      <c r="AG218" s="8">
        <v>8.15</v>
      </c>
      <c r="AH218" s="8">
        <v>24.04</v>
      </c>
      <c r="AI218" s="8">
        <v>26.238600000000002</v>
      </c>
      <c r="AJ218" s="8">
        <v>13.73</v>
      </c>
      <c r="AK218" s="8">
        <v>36.4</v>
      </c>
      <c r="AL218" s="8">
        <v>14.58</v>
      </c>
      <c r="AM218" s="8">
        <v>11.44</v>
      </c>
      <c r="AN218" s="8">
        <v>15.11</v>
      </c>
      <c r="AO218" s="8">
        <v>57.84</v>
      </c>
      <c r="AP218" s="8">
        <v>16.8</v>
      </c>
      <c r="AQ218" s="8">
        <v>14.62</v>
      </c>
      <c r="AR218" s="8">
        <v>35.163699999999999</v>
      </c>
      <c r="AS218" s="8">
        <v>13.31</v>
      </c>
      <c r="AT218" s="8">
        <v>13.26</v>
      </c>
      <c r="AU218" s="1">
        <f t="shared" si="136"/>
        <v>-0.10539301431725923</v>
      </c>
      <c r="AV218" s="1">
        <f t="shared" si="137"/>
        <v>-0.1052741188371753</v>
      </c>
      <c r="AW218" s="1">
        <f t="shared" si="138"/>
        <v>0</v>
      </c>
      <c r="AX218" s="1">
        <f t="shared" si="139"/>
        <v>-8.5035628113696582E-2</v>
      </c>
      <c r="AY218" s="1">
        <f t="shared" si="140"/>
        <v>-0.10535786706866368</v>
      </c>
      <c r="AZ218" s="1">
        <f t="shared" si="141"/>
        <v>-8.7513701783794584E-2</v>
      </c>
      <c r="BA218" s="1">
        <f t="shared" si="142"/>
        <v>-9.6915746111234213E-2</v>
      </c>
      <c r="BB218" s="1">
        <f t="shared" si="143"/>
        <v>-9.693751946370055E-2</v>
      </c>
      <c r="BC218" s="1">
        <f t="shared" si="144"/>
        <v>-0.10466582997514751</v>
      </c>
      <c r="BD218" s="1">
        <f t="shared" si="145"/>
        <v>-8.444531390959531E-2</v>
      </c>
      <c r="BE218" s="1">
        <f t="shared" si="146"/>
        <v>-9.6301423896722582E-2</v>
      </c>
      <c r="BF218" s="1">
        <f t="shared" si="147"/>
        <v>0</v>
      </c>
      <c r="BG218" s="1">
        <f t="shared" si="148"/>
        <v>-0.10506106963073503</v>
      </c>
      <c r="BH218" s="1">
        <f t="shared" si="149"/>
        <v>0</v>
      </c>
      <c r="BI218" s="1">
        <f t="shared" si="150"/>
        <v>-0.10556958946164041</v>
      </c>
      <c r="BJ218" s="1">
        <f t="shared" si="151"/>
        <v>-0.10536051565782634</v>
      </c>
      <c r="BK218" s="1">
        <f t="shared" si="152"/>
        <v>8.2031678585088308E-2</v>
      </c>
      <c r="BL218" s="1">
        <f t="shared" si="153"/>
        <v>-9.9958613832446197E-2</v>
      </c>
      <c r="BM218" s="1">
        <f t="shared" si="154"/>
        <v>-9.3127604007065656E-2</v>
      </c>
      <c r="BN218" s="1">
        <f t="shared" si="155"/>
        <v>-0.10544148403971754</v>
      </c>
      <c r="BO218" s="1">
        <f t="shared" si="156"/>
        <v>-8.9345100335850081E-2</v>
      </c>
      <c r="BP218" s="1">
        <f t="shared" si="157"/>
        <v>-0.10544227846397103</v>
      </c>
      <c r="BQ218" s="1">
        <f t="shared" si="158"/>
        <v>-7.6563538619933702E-3</v>
      </c>
      <c r="BR218" s="1">
        <f t="shared" si="159"/>
        <v>-0.10536089361384349</v>
      </c>
      <c r="BS218" s="1">
        <f t="shared" si="160"/>
        <v>-0.10481865706965632</v>
      </c>
      <c r="BT218" s="1">
        <f t="shared" si="161"/>
        <v>-0.10347078971523427</v>
      </c>
      <c r="BU218" s="1">
        <f t="shared" si="162"/>
        <v>8.6157923821599702E-2</v>
      </c>
      <c r="BV218" s="1">
        <f t="shared" si="163"/>
        <v>-0.10515515576389189</v>
      </c>
      <c r="BW218" s="1">
        <f t="shared" si="164"/>
        <v>-9.4427721751358717E-2</v>
      </c>
      <c r="BX218" s="1">
        <f t="shared" si="165"/>
        <v>-0.10513727645609539</v>
      </c>
      <c r="BY218" s="1">
        <f t="shared" si="166"/>
        <v>-0.10545476192338787</v>
      </c>
      <c r="BZ218" s="1">
        <f t="shared" si="167"/>
        <v>-0.1047468304590633</v>
      </c>
      <c r="CA218" s="1">
        <f t="shared" si="168"/>
        <v>-0.10531891745486233</v>
      </c>
      <c r="CB218" s="1">
        <f t="shared" si="169"/>
        <v>-0.10535365551218545</v>
      </c>
      <c r="CC218" s="1">
        <f t="shared" si="170"/>
        <v>0</v>
      </c>
      <c r="CD218" s="1">
        <f t="shared" si="171"/>
        <v>-9.4060648216031773E-2</v>
      </c>
      <c r="CE218" s="1">
        <f t="shared" si="172"/>
        <v>0</v>
      </c>
      <c r="CF218" s="1">
        <f t="shared" si="173"/>
        <v>0</v>
      </c>
      <c r="CG218" s="1">
        <f t="shared" si="174"/>
        <v>0</v>
      </c>
      <c r="CH218" s="1">
        <f t="shared" si="175"/>
        <v>-0.10541238153268573</v>
      </c>
      <c r="CI218" s="1">
        <f t="shared" si="176"/>
        <v>-0.10553907114441818</v>
      </c>
      <c r="CJ218" s="1">
        <f t="shared" si="177"/>
        <v>9.5378581596478718E-2</v>
      </c>
      <c r="CK218" s="1">
        <f t="shared" si="178"/>
        <v>-0.1053610844260251</v>
      </c>
      <c r="CL218" s="1">
        <f t="shared" si="179"/>
        <v>-0.1054356443156883</v>
      </c>
      <c r="CM218" s="1">
        <f t="shared" si="180"/>
        <v>-0.10513424571682251</v>
      </c>
    </row>
    <row r="219" spans="1:91">
      <c r="A219" s="7">
        <v>42235</v>
      </c>
      <c r="B219" s="8">
        <v>32.5</v>
      </c>
      <c r="C219" s="8">
        <v>25.47</v>
      </c>
      <c r="D219" s="8">
        <v>11.99</v>
      </c>
      <c r="E219" s="8">
        <v>39.31</v>
      </c>
      <c r="F219" s="8">
        <v>7.9108000000000001</v>
      </c>
      <c r="G219" s="8">
        <v>14.97</v>
      </c>
      <c r="H219" s="8">
        <v>19.68</v>
      </c>
      <c r="I219" s="8">
        <v>12.78</v>
      </c>
      <c r="J219" s="8">
        <v>14.26</v>
      </c>
      <c r="K219" s="8">
        <v>30.95</v>
      </c>
      <c r="L219" s="8">
        <v>15.13</v>
      </c>
      <c r="M219" s="8">
        <v>11.5</v>
      </c>
      <c r="N219" s="8">
        <v>10.24</v>
      </c>
      <c r="O219" s="8">
        <v>37.85</v>
      </c>
      <c r="P219" s="8">
        <v>20.3</v>
      </c>
      <c r="Q219" s="8">
        <v>18.12</v>
      </c>
      <c r="R219" s="8">
        <v>15.22</v>
      </c>
      <c r="S219" s="8">
        <v>80.739999999999995</v>
      </c>
      <c r="T219" s="8">
        <v>18.78</v>
      </c>
      <c r="U219" s="8">
        <v>37.92</v>
      </c>
      <c r="V219" s="8">
        <v>21.58</v>
      </c>
      <c r="W219" s="8">
        <v>23.86</v>
      </c>
      <c r="X219" s="8">
        <v>12.19</v>
      </c>
      <c r="Y219" s="8">
        <v>26.438099999999999</v>
      </c>
      <c r="Z219" s="8">
        <v>9.49</v>
      </c>
      <c r="AA219" s="8">
        <v>16.72</v>
      </c>
      <c r="AB219" s="8">
        <v>21.62</v>
      </c>
      <c r="AC219" s="8">
        <v>21.43</v>
      </c>
      <c r="AD219" s="8">
        <v>26.6</v>
      </c>
      <c r="AE219" s="8">
        <v>13.59</v>
      </c>
      <c r="AF219" s="8">
        <v>33.450000000000003</v>
      </c>
      <c r="AG219" s="8">
        <v>8.4499999999999993</v>
      </c>
      <c r="AH219" s="8">
        <v>24.54</v>
      </c>
      <c r="AI219" s="8">
        <v>27.991</v>
      </c>
      <c r="AJ219" s="8">
        <v>13.73</v>
      </c>
      <c r="AK219" s="8">
        <v>38.47</v>
      </c>
      <c r="AL219" s="8">
        <v>14.58</v>
      </c>
      <c r="AM219" s="8">
        <v>11.44</v>
      </c>
      <c r="AN219" s="8">
        <v>15.11</v>
      </c>
      <c r="AO219" s="8">
        <v>58.84</v>
      </c>
      <c r="AP219" s="8">
        <v>17.170000000000002</v>
      </c>
      <c r="AQ219" s="8">
        <v>15.75</v>
      </c>
      <c r="AR219" s="8">
        <v>36.263199999999998</v>
      </c>
      <c r="AS219" s="8">
        <v>13.84</v>
      </c>
      <c r="AT219" s="8">
        <v>13.19</v>
      </c>
      <c r="AU219" s="1">
        <f t="shared" si="136"/>
        <v>5.4699900001741408E-2</v>
      </c>
      <c r="AV219" s="1">
        <f t="shared" si="137"/>
        <v>9.550650845912223E-2</v>
      </c>
      <c r="AW219" s="1">
        <f t="shared" si="138"/>
        <v>0</v>
      </c>
      <c r="AX219" s="1">
        <f t="shared" si="139"/>
        <v>2.2900782093358441E-2</v>
      </c>
      <c r="AY219" s="1">
        <f t="shared" si="140"/>
        <v>4.6522423437135529E-2</v>
      </c>
      <c r="AZ219" s="1">
        <f t="shared" si="141"/>
        <v>6.6822588520576431E-4</v>
      </c>
      <c r="BA219" s="1">
        <f t="shared" si="142"/>
        <v>5.2684934070475808E-2</v>
      </c>
      <c r="BB219" s="1">
        <f t="shared" si="143"/>
        <v>3.9909526230392345E-2</v>
      </c>
      <c r="BC219" s="1">
        <f t="shared" si="144"/>
        <v>9.5590724062021071E-2</v>
      </c>
      <c r="BD219" s="1">
        <f t="shared" si="145"/>
        <v>6.7148277927266964E-2</v>
      </c>
      <c r="BE219" s="1">
        <f t="shared" si="146"/>
        <v>9.564070368768407E-2</v>
      </c>
      <c r="BF219" s="1">
        <f t="shared" si="147"/>
        <v>0</v>
      </c>
      <c r="BG219" s="1">
        <f t="shared" si="148"/>
        <v>2.1718523954643132E-2</v>
      </c>
      <c r="BH219" s="1">
        <f t="shared" si="149"/>
        <v>0</v>
      </c>
      <c r="BI219" s="1">
        <f t="shared" si="150"/>
        <v>5.9363102595580308E-2</v>
      </c>
      <c r="BJ219" s="1">
        <f t="shared" si="151"/>
        <v>1.6570012076293494E-3</v>
      </c>
      <c r="BK219" s="1">
        <f t="shared" si="152"/>
        <v>9.5047402244015977E-2</v>
      </c>
      <c r="BL219" s="1">
        <f t="shared" si="153"/>
        <v>5.6692247322656542E-2</v>
      </c>
      <c r="BM219" s="1">
        <f t="shared" si="154"/>
        <v>4.6317186163075341E-2</v>
      </c>
      <c r="BN219" s="1">
        <f t="shared" si="155"/>
        <v>2.3210325644725582E-2</v>
      </c>
      <c r="BO219" s="1">
        <f t="shared" si="156"/>
        <v>8.3760378021828785E-3</v>
      </c>
      <c r="BP219" s="1">
        <f t="shared" si="157"/>
        <v>-2.4835713589256514E-2</v>
      </c>
      <c r="BQ219" s="1">
        <f t="shared" si="158"/>
        <v>4.0172765883554451E-2</v>
      </c>
      <c r="BR219" s="1">
        <f t="shared" si="159"/>
        <v>-7.5619802379245371E-4</v>
      </c>
      <c r="BS219" s="1">
        <f t="shared" si="160"/>
        <v>2.7779564107075494E-2</v>
      </c>
      <c r="BT219" s="1">
        <f t="shared" si="161"/>
        <v>1.8105503632273034E-2</v>
      </c>
      <c r="BU219" s="1">
        <f t="shared" si="162"/>
        <v>6.6452161031408163E-2</v>
      </c>
      <c r="BV219" s="1">
        <f t="shared" si="163"/>
        <v>9.5403511271096697E-2</v>
      </c>
      <c r="BW219" s="1">
        <f t="shared" si="164"/>
        <v>2.3892181141413449E-2</v>
      </c>
      <c r="BX219" s="1">
        <f t="shared" si="165"/>
        <v>1.1098893068048898E-2</v>
      </c>
      <c r="BY219" s="1">
        <f t="shared" si="166"/>
        <v>4.9642545280236039E-2</v>
      </c>
      <c r="BZ219" s="1">
        <f t="shared" si="167"/>
        <v>3.6148514116310704E-2</v>
      </c>
      <c r="CA219" s="1">
        <f t="shared" si="168"/>
        <v>2.0585329615758319E-2</v>
      </c>
      <c r="CB219" s="1">
        <f t="shared" si="169"/>
        <v>6.4651420940545101E-2</v>
      </c>
      <c r="CC219" s="1">
        <f t="shared" si="170"/>
        <v>0</v>
      </c>
      <c r="CD219" s="1">
        <f t="shared" si="171"/>
        <v>5.5309942121508637E-2</v>
      </c>
      <c r="CE219" s="1">
        <f t="shared" si="172"/>
        <v>0</v>
      </c>
      <c r="CF219" s="1">
        <f t="shared" si="173"/>
        <v>0</v>
      </c>
      <c r="CG219" s="1">
        <f t="shared" si="174"/>
        <v>0</v>
      </c>
      <c r="CH219" s="1">
        <f t="shared" si="175"/>
        <v>1.7141317882727769E-2</v>
      </c>
      <c r="CI219" s="1">
        <f t="shared" si="176"/>
        <v>2.1784788500170738E-2</v>
      </c>
      <c r="CJ219" s="1">
        <f t="shared" si="177"/>
        <v>7.4449910950009635E-2</v>
      </c>
      <c r="CK219" s="1">
        <f t="shared" si="178"/>
        <v>3.0789152449674617E-2</v>
      </c>
      <c r="CL219" s="1">
        <f t="shared" si="179"/>
        <v>3.9047317782503477E-2</v>
      </c>
      <c r="CM219" s="1">
        <f t="shared" si="180"/>
        <v>-5.293018028493357E-3</v>
      </c>
    </row>
    <row r="220" spans="1:91">
      <c r="A220" s="7">
        <v>42236</v>
      </c>
      <c r="B220" s="8">
        <v>30.5</v>
      </c>
      <c r="C220" s="8">
        <v>26.51</v>
      </c>
      <c r="D220" s="8">
        <v>11.99</v>
      </c>
      <c r="E220" s="8">
        <v>38.1</v>
      </c>
      <c r="F220" s="8">
        <v>7.8708</v>
      </c>
      <c r="G220" s="8">
        <v>14.01</v>
      </c>
      <c r="H220" s="8">
        <v>20.239999999999998</v>
      </c>
      <c r="I220" s="8">
        <v>12.26</v>
      </c>
      <c r="J220" s="8">
        <v>14.27</v>
      </c>
      <c r="K220" s="8">
        <v>28.49</v>
      </c>
      <c r="L220" s="8">
        <v>14.86</v>
      </c>
      <c r="M220" s="8">
        <v>11.5</v>
      </c>
      <c r="N220" s="8">
        <v>9.51</v>
      </c>
      <c r="O220" s="8">
        <v>37.85</v>
      </c>
      <c r="P220" s="8">
        <v>18.79</v>
      </c>
      <c r="Q220" s="8">
        <v>19.93</v>
      </c>
      <c r="R220" s="8">
        <v>13.81</v>
      </c>
      <c r="S220" s="8">
        <v>80.7</v>
      </c>
      <c r="T220" s="8">
        <v>17.55</v>
      </c>
      <c r="U220" s="8">
        <v>34.5</v>
      </c>
      <c r="V220" s="8">
        <v>20.2</v>
      </c>
      <c r="W220" s="8">
        <v>23.25</v>
      </c>
      <c r="X220" s="8">
        <v>11.21</v>
      </c>
      <c r="Y220" s="8">
        <v>25.8781</v>
      </c>
      <c r="Z220" s="8">
        <v>9.19</v>
      </c>
      <c r="AA220" s="8">
        <v>16.100000000000001</v>
      </c>
      <c r="AB220" s="8">
        <v>19.46</v>
      </c>
      <c r="AC220" s="8">
        <v>22.08</v>
      </c>
      <c r="AD220" s="8">
        <v>25.52</v>
      </c>
      <c r="AE220" s="8">
        <v>12.62</v>
      </c>
      <c r="AF220" s="8">
        <v>31.5</v>
      </c>
      <c r="AG220" s="8">
        <v>8.35</v>
      </c>
      <c r="AH220" s="8">
        <v>23.57</v>
      </c>
      <c r="AI220" s="8">
        <v>25.448499999999999</v>
      </c>
      <c r="AJ220" s="8">
        <v>13.73</v>
      </c>
      <c r="AK220" s="8">
        <v>34.625</v>
      </c>
      <c r="AL220" s="8">
        <v>14.58</v>
      </c>
      <c r="AM220" s="8">
        <v>11.44</v>
      </c>
      <c r="AN220" s="8">
        <v>15.11</v>
      </c>
      <c r="AO220" s="8">
        <v>52.96</v>
      </c>
      <c r="AP220" s="8">
        <v>17.75</v>
      </c>
      <c r="AQ220" s="8">
        <v>14.18</v>
      </c>
      <c r="AR220" s="8">
        <v>34.388199999999998</v>
      </c>
      <c r="AS220" s="8">
        <v>13.27</v>
      </c>
      <c r="AT220" s="8">
        <v>12.26</v>
      </c>
      <c r="AU220" s="1">
        <f t="shared" si="136"/>
        <v>-6.3513405722325889E-2</v>
      </c>
      <c r="AV220" s="1">
        <f t="shared" si="137"/>
        <v>4.0020731309568625E-2</v>
      </c>
      <c r="AW220" s="1">
        <f t="shared" si="138"/>
        <v>0</v>
      </c>
      <c r="AX220" s="1">
        <f t="shared" si="139"/>
        <v>-3.1264657301113719E-2</v>
      </c>
      <c r="AY220" s="1">
        <f t="shared" si="140"/>
        <v>-5.0692053601797404E-3</v>
      </c>
      <c r="AZ220" s="1">
        <f t="shared" si="141"/>
        <v>-6.6276838082621303E-2</v>
      </c>
      <c r="BA220" s="1">
        <f t="shared" si="142"/>
        <v>2.8057952795157437E-2</v>
      </c>
      <c r="BB220" s="1">
        <f t="shared" si="143"/>
        <v>-4.153951844132342E-2</v>
      </c>
      <c r="BC220" s="1">
        <f t="shared" si="144"/>
        <v>7.0101650259513093E-4</v>
      </c>
      <c r="BD220" s="1">
        <f t="shared" si="145"/>
        <v>-8.2819850620788227E-2</v>
      </c>
      <c r="BE220" s="1">
        <f t="shared" si="146"/>
        <v>-1.8006488510651231E-2</v>
      </c>
      <c r="BF220" s="1">
        <f t="shared" si="147"/>
        <v>0</v>
      </c>
      <c r="BG220" s="1">
        <f t="shared" si="148"/>
        <v>-7.3957743054062774E-2</v>
      </c>
      <c r="BH220" s="1">
        <f t="shared" si="149"/>
        <v>0</v>
      </c>
      <c r="BI220" s="1">
        <f t="shared" si="150"/>
        <v>-7.7296072622367706E-2</v>
      </c>
      <c r="BJ220" s="1">
        <f t="shared" si="151"/>
        <v>9.520983360987012E-2</v>
      </c>
      <c r="BK220" s="1">
        <f t="shared" si="152"/>
        <v>-9.7217385012339008E-2</v>
      </c>
      <c r="BL220" s="1">
        <f t="shared" si="153"/>
        <v>-4.955401488917488E-4</v>
      </c>
      <c r="BM220" s="1">
        <f t="shared" si="154"/>
        <v>-6.7738523868241973E-2</v>
      </c>
      <c r="BN220" s="1">
        <f t="shared" si="155"/>
        <v>-9.4519353349507007E-2</v>
      </c>
      <c r="BO220" s="1">
        <f t="shared" si="156"/>
        <v>-6.6084355422829422E-2</v>
      </c>
      <c r="BP220" s="1">
        <f t="shared" si="157"/>
        <v>-2.5898284636404423E-2</v>
      </c>
      <c r="BQ220" s="1">
        <f t="shared" si="158"/>
        <v>-8.3809706409111673E-2</v>
      </c>
      <c r="BR220" s="1">
        <f t="shared" si="159"/>
        <v>-2.1409100411868387E-2</v>
      </c>
      <c r="BS220" s="1">
        <f t="shared" si="160"/>
        <v>-3.2122676254240812E-2</v>
      </c>
      <c r="BT220" s="1">
        <f t="shared" si="161"/>
        <v>-3.7786335666138093E-2</v>
      </c>
      <c r="BU220" s="1">
        <f t="shared" si="162"/>
        <v>-0.10525773545320316</v>
      </c>
      <c r="BV220" s="1">
        <f t="shared" si="163"/>
        <v>2.9880411923408623E-2</v>
      </c>
      <c r="BW220" s="1">
        <f t="shared" si="164"/>
        <v>-4.1448757311064455E-2</v>
      </c>
      <c r="BX220" s="1">
        <f t="shared" si="165"/>
        <v>-7.4051371049985271E-2</v>
      </c>
      <c r="BY220" s="1">
        <f t="shared" si="166"/>
        <v>-6.0064240742650377E-2</v>
      </c>
      <c r="BZ220" s="1">
        <f t="shared" si="167"/>
        <v>-1.1904902506318038E-2</v>
      </c>
      <c r="CA220" s="1">
        <f t="shared" si="168"/>
        <v>-4.0329722334725648E-2</v>
      </c>
      <c r="CB220" s="1">
        <f t="shared" si="169"/>
        <v>-9.5226227771251892E-2</v>
      </c>
      <c r="CC220" s="1">
        <f t="shared" si="170"/>
        <v>0</v>
      </c>
      <c r="CD220" s="1">
        <f t="shared" si="171"/>
        <v>-0.10530275225670094</v>
      </c>
      <c r="CE220" s="1">
        <f t="shared" si="172"/>
        <v>0</v>
      </c>
      <c r="CF220" s="1">
        <f t="shared" si="173"/>
        <v>0</v>
      </c>
      <c r="CG220" s="1">
        <f t="shared" si="174"/>
        <v>0</v>
      </c>
      <c r="CH220" s="1">
        <f t="shared" si="175"/>
        <v>-0.10528498410448428</v>
      </c>
      <c r="CI220" s="1">
        <f t="shared" si="176"/>
        <v>3.322184101204062E-2</v>
      </c>
      <c r="CJ220" s="1">
        <f t="shared" si="177"/>
        <v>-0.10500784416766074</v>
      </c>
      <c r="CK220" s="1">
        <f t="shared" si="178"/>
        <v>-5.3089970671987619E-2</v>
      </c>
      <c r="CL220" s="1">
        <f t="shared" si="179"/>
        <v>-4.2057101845407452E-2</v>
      </c>
      <c r="CM220" s="1">
        <f t="shared" si="180"/>
        <v>-7.3117036221157949E-2</v>
      </c>
    </row>
    <row r="221" spans="1:91">
      <c r="A221" s="7">
        <v>42237</v>
      </c>
      <c r="B221" s="8">
        <v>27.45</v>
      </c>
      <c r="C221" s="8">
        <v>24.67</v>
      </c>
      <c r="D221" s="8">
        <v>11.99</v>
      </c>
      <c r="E221" s="8">
        <v>35.700000000000003</v>
      </c>
      <c r="F221" s="8">
        <v>7.5054999999999996</v>
      </c>
      <c r="G221" s="8">
        <v>12.88</v>
      </c>
      <c r="H221" s="8">
        <v>18.22</v>
      </c>
      <c r="I221" s="8">
        <v>12.53</v>
      </c>
      <c r="J221" s="8">
        <v>14.3</v>
      </c>
      <c r="K221" s="8">
        <v>27.07</v>
      </c>
      <c r="L221" s="8">
        <v>14.34</v>
      </c>
      <c r="M221" s="8">
        <v>11.5</v>
      </c>
      <c r="N221" s="8">
        <v>9.32</v>
      </c>
      <c r="O221" s="8">
        <v>37.85</v>
      </c>
      <c r="P221" s="8">
        <v>17.64</v>
      </c>
      <c r="Q221" s="8">
        <v>19.149999999999999</v>
      </c>
      <c r="R221" s="8">
        <v>12.43</v>
      </c>
      <c r="S221" s="8">
        <v>73.55</v>
      </c>
      <c r="T221" s="8">
        <v>16.739999999999998</v>
      </c>
      <c r="U221" s="8">
        <v>31.5</v>
      </c>
      <c r="V221" s="8">
        <v>18.37</v>
      </c>
      <c r="W221" s="8">
        <v>21.68</v>
      </c>
      <c r="X221" s="8">
        <v>10.11</v>
      </c>
      <c r="Y221" s="8">
        <v>23.350300000000001</v>
      </c>
      <c r="Z221" s="8">
        <v>8.7899999999999991</v>
      </c>
      <c r="AA221" s="8">
        <v>14.9</v>
      </c>
      <c r="AB221" s="8">
        <v>17.510000000000002</v>
      </c>
      <c r="AC221" s="8">
        <v>20.79</v>
      </c>
      <c r="AD221" s="8">
        <v>24.071999999999999</v>
      </c>
      <c r="AE221" s="8">
        <v>11.71</v>
      </c>
      <c r="AF221" s="8">
        <v>28.96</v>
      </c>
      <c r="AG221" s="8">
        <v>7.96</v>
      </c>
      <c r="AH221" s="8">
        <v>21.21</v>
      </c>
      <c r="AI221" s="8">
        <v>23.851700000000001</v>
      </c>
      <c r="AJ221" s="8">
        <v>13.73</v>
      </c>
      <c r="AK221" s="8">
        <v>32.340000000000003</v>
      </c>
      <c r="AL221" s="8">
        <v>14.58</v>
      </c>
      <c r="AM221" s="8">
        <v>11.44</v>
      </c>
      <c r="AN221" s="8">
        <v>15.11</v>
      </c>
      <c r="AO221" s="8">
        <v>50.92</v>
      </c>
      <c r="AP221" s="8">
        <v>16.899999999999999</v>
      </c>
      <c r="AQ221" s="8">
        <v>12.8</v>
      </c>
      <c r="AR221" s="8">
        <v>32.631</v>
      </c>
      <c r="AS221" s="8">
        <v>12.82</v>
      </c>
      <c r="AT221" s="8">
        <v>11.96</v>
      </c>
      <c r="AU221" s="1">
        <f t="shared" si="136"/>
        <v>-0.10536051565782634</v>
      </c>
      <c r="AV221" s="1">
        <f t="shared" si="137"/>
        <v>-7.1934089759668751E-2</v>
      </c>
      <c r="AW221" s="1">
        <f t="shared" si="138"/>
        <v>0</v>
      </c>
      <c r="AX221" s="1">
        <f t="shared" si="139"/>
        <v>-6.5063593347062021E-2</v>
      </c>
      <c r="AY221" s="1">
        <f t="shared" si="140"/>
        <v>-4.7523623987459462E-2</v>
      </c>
      <c r="AZ221" s="1">
        <f t="shared" si="141"/>
        <v>-8.4095639672708167E-2</v>
      </c>
      <c r="BA221" s="1">
        <f t="shared" si="142"/>
        <v>-0.10514095258745249</v>
      </c>
      <c r="BB221" s="1">
        <f t="shared" si="143"/>
        <v>2.1783838399911826E-2</v>
      </c>
      <c r="BC221" s="1">
        <f t="shared" si="144"/>
        <v>2.10010577711639E-3</v>
      </c>
      <c r="BD221" s="1">
        <f t="shared" si="145"/>
        <v>-5.1127044883606754E-2</v>
      </c>
      <c r="BE221" s="1">
        <f t="shared" si="146"/>
        <v>-3.5620204118139043E-2</v>
      </c>
      <c r="BF221" s="1">
        <f t="shared" si="147"/>
        <v>0</v>
      </c>
      <c r="BG221" s="1">
        <f t="shared" si="148"/>
        <v>-2.0181247859798912E-2</v>
      </c>
      <c r="BH221" s="1">
        <f t="shared" si="149"/>
        <v>0</v>
      </c>
      <c r="BI221" s="1">
        <f t="shared" si="150"/>
        <v>-6.3155762846728525E-2</v>
      </c>
      <c r="BJ221" s="1">
        <f t="shared" si="151"/>
        <v>-3.9923418598048599E-2</v>
      </c>
      <c r="BK221" s="1">
        <f t="shared" si="152"/>
        <v>-0.10528006189858097</v>
      </c>
      <c r="BL221" s="1">
        <f t="shared" si="153"/>
        <v>-9.2773128228456514E-2</v>
      </c>
      <c r="BM221" s="1">
        <f t="shared" si="154"/>
        <v>-4.7252884850546018E-2</v>
      </c>
      <c r="BN221" s="1">
        <f t="shared" si="155"/>
        <v>-9.0971778205727105E-2</v>
      </c>
      <c r="BO221" s="1">
        <f t="shared" si="156"/>
        <v>-9.4963705180124869E-2</v>
      </c>
      <c r="BP221" s="1">
        <f t="shared" si="157"/>
        <v>-6.9914955461920059E-2</v>
      </c>
      <c r="BQ221" s="1">
        <f t="shared" si="158"/>
        <v>-0.10328120405168884</v>
      </c>
      <c r="BR221" s="1">
        <f t="shared" si="159"/>
        <v>-0.10278721917445033</v>
      </c>
      <c r="BS221" s="1">
        <f t="shared" si="160"/>
        <v>-4.4501224670510098E-2</v>
      </c>
      <c r="BT221" s="1">
        <f t="shared" si="161"/>
        <v>-7.7458059039003935E-2</v>
      </c>
      <c r="BU221" s="1">
        <f t="shared" si="162"/>
        <v>-0.10558893046009832</v>
      </c>
      <c r="BV221" s="1">
        <f t="shared" si="163"/>
        <v>-6.0200119538972974E-2</v>
      </c>
      <c r="BW221" s="1">
        <f t="shared" si="164"/>
        <v>-5.8413119148845283E-2</v>
      </c>
      <c r="BX221" s="1">
        <f t="shared" si="165"/>
        <v>-7.4839679503441392E-2</v>
      </c>
      <c r="BY221" s="1">
        <f t="shared" si="166"/>
        <v>-8.4071978314071316E-2</v>
      </c>
      <c r="BZ221" s="1">
        <f t="shared" si="167"/>
        <v>-4.7832539006472441E-2</v>
      </c>
      <c r="CA221" s="1">
        <f t="shared" si="168"/>
        <v>-0.10550194837144833</v>
      </c>
      <c r="CB221" s="1">
        <f t="shared" si="169"/>
        <v>-6.4801308543156466E-2</v>
      </c>
      <c r="CC221" s="1">
        <f t="shared" si="170"/>
        <v>0</v>
      </c>
      <c r="CD221" s="1">
        <f t="shared" si="171"/>
        <v>-6.8271110358542053E-2</v>
      </c>
      <c r="CE221" s="1">
        <f t="shared" si="172"/>
        <v>0</v>
      </c>
      <c r="CF221" s="1">
        <f t="shared" si="173"/>
        <v>0</v>
      </c>
      <c r="CG221" s="1">
        <f t="shared" si="174"/>
        <v>0</v>
      </c>
      <c r="CH221" s="1">
        <f t="shared" si="175"/>
        <v>-3.9281137939546795E-2</v>
      </c>
      <c r="CI221" s="1">
        <f t="shared" si="176"/>
        <v>-4.9071893992397086E-2</v>
      </c>
      <c r="CJ221" s="1">
        <f t="shared" si="177"/>
        <v>-0.10238735017841005</v>
      </c>
      <c r="CK221" s="1">
        <f t="shared" si="178"/>
        <v>-5.2450725497781292E-2</v>
      </c>
      <c r="CL221" s="1">
        <f t="shared" si="179"/>
        <v>-3.4499396851592312E-2</v>
      </c>
      <c r="CM221" s="1">
        <f t="shared" si="180"/>
        <v>-2.4774181985579347E-2</v>
      </c>
    </row>
    <row r="222" spans="1:91">
      <c r="A222" s="7">
        <v>42240</v>
      </c>
      <c r="B222" s="8">
        <v>24.71</v>
      </c>
      <c r="C222" s="8">
        <v>22.2</v>
      </c>
      <c r="D222" s="8">
        <v>11.99</v>
      </c>
      <c r="E222" s="8">
        <v>32.130000000000003</v>
      </c>
      <c r="F222" s="8">
        <v>6.7549999999999999</v>
      </c>
      <c r="G222" s="8">
        <v>11.59</v>
      </c>
      <c r="H222" s="8">
        <v>16.399999999999999</v>
      </c>
      <c r="I222" s="8">
        <v>11.28</v>
      </c>
      <c r="J222" s="8">
        <v>12.87</v>
      </c>
      <c r="K222" s="8">
        <v>24.36</v>
      </c>
      <c r="L222" s="8">
        <v>12.91</v>
      </c>
      <c r="M222" s="8">
        <v>11.5</v>
      </c>
      <c r="N222" s="8">
        <v>8.39</v>
      </c>
      <c r="O222" s="8">
        <v>37.85</v>
      </c>
      <c r="P222" s="8">
        <v>15.88</v>
      </c>
      <c r="Q222" s="8">
        <v>17.239999999999998</v>
      </c>
      <c r="R222" s="8">
        <v>11.19</v>
      </c>
      <c r="S222" s="8">
        <v>66.2</v>
      </c>
      <c r="T222" s="8">
        <v>15.07</v>
      </c>
      <c r="U222" s="8">
        <v>28.35</v>
      </c>
      <c r="V222" s="8">
        <v>16.53</v>
      </c>
      <c r="W222" s="8">
        <v>19.510000000000002</v>
      </c>
      <c r="X222" s="8">
        <v>9.1</v>
      </c>
      <c r="Y222" s="8">
        <v>21.014500000000002</v>
      </c>
      <c r="Z222" s="8">
        <v>7.91</v>
      </c>
      <c r="AA222" s="8">
        <v>13.41</v>
      </c>
      <c r="AB222" s="8">
        <v>15.76</v>
      </c>
      <c r="AC222" s="8">
        <v>18.71</v>
      </c>
      <c r="AD222" s="8">
        <v>21.664000000000001</v>
      </c>
      <c r="AE222" s="8">
        <v>10.54</v>
      </c>
      <c r="AF222" s="8">
        <v>26.06</v>
      </c>
      <c r="AG222" s="8">
        <v>7.16</v>
      </c>
      <c r="AH222" s="8">
        <v>19.09</v>
      </c>
      <c r="AI222" s="8">
        <v>21.4666</v>
      </c>
      <c r="AJ222" s="8">
        <v>13.73</v>
      </c>
      <c r="AK222" s="8">
        <v>29.105</v>
      </c>
      <c r="AL222" s="8">
        <v>14.58</v>
      </c>
      <c r="AM222" s="8">
        <v>11.44</v>
      </c>
      <c r="AN222" s="8">
        <v>15.11</v>
      </c>
      <c r="AO222" s="8">
        <v>45.83</v>
      </c>
      <c r="AP222" s="8">
        <v>15.21</v>
      </c>
      <c r="AQ222" s="8">
        <v>11.52</v>
      </c>
      <c r="AR222" s="8">
        <v>29.3718</v>
      </c>
      <c r="AS222" s="8">
        <v>11.54</v>
      </c>
      <c r="AT222" s="8">
        <v>10.76</v>
      </c>
      <c r="AU222" s="1">
        <f t="shared" si="136"/>
        <v>-0.10515814795502099</v>
      </c>
      <c r="AV222" s="1">
        <f t="shared" si="137"/>
        <v>-0.10549564166303149</v>
      </c>
      <c r="AW222" s="1">
        <f t="shared" si="138"/>
        <v>0</v>
      </c>
      <c r="AX222" s="1">
        <f t="shared" si="139"/>
        <v>-0.10536051565782589</v>
      </c>
      <c r="AY222" s="1">
        <f t="shared" si="140"/>
        <v>-0.10535311370593159</v>
      </c>
      <c r="AZ222" s="1">
        <f t="shared" si="141"/>
        <v>-0.10553306332454726</v>
      </c>
      <c r="BA222" s="1">
        <f t="shared" si="142"/>
        <v>-0.10523855700165941</v>
      </c>
      <c r="BB222" s="1">
        <f t="shared" si="143"/>
        <v>-0.1050945228380642</v>
      </c>
      <c r="BC222" s="1">
        <f t="shared" si="144"/>
        <v>-0.10536051565782634</v>
      </c>
      <c r="BD222" s="1">
        <f t="shared" si="145"/>
        <v>-0.10548366078451377</v>
      </c>
      <c r="BE222" s="1">
        <f t="shared" si="146"/>
        <v>-0.10505063031292305</v>
      </c>
      <c r="BF222" s="1">
        <f t="shared" si="147"/>
        <v>0</v>
      </c>
      <c r="BG222" s="1">
        <f t="shared" si="148"/>
        <v>-0.10512210821838508</v>
      </c>
      <c r="BH222" s="1">
        <f t="shared" si="149"/>
        <v>0</v>
      </c>
      <c r="BI222" s="1">
        <f t="shared" si="150"/>
        <v>-0.10510859475965573</v>
      </c>
      <c r="BJ222" s="1">
        <f t="shared" si="151"/>
        <v>-0.10507045039110796</v>
      </c>
      <c r="BK222" s="1">
        <f t="shared" si="152"/>
        <v>-0.105092383198786</v>
      </c>
      <c r="BL222" s="1">
        <f t="shared" si="153"/>
        <v>-0.10528498410448428</v>
      </c>
      <c r="BM222" s="1">
        <f t="shared" si="154"/>
        <v>-0.10509505242292505</v>
      </c>
      <c r="BN222" s="1">
        <f t="shared" si="155"/>
        <v>-0.10536051565782589</v>
      </c>
      <c r="BO222" s="1">
        <f t="shared" si="156"/>
        <v>-0.10554198739410126</v>
      </c>
      <c r="BP222" s="1">
        <f t="shared" si="157"/>
        <v>-0.10546302193642543</v>
      </c>
      <c r="BQ222" s="1">
        <f t="shared" si="158"/>
        <v>-0.10525061950957548</v>
      </c>
      <c r="BR222" s="1">
        <f t="shared" si="159"/>
        <v>-0.10539715635322322</v>
      </c>
      <c r="BS222" s="1">
        <f t="shared" si="160"/>
        <v>-0.10548692991752295</v>
      </c>
      <c r="BT222" s="1">
        <f t="shared" si="161"/>
        <v>-0.10536051565782634</v>
      </c>
      <c r="BU222" s="1">
        <f t="shared" si="162"/>
        <v>-0.10529706186802779</v>
      </c>
      <c r="BV222" s="1">
        <f t="shared" si="163"/>
        <v>-0.10541396158392313</v>
      </c>
      <c r="BW222" s="1">
        <f t="shared" si="164"/>
        <v>-0.1053974425978792</v>
      </c>
      <c r="BX222" s="1">
        <f t="shared" si="165"/>
        <v>-0.1052656344964098</v>
      </c>
      <c r="BY222" s="1">
        <f t="shared" si="166"/>
        <v>-0.10551399582081666</v>
      </c>
      <c r="BZ222" s="1">
        <f t="shared" si="167"/>
        <v>-0.10591901888373734</v>
      </c>
      <c r="CA222" s="1">
        <f t="shared" si="168"/>
        <v>-0.1053081308389352</v>
      </c>
      <c r="CB222" s="1">
        <f t="shared" si="169"/>
        <v>-0.10535725477281765</v>
      </c>
      <c r="CC222" s="1">
        <f t="shared" si="170"/>
        <v>0</v>
      </c>
      <c r="CD222" s="1">
        <f t="shared" si="171"/>
        <v>-0.10539487342526188</v>
      </c>
      <c r="CE222" s="1">
        <f t="shared" si="172"/>
        <v>0</v>
      </c>
      <c r="CF222" s="1">
        <f t="shared" si="173"/>
        <v>0</v>
      </c>
      <c r="CG222" s="1">
        <f t="shared" si="174"/>
        <v>0</v>
      </c>
      <c r="CH222" s="1">
        <f t="shared" si="175"/>
        <v>-0.10531687516817323</v>
      </c>
      <c r="CI222" s="1">
        <f t="shared" si="176"/>
        <v>-0.10536051565782589</v>
      </c>
      <c r="CJ222" s="1">
        <f t="shared" si="177"/>
        <v>-0.10536051565782634</v>
      </c>
      <c r="CK222" s="1">
        <f t="shared" si="178"/>
        <v>-0.10522772641968814</v>
      </c>
      <c r="CL222" s="1">
        <f t="shared" si="179"/>
        <v>-0.10518719041257052</v>
      </c>
      <c r="CM222" s="1">
        <f t="shared" si="180"/>
        <v>-0.10573219378884735</v>
      </c>
    </row>
    <row r="223" spans="1:91">
      <c r="A223" s="7">
        <v>42241</v>
      </c>
      <c r="B223" s="8">
        <v>22.24</v>
      </c>
      <c r="C223" s="8">
        <v>19.98</v>
      </c>
      <c r="D223" s="8">
        <v>11.99</v>
      </c>
      <c r="E223" s="8">
        <v>28.92</v>
      </c>
      <c r="F223" s="8">
        <v>6.0785999999999998</v>
      </c>
      <c r="G223" s="8">
        <v>10.43</v>
      </c>
      <c r="H223" s="8">
        <v>14.76</v>
      </c>
      <c r="I223" s="8">
        <v>10.15</v>
      </c>
      <c r="J223" s="8">
        <v>11.58</v>
      </c>
      <c r="K223" s="8">
        <v>23.5</v>
      </c>
      <c r="L223" s="8">
        <v>12.5</v>
      </c>
      <c r="M223" s="8">
        <v>11.5</v>
      </c>
      <c r="N223" s="8">
        <v>7.55</v>
      </c>
      <c r="O223" s="8">
        <v>37.85</v>
      </c>
      <c r="P223" s="8">
        <v>14.31</v>
      </c>
      <c r="Q223" s="8">
        <v>15.52</v>
      </c>
      <c r="R223" s="8">
        <v>10.07</v>
      </c>
      <c r="S223" s="8">
        <v>63.62</v>
      </c>
      <c r="T223" s="8">
        <v>13.56</v>
      </c>
      <c r="U223" s="8">
        <v>25.52</v>
      </c>
      <c r="V223" s="8">
        <v>14.88</v>
      </c>
      <c r="W223" s="8">
        <v>21.39</v>
      </c>
      <c r="X223" s="8">
        <v>8.19</v>
      </c>
      <c r="Y223" s="8">
        <v>18.9146</v>
      </c>
      <c r="Z223" s="8">
        <v>7.12</v>
      </c>
      <c r="AA223" s="8">
        <v>12.07</v>
      </c>
      <c r="AB223" s="8">
        <v>14.18</v>
      </c>
      <c r="AC223" s="8">
        <v>17.100000000000001</v>
      </c>
      <c r="AD223" s="8">
        <v>19.495999999999999</v>
      </c>
      <c r="AE223" s="8">
        <v>9.49</v>
      </c>
      <c r="AF223" s="8">
        <v>23.45</v>
      </c>
      <c r="AG223" s="8">
        <v>6.44</v>
      </c>
      <c r="AH223" s="8">
        <v>17.18</v>
      </c>
      <c r="AI223" s="8">
        <v>20.5473</v>
      </c>
      <c r="AJ223" s="8">
        <v>13.73</v>
      </c>
      <c r="AK223" s="8">
        <v>26.195</v>
      </c>
      <c r="AL223" s="8">
        <v>14.58</v>
      </c>
      <c r="AM223" s="8">
        <v>11.44</v>
      </c>
      <c r="AN223" s="8">
        <v>15.11</v>
      </c>
      <c r="AO223" s="8">
        <v>41.25</v>
      </c>
      <c r="AP223" s="8">
        <v>13.69</v>
      </c>
      <c r="AQ223" s="8">
        <v>10.37</v>
      </c>
      <c r="AR223" s="8">
        <v>26.436599999999999</v>
      </c>
      <c r="AS223" s="8">
        <v>10.39</v>
      </c>
      <c r="AT223" s="8">
        <v>9.68</v>
      </c>
      <c r="AU223" s="1">
        <f t="shared" si="136"/>
        <v>-0.10531555061813691</v>
      </c>
      <c r="AV223" s="1">
        <f t="shared" si="137"/>
        <v>-0.10536051565782634</v>
      </c>
      <c r="AW223" s="1">
        <f t="shared" si="138"/>
        <v>0</v>
      </c>
      <c r="AX223" s="1">
        <f t="shared" si="139"/>
        <v>-0.10525677583720361</v>
      </c>
      <c r="AY223" s="1">
        <f t="shared" si="140"/>
        <v>-0.10550856510661255</v>
      </c>
      <c r="AZ223" s="1">
        <f t="shared" si="141"/>
        <v>-0.10545638833897941</v>
      </c>
      <c r="BA223" s="1">
        <f t="shared" si="142"/>
        <v>-0.10536051565782634</v>
      </c>
      <c r="BB223" s="1">
        <f t="shared" si="143"/>
        <v>-0.10555754058211653</v>
      </c>
      <c r="BC223" s="1">
        <f t="shared" si="144"/>
        <v>-0.10561954946318597</v>
      </c>
      <c r="BD223" s="1">
        <f t="shared" si="145"/>
        <v>-3.5942021691582671E-2</v>
      </c>
      <c r="BE223" s="1">
        <f t="shared" si="146"/>
        <v>-3.227356055029551E-2</v>
      </c>
      <c r="BF223" s="1">
        <f t="shared" si="147"/>
        <v>0</v>
      </c>
      <c r="BG223" s="1">
        <f t="shared" si="148"/>
        <v>-0.10549295721818153</v>
      </c>
      <c r="BH223" s="1">
        <f t="shared" si="149"/>
        <v>0</v>
      </c>
      <c r="BI223" s="1">
        <f t="shared" si="150"/>
        <v>-0.10410186225063001</v>
      </c>
      <c r="BJ223" s="1">
        <f t="shared" si="151"/>
        <v>-0.10510275048047424</v>
      </c>
      <c r="BK223" s="1">
        <f t="shared" si="152"/>
        <v>-0.10545981559336282</v>
      </c>
      <c r="BL223" s="1">
        <f t="shared" si="153"/>
        <v>-3.9752576621964408E-2</v>
      </c>
      <c r="BM223" s="1">
        <f t="shared" si="154"/>
        <v>-0.10558173012615457</v>
      </c>
      <c r="BN223" s="1">
        <f t="shared" si="155"/>
        <v>-0.10516457169717208</v>
      </c>
      <c r="BO223" s="1">
        <f t="shared" si="156"/>
        <v>-0.10515888242798699</v>
      </c>
      <c r="BP223" s="1">
        <f t="shared" si="157"/>
        <v>9.1996368459294153E-2</v>
      </c>
      <c r="BQ223" s="1">
        <f t="shared" si="158"/>
        <v>-0.10536051565782634</v>
      </c>
      <c r="BR223" s="1">
        <f t="shared" si="159"/>
        <v>-0.10527856502114297</v>
      </c>
      <c r="BS223" s="1">
        <f t="shared" si="160"/>
        <v>-0.10522005635567799</v>
      </c>
      <c r="BT223" s="1">
        <f t="shared" si="161"/>
        <v>-0.10527766218414669</v>
      </c>
      <c r="BU223" s="1">
        <f t="shared" si="162"/>
        <v>-0.10564256332575139</v>
      </c>
      <c r="BV223" s="1">
        <f t="shared" si="163"/>
        <v>-8.9979676777383943E-2</v>
      </c>
      <c r="BW223" s="1">
        <f t="shared" si="164"/>
        <v>-0.10544258040695986</v>
      </c>
      <c r="BX223" s="1">
        <f t="shared" si="165"/>
        <v>-0.1049389304913797</v>
      </c>
      <c r="BY223" s="1">
        <f t="shared" si="166"/>
        <v>-0.10553107680441087</v>
      </c>
      <c r="BZ223" s="1">
        <f t="shared" si="167"/>
        <v>-0.10598144085629202</v>
      </c>
      <c r="CA223" s="1">
        <f t="shared" si="168"/>
        <v>-0.10541872118154672</v>
      </c>
      <c r="CB223" s="1">
        <f t="shared" si="169"/>
        <v>-4.3768693398393843E-2</v>
      </c>
      <c r="CC223" s="1">
        <f t="shared" si="170"/>
        <v>0</v>
      </c>
      <c r="CD223" s="1">
        <f t="shared" si="171"/>
        <v>-0.10534142786351586</v>
      </c>
      <c r="CE223" s="1">
        <f t="shared" si="172"/>
        <v>0</v>
      </c>
      <c r="CF223" s="1">
        <f t="shared" si="173"/>
        <v>0</v>
      </c>
      <c r="CG223" s="1">
        <f t="shared" si="174"/>
        <v>0</v>
      </c>
      <c r="CH223" s="1">
        <f t="shared" si="175"/>
        <v>-0.1052877857403427</v>
      </c>
      <c r="CI223" s="1">
        <f t="shared" si="176"/>
        <v>-0.10528746697084435</v>
      </c>
      <c r="CJ223" s="1">
        <f t="shared" si="177"/>
        <v>-0.10516763302630938</v>
      </c>
      <c r="CK223" s="1">
        <f t="shared" si="178"/>
        <v>-0.10528561668629033</v>
      </c>
      <c r="CL223" s="1">
        <f t="shared" si="179"/>
        <v>-0.10497545596881741</v>
      </c>
      <c r="CM223" s="1">
        <f t="shared" si="180"/>
        <v>-0.10577365344515277</v>
      </c>
    </row>
    <row r="224" spans="1:91">
      <c r="A224" s="7">
        <v>42242</v>
      </c>
      <c r="B224" s="8">
        <v>20.02</v>
      </c>
      <c r="C224" s="8">
        <v>20.5</v>
      </c>
      <c r="D224" s="8">
        <v>11.99</v>
      </c>
      <c r="E224" s="8">
        <v>28.52</v>
      </c>
      <c r="F224" s="8">
        <v>5.4706999999999999</v>
      </c>
      <c r="G224" s="8">
        <v>9.39</v>
      </c>
      <c r="H224" s="8">
        <v>14</v>
      </c>
      <c r="I224" s="8">
        <v>9.6999999999999993</v>
      </c>
      <c r="J224" s="8">
        <v>10.42</v>
      </c>
      <c r="K224" s="8">
        <v>24.88</v>
      </c>
      <c r="L224" s="8">
        <v>12.74</v>
      </c>
      <c r="M224" s="8">
        <v>11.5</v>
      </c>
      <c r="N224" s="8">
        <v>7.46</v>
      </c>
      <c r="O224" s="8">
        <v>37.85</v>
      </c>
      <c r="P224" s="8">
        <v>14.62</v>
      </c>
      <c r="Q224" s="8">
        <v>13.97</v>
      </c>
      <c r="R224" s="8">
        <v>9.06</v>
      </c>
      <c r="S224" s="8">
        <v>65.650000000000006</v>
      </c>
      <c r="T224" s="8">
        <v>12.25</v>
      </c>
      <c r="U224" s="8">
        <v>22.97</v>
      </c>
      <c r="V224" s="8">
        <v>13.39</v>
      </c>
      <c r="W224" s="8">
        <v>19.25</v>
      </c>
      <c r="X224" s="8">
        <v>7.37</v>
      </c>
      <c r="Y224" s="8">
        <v>19.398599999999998</v>
      </c>
      <c r="Z224" s="8">
        <v>6.99</v>
      </c>
      <c r="AA224" s="8">
        <v>11.38</v>
      </c>
      <c r="AB224" s="8">
        <v>12.76</v>
      </c>
      <c r="AC224" s="8">
        <v>17.899999999999999</v>
      </c>
      <c r="AD224" s="8">
        <v>20.079999999999998</v>
      </c>
      <c r="AE224" s="8">
        <v>8.8000000000000007</v>
      </c>
      <c r="AF224" s="8">
        <v>22.66</v>
      </c>
      <c r="AG224" s="8">
        <v>5.85</v>
      </c>
      <c r="AH224" s="8">
        <v>15.46</v>
      </c>
      <c r="AI224" s="8">
        <v>22.026399999999999</v>
      </c>
      <c r="AJ224" s="8">
        <v>13.73</v>
      </c>
      <c r="AK224" s="8">
        <v>23.574999999999999</v>
      </c>
      <c r="AL224" s="8">
        <v>14.58</v>
      </c>
      <c r="AM224" s="8">
        <v>11.44</v>
      </c>
      <c r="AN224" s="8">
        <v>15.11</v>
      </c>
      <c r="AO224" s="8">
        <v>37.130000000000003</v>
      </c>
      <c r="AP224" s="8">
        <v>12.32</v>
      </c>
      <c r="AQ224" s="8">
        <v>9.33</v>
      </c>
      <c r="AR224" s="8">
        <v>25.543299999999999</v>
      </c>
      <c r="AS224" s="8">
        <v>10.050000000000001</v>
      </c>
      <c r="AT224" s="8">
        <v>8.7100000000000009</v>
      </c>
      <c r="AU224" s="1">
        <f t="shared" si="136"/>
        <v>-0.10516069549530727</v>
      </c>
      <c r="AV224" s="1">
        <f t="shared" si="137"/>
        <v>2.5693112923955042E-2</v>
      </c>
      <c r="AW224" s="1">
        <f t="shared" si="138"/>
        <v>0</v>
      </c>
      <c r="AX224" s="1">
        <f t="shared" si="139"/>
        <v>-1.3927801744468393E-2</v>
      </c>
      <c r="AY224" s="1">
        <f t="shared" si="140"/>
        <v>-0.10536782730967453</v>
      </c>
      <c r="AZ224" s="1">
        <f t="shared" si="141"/>
        <v>-0.10504097579250926</v>
      </c>
      <c r="BA224" s="1">
        <f t="shared" si="142"/>
        <v>-5.28634895570681E-2</v>
      </c>
      <c r="BB224" s="1">
        <f t="shared" si="143"/>
        <v>-4.5347819978459381E-2</v>
      </c>
      <c r="BC224" s="1">
        <f t="shared" si="144"/>
        <v>-0.10555243581962825</v>
      </c>
      <c r="BD224" s="1">
        <f t="shared" si="145"/>
        <v>5.7063846720865286E-2</v>
      </c>
      <c r="BE224" s="1">
        <f t="shared" si="146"/>
        <v>1.9018005835761631E-2</v>
      </c>
      <c r="BF224" s="1">
        <f t="shared" si="147"/>
        <v>0</v>
      </c>
      <c r="BG224" s="1">
        <f t="shared" si="148"/>
        <v>-1.1992149045263911E-2</v>
      </c>
      <c r="BH224" s="1">
        <f t="shared" si="149"/>
        <v>0</v>
      </c>
      <c r="BI224" s="1">
        <f t="shared" si="150"/>
        <v>2.1431860753272858E-2</v>
      </c>
      <c r="BJ224" s="1">
        <f t="shared" si="151"/>
        <v>-0.1052173414862021</v>
      </c>
      <c r="BK224" s="1">
        <f t="shared" si="152"/>
        <v>-0.10569158667558298</v>
      </c>
      <c r="BL224" s="1">
        <f t="shared" si="153"/>
        <v>3.14097144278076E-2</v>
      </c>
      <c r="BM224" s="1">
        <f t="shared" si="154"/>
        <v>-0.10159834552151326</v>
      </c>
      <c r="BN224" s="1">
        <f t="shared" si="155"/>
        <v>-0.10527344177558229</v>
      </c>
      <c r="BO224" s="1">
        <f t="shared" si="156"/>
        <v>-0.10550986970186482</v>
      </c>
      <c r="BP224" s="1">
        <f t="shared" si="157"/>
        <v>-0.10541246236052082</v>
      </c>
      <c r="BQ224" s="1">
        <f t="shared" si="158"/>
        <v>-0.1054961916637327</v>
      </c>
      <c r="BR224" s="1">
        <f t="shared" si="159"/>
        <v>2.5266787893069242E-2</v>
      </c>
      <c r="BS224" s="1">
        <f t="shared" si="160"/>
        <v>-1.8427169178165448E-2</v>
      </c>
      <c r="BT224" s="1">
        <f t="shared" si="161"/>
        <v>-5.8865606411255378E-2</v>
      </c>
      <c r="BU224" s="1">
        <f t="shared" si="162"/>
        <v>-0.10551724318733768</v>
      </c>
      <c r="BV224" s="1">
        <f t="shared" si="163"/>
        <v>4.5722249338094656E-2</v>
      </c>
      <c r="BW224" s="1">
        <f t="shared" si="164"/>
        <v>2.9514978500623457E-2</v>
      </c>
      <c r="BX224" s="1">
        <f t="shared" si="165"/>
        <v>-7.5486891137675372E-2</v>
      </c>
      <c r="BY224" s="1">
        <f t="shared" si="166"/>
        <v>-3.42692392924282E-2</v>
      </c>
      <c r="BZ224" s="1">
        <f t="shared" si="167"/>
        <v>-9.6086878872497339E-2</v>
      </c>
      <c r="CA224" s="1">
        <f t="shared" si="168"/>
        <v>-0.10548987339683347</v>
      </c>
      <c r="CB224" s="1">
        <f t="shared" si="169"/>
        <v>6.9512188484877946E-2</v>
      </c>
      <c r="CC224" s="1">
        <f t="shared" si="170"/>
        <v>0</v>
      </c>
      <c r="CD224" s="1">
        <f t="shared" si="171"/>
        <v>-0.10538172434066162</v>
      </c>
      <c r="CE224" s="1">
        <f t="shared" si="172"/>
        <v>0</v>
      </c>
      <c r="CF224" s="1">
        <f t="shared" si="173"/>
        <v>0</v>
      </c>
      <c r="CG224" s="1">
        <f t="shared" si="174"/>
        <v>0</v>
      </c>
      <c r="CH224" s="1">
        <f t="shared" si="175"/>
        <v>-0.10522584459170137</v>
      </c>
      <c r="CI224" s="1">
        <f t="shared" si="176"/>
        <v>-0.10544168119498343</v>
      </c>
      <c r="CJ224" s="1">
        <f t="shared" si="177"/>
        <v>-0.10568200738218314</v>
      </c>
      <c r="CK224" s="1">
        <f t="shared" si="178"/>
        <v>-3.4374362332435737E-2</v>
      </c>
      <c r="CL224" s="1">
        <f t="shared" si="179"/>
        <v>-3.3271170606051115E-2</v>
      </c>
      <c r="CM224" s="1">
        <f t="shared" si="180"/>
        <v>-0.10559011042407418</v>
      </c>
    </row>
    <row r="225" spans="1:91">
      <c r="A225" s="7">
        <v>42243</v>
      </c>
      <c r="B225" s="8">
        <v>22.02</v>
      </c>
      <c r="C225" s="8">
        <v>21.17</v>
      </c>
      <c r="D225" s="8">
        <v>11.99</v>
      </c>
      <c r="E225" s="8">
        <v>30.59</v>
      </c>
      <c r="F225" s="8">
        <v>5.8132000000000001</v>
      </c>
      <c r="G225" s="8">
        <v>9.3000000000000007</v>
      </c>
      <c r="H225" s="8">
        <v>14.7</v>
      </c>
      <c r="I225" s="8">
        <v>10.16</v>
      </c>
      <c r="J225" s="8">
        <v>11.08</v>
      </c>
      <c r="K225" s="8">
        <v>27.37</v>
      </c>
      <c r="L225" s="8">
        <v>14.01</v>
      </c>
      <c r="M225" s="8">
        <v>11.5</v>
      </c>
      <c r="N225" s="8">
        <v>8.0299999999999994</v>
      </c>
      <c r="O225" s="8">
        <v>37.85</v>
      </c>
      <c r="P225" s="8">
        <v>15.04</v>
      </c>
      <c r="Q225" s="8">
        <v>13.21</v>
      </c>
      <c r="R225" s="8">
        <v>8.75</v>
      </c>
      <c r="S225" s="8">
        <v>71.48</v>
      </c>
      <c r="T225" s="8">
        <v>12.11</v>
      </c>
      <c r="U225" s="8">
        <v>24</v>
      </c>
      <c r="V225" s="8">
        <v>13.22</v>
      </c>
      <c r="W225" s="8">
        <v>19.399999999999999</v>
      </c>
      <c r="X225" s="8">
        <v>7.77</v>
      </c>
      <c r="Y225" s="8">
        <v>21.170500000000001</v>
      </c>
      <c r="Z225" s="8">
        <v>7.69</v>
      </c>
      <c r="AA225" s="8">
        <v>12.01</v>
      </c>
      <c r="AB225" s="8">
        <v>13.02</v>
      </c>
      <c r="AC225" s="8">
        <v>17.899999999999999</v>
      </c>
      <c r="AD225" s="8">
        <v>20.079999999999998</v>
      </c>
      <c r="AE225" s="8">
        <v>9.2799999999999994</v>
      </c>
      <c r="AF225" s="8">
        <v>24.57</v>
      </c>
      <c r="AG225" s="8">
        <v>6.17</v>
      </c>
      <c r="AH225" s="8">
        <v>16.36</v>
      </c>
      <c r="AI225" s="8">
        <v>22.776700000000002</v>
      </c>
      <c r="AJ225" s="8">
        <v>13.73</v>
      </c>
      <c r="AK225" s="8">
        <v>23.78</v>
      </c>
      <c r="AL225" s="8">
        <v>14.58</v>
      </c>
      <c r="AM225" s="8">
        <v>11.44</v>
      </c>
      <c r="AN225" s="8">
        <v>15.11</v>
      </c>
      <c r="AO225" s="8">
        <v>40.53</v>
      </c>
      <c r="AP225" s="8">
        <v>12.8</v>
      </c>
      <c r="AQ225" s="8">
        <v>9.8699999999999992</v>
      </c>
      <c r="AR225" s="8">
        <v>26.623100000000001</v>
      </c>
      <c r="AS225" s="8">
        <v>10.76</v>
      </c>
      <c r="AT225" s="8">
        <v>9.08</v>
      </c>
      <c r="AU225" s="1">
        <f t="shared" si="136"/>
        <v>9.5219357407459349E-2</v>
      </c>
      <c r="AV225" s="1">
        <f t="shared" si="137"/>
        <v>3.2160199002411183E-2</v>
      </c>
      <c r="AW225" s="1">
        <f t="shared" si="138"/>
        <v>0</v>
      </c>
      <c r="AX225" s="1">
        <f t="shared" si="139"/>
        <v>7.006756261671665E-2</v>
      </c>
      <c r="AY225" s="1">
        <f t="shared" si="140"/>
        <v>6.0724614774003483E-2</v>
      </c>
      <c r="AZ225" s="1">
        <f t="shared" si="141"/>
        <v>-9.6308930609612098E-3</v>
      </c>
      <c r="BA225" s="1">
        <f t="shared" si="142"/>
        <v>4.879016416943216E-2</v>
      </c>
      <c r="BB225" s="1">
        <f t="shared" si="143"/>
        <v>4.6332556640999112E-2</v>
      </c>
      <c r="BC225" s="1">
        <f t="shared" si="144"/>
        <v>6.1414644993917022E-2</v>
      </c>
      <c r="BD225" s="1">
        <f t="shared" si="145"/>
        <v>9.5383255181609172E-2</v>
      </c>
      <c r="BE225" s="1">
        <f t="shared" si="146"/>
        <v>9.5024710204898444E-2</v>
      </c>
      <c r="BF225" s="1">
        <f t="shared" si="147"/>
        <v>0</v>
      </c>
      <c r="BG225" s="1">
        <f t="shared" si="148"/>
        <v>7.362911374300074E-2</v>
      </c>
      <c r="BH225" s="1">
        <f t="shared" si="149"/>
        <v>0</v>
      </c>
      <c r="BI225" s="1">
        <f t="shared" si="150"/>
        <v>2.8322864200061026E-2</v>
      </c>
      <c r="BJ225" s="1">
        <f t="shared" si="151"/>
        <v>-5.5938054734636644E-2</v>
      </c>
      <c r="BK225" s="1">
        <f t="shared" si="152"/>
        <v>-3.4815419685364724E-2</v>
      </c>
      <c r="BL225" s="1">
        <f t="shared" si="153"/>
        <v>8.5080089542421966E-2</v>
      </c>
      <c r="BM225" s="1">
        <f t="shared" si="154"/>
        <v>-1.1494379425735168E-2</v>
      </c>
      <c r="BN225" s="1">
        <f t="shared" si="155"/>
        <v>4.3864813646938838E-2</v>
      </c>
      <c r="BO225" s="1">
        <f t="shared" si="156"/>
        <v>-1.2777325279540896E-2</v>
      </c>
      <c r="BP225" s="1">
        <f t="shared" si="157"/>
        <v>7.7620053354889862E-3</v>
      </c>
      <c r="BQ225" s="1">
        <f t="shared" si="158"/>
        <v>5.2852458178310746E-2</v>
      </c>
      <c r="BR225" s="1">
        <f t="shared" si="159"/>
        <v>8.7407804678874435E-2</v>
      </c>
      <c r="BS225" s="1">
        <f t="shared" si="160"/>
        <v>9.5440227271833544E-2</v>
      </c>
      <c r="BT225" s="1">
        <f t="shared" si="161"/>
        <v>5.3882207393707304E-2</v>
      </c>
      <c r="BU225" s="1">
        <f t="shared" si="162"/>
        <v>2.017135886377952E-2</v>
      </c>
      <c r="BV225" s="1">
        <f t="shared" si="163"/>
        <v>0</v>
      </c>
      <c r="BW225" s="1">
        <f t="shared" si="164"/>
        <v>0</v>
      </c>
      <c r="BX225" s="1">
        <f t="shared" si="165"/>
        <v>5.3109825313948367E-2</v>
      </c>
      <c r="BY225" s="1">
        <f t="shared" si="166"/>
        <v>8.0924930933227834E-2</v>
      </c>
      <c r="BZ225" s="1">
        <f t="shared" si="167"/>
        <v>5.325717667353147E-2</v>
      </c>
      <c r="CA225" s="1">
        <f t="shared" si="168"/>
        <v>5.6583288015325195E-2</v>
      </c>
      <c r="CB225" s="1">
        <f t="shared" si="169"/>
        <v>3.349634967573234E-2</v>
      </c>
      <c r="CC225" s="1">
        <f t="shared" si="170"/>
        <v>0</v>
      </c>
      <c r="CD225" s="1">
        <f t="shared" si="171"/>
        <v>8.6580627431143142E-3</v>
      </c>
      <c r="CE225" s="1">
        <f t="shared" si="172"/>
        <v>0</v>
      </c>
      <c r="CF225" s="1">
        <f t="shared" si="173"/>
        <v>0</v>
      </c>
      <c r="CG225" s="1">
        <f t="shared" si="174"/>
        <v>0</v>
      </c>
      <c r="CH225" s="1">
        <f t="shared" si="175"/>
        <v>8.7617172451228686E-2</v>
      </c>
      <c r="CI225" s="1">
        <f t="shared" si="176"/>
        <v>3.8221212820197525E-2</v>
      </c>
      <c r="CJ225" s="1">
        <f t="shared" si="177"/>
        <v>5.6264838586137511E-2</v>
      </c>
      <c r="CK225" s="1">
        <f t="shared" si="178"/>
        <v>4.1404208639479911E-2</v>
      </c>
      <c r="CL225" s="1">
        <f t="shared" si="179"/>
        <v>6.8262920228553625E-2</v>
      </c>
      <c r="CM225" s="1">
        <f t="shared" si="180"/>
        <v>4.1602401748790374E-2</v>
      </c>
    </row>
    <row r="226" spans="1:91">
      <c r="A226" s="7">
        <v>42244</v>
      </c>
      <c r="B226" s="8">
        <v>23.7</v>
      </c>
      <c r="C226" s="8">
        <v>22.8</v>
      </c>
      <c r="D226" s="8">
        <v>11.99</v>
      </c>
      <c r="E226" s="8">
        <v>33.65</v>
      </c>
      <c r="F226" s="8">
        <v>6.0785999999999998</v>
      </c>
      <c r="G226" s="8">
        <v>10.23</v>
      </c>
      <c r="H226" s="8">
        <v>15.77</v>
      </c>
      <c r="I226" s="8">
        <v>10.89</v>
      </c>
      <c r="J226" s="8">
        <v>11.79</v>
      </c>
      <c r="K226" s="8">
        <v>28.85</v>
      </c>
      <c r="L226" s="8">
        <v>15.08</v>
      </c>
      <c r="M226" s="8">
        <v>11.5</v>
      </c>
      <c r="N226" s="8">
        <v>8.83</v>
      </c>
      <c r="O226" s="8">
        <v>34.07</v>
      </c>
      <c r="P226" s="8">
        <v>16.04</v>
      </c>
      <c r="Q226" s="8">
        <v>14.53</v>
      </c>
      <c r="R226" s="8">
        <v>9.6300000000000008</v>
      </c>
      <c r="S226" s="8">
        <v>77</v>
      </c>
      <c r="T226" s="8">
        <v>13.32</v>
      </c>
      <c r="U226" s="8">
        <v>26.18</v>
      </c>
      <c r="V226" s="8">
        <v>14.53</v>
      </c>
      <c r="W226" s="8">
        <v>20.25</v>
      </c>
      <c r="X226" s="8">
        <v>8.4700000000000006</v>
      </c>
      <c r="Y226" s="8">
        <v>22.1584</v>
      </c>
      <c r="Z226" s="8">
        <v>8.4600000000000009</v>
      </c>
      <c r="AA226" s="8">
        <v>13.21</v>
      </c>
      <c r="AB226" s="8">
        <v>14.15</v>
      </c>
      <c r="AC226" s="8">
        <v>17.899999999999999</v>
      </c>
      <c r="AD226" s="8">
        <v>20.079999999999998</v>
      </c>
      <c r="AE226" s="8">
        <v>10.210000000000001</v>
      </c>
      <c r="AF226" s="8">
        <v>26.76</v>
      </c>
      <c r="AG226" s="8">
        <v>6.73</v>
      </c>
      <c r="AH226" s="8">
        <v>18</v>
      </c>
      <c r="AI226" s="8">
        <v>23.538699999999999</v>
      </c>
      <c r="AJ226" s="8">
        <v>13.73</v>
      </c>
      <c r="AK226" s="8">
        <v>25.95</v>
      </c>
      <c r="AL226" s="8">
        <v>14.58</v>
      </c>
      <c r="AM226" s="8">
        <v>11.44</v>
      </c>
      <c r="AN226" s="8">
        <v>15.11</v>
      </c>
      <c r="AO226" s="8">
        <v>44.58</v>
      </c>
      <c r="AP226" s="8">
        <v>14.08</v>
      </c>
      <c r="AQ226" s="8">
        <v>10.77</v>
      </c>
      <c r="AR226" s="8">
        <v>29.2835</v>
      </c>
      <c r="AS226" s="8">
        <v>11.65</v>
      </c>
      <c r="AT226" s="8">
        <v>9.99</v>
      </c>
      <c r="AU226" s="1">
        <f t="shared" si="136"/>
        <v>7.3523916846551796E-2</v>
      </c>
      <c r="AV226" s="1">
        <f t="shared" si="137"/>
        <v>7.4175450813621424E-2</v>
      </c>
      <c r="AW226" s="1">
        <f t="shared" si="138"/>
        <v>0</v>
      </c>
      <c r="AX226" s="1">
        <f t="shared" si="139"/>
        <v>9.5339897927924522E-2</v>
      </c>
      <c r="AY226" s="1">
        <f t="shared" si="140"/>
        <v>4.4643212535671051E-2</v>
      </c>
      <c r="AZ226" s="1">
        <f t="shared" si="141"/>
        <v>9.5310179804324768E-2</v>
      </c>
      <c r="BA226" s="1">
        <f t="shared" si="142"/>
        <v>7.0261907190256601E-2</v>
      </c>
      <c r="BB226" s="1">
        <f t="shared" si="143"/>
        <v>6.9386494794533071E-2</v>
      </c>
      <c r="BC226" s="1">
        <f t="shared" si="144"/>
        <v>6.2110033230141415E-2</v>
      </c>
      <c r="BD226" s="1">
        <f t="shared" si="145"/>
        <v>5.266246990152057E-2</v>
      </c>
      <c r="BE226" s="1">
        <f t="shared" si="146"/>
        <v>7.3598002230894188E-2</v>
      </c>
      <c r="BF226" s="1">
        <f t="shared" si="147"/>
        <v>0</v>
      </c>
      <c r="BG226" s="1">
        <f t="shared" si="148"/>
        <v>9.4970486657198538E-2</v>
      </c>
      <c r="BH226" s="1">
        <f t="shared" si="149"/>
        <v>-0.10521374821058238</v>
      </c>
      <c r="BI226" s="1">
        <f t="shared" si="150"/>
        <v>6.4372283916674711E-2</v>
      </c>
      <c r="BJ226" s="1">
        <f t="shared" si="151"/>
        <v>9.5241359047957719E-2</v>
      </c>
      <c r="BK226" s="1">
        <f t="shared" si="152"/>
        <v>9.5829525440511265E-2</v>
      </c>
      <c r="BL226" s="1">
        <f t="shared" si="153"/>
        <v>7.4387731562456594E-2</v>
      </c>
      <c r="BM226" s="1">
        <f t="shared" si="154"/>
        <v>9.5235107547241959E-2</v>
      </c>
      <c r="BN226" s="1">
        <f t="shared" si="155"/>
        <v>8.6941930133808132E-2</v>
      </c>
      <c r="BO226" s="1">
        <f t="shared" si="156"/>
        <v>9.4484643158651238E-2</v>
      </c>
      <c r="BP226" s="1">
        <f t="shared" si="157"/>
        <v>4.2881727483266019E-2</v>
      </c>
      <c r="BQ226" s="1">
        <f t="shared" si="158"/>
        <v>8.6260344284406987E-2</v>
      </c>
      <c r="BR226" s="1">
        <f t="shared" si="159"/>
        <v>4.5607953910628218E-2</v>
      </c>
      <c r="BS226" s="1">
        <f t="shared" si="160"/>
        <v>9.5428390100579463E-2</v>
      </c>
      <c r="BT226" s="1">
        <f t="shared" si="161"/>
        <v>9.5234482442341672E-2</v>
      </c>
      <c r="BU226" s="1">
        <f t="shared" si="162"/>
        <v>8.3227987308823526E-2</v>
      </c>
      <c r="BV226" s="1">
        <f t="shared" si="163"/>
        <v>0</v>
      </c>
      <c r="BW226" s="1">
        <f t="shared" si="164"/>
        <v>0</v>
      </c>
      <c r="BX226" s="1">
        <f t="shared" si="165"/>
        <v>9.5506085378465055E-2</v>
      </c>
      <c r="BY226" s="1">
        <f t="shared" si="166"/>
        <v>8.5382048726939885E-2</v>
      </c>
      <c r="BZ226" s="1">
        <f t="shared" si="167"/>
        <v>8.6876305739340021E-2</v>
      </c>
      <c r="CA226" s="1">
        <f t="shared" si="168"/>
        <v>9.5532426721563368E-2</v>
      </c>
      <c r="CB226" s="1">
        <f t="shared" si="169"/>
        <v>3.2907791548952847E-2</v>
      </c>
      <c r="CC226" s="1">
        <f t="shared" si="170"/>
        <v>0</v>
      </c>
      <c r="CD226" s="1">
        <f t="shared" si="171"/>
        <v>8.7326718349261867E-2</v>
      </c>
      <c r="CE226" s="1">
        <f t="shared" si="172"/>
        <v>0</v>
      </c>
      <c r="CF226" s="1">
        <f t="shared" si="173"/>
        <v>0</v>
      </c>
      <c r="CG226" s="1">
        <f t="shared" si="174"/>
        <v>0</v>
      </c>
      <c r="CH226" s="1">
        <f t="shared" si="175"/>
        <v>9.524288731750552E-2</v>
      </c>
      <c r="CI226" s="1">
        <f t="shared" si="176"/>
        <v>9.5310179804324768E-2</v>
      </c>
      <c r="CJ226" s="1">
        <f t="shared" si="177"/>
        <v>8.7264637722907157E-2</v>
      </c>
      <c r="CK226" s="1">
        <f t="shared" si="178"/>
        <v>9.5244957487547133E-2</v>
      </c>
      <c r="CL226" s="1">
        <f t="shared" si="179"/>
        <v>7.947062527807125E-2</v>
      </c>
      <c r="CM226" s="1">
        <f t="shared" si="180"/>
        <v>9.5510400047260191E-2</v>
      </c>
    </row>
    <row r="227" spans="1:91">
      <c r="A227" s="7">
        <v>42247</v>
      </c>
      <c r="B227" s="8">
        <v>22.79</v>
      </c>
      <c r="C227" s="8">
        <v>21.3</v>
      </c>
      <c r="D227" s="8">
        <v>11.99</v>
      </c>
      <c r="E227" s="8">
        <v>34.32</v>
      </c>
      <c r="F227" s="8">
        <v>5.4706999999999999</v>
      </c>
      <c r="G227" s="8">
        <v>10.9</v>
      </c>
      <c r="H227" s="8">
        <v>14.5</v>
      </c>
      <c r="I227" s="8">
        <v>10.17</v>
      </c>
      <c r="J227" s="8">
        <v>10.7</v>
      </c>
      <c r="K227" s="8">
        <v>27.46</v>
      </c>
      <c r="L227" s="8">
        <v>14.7</v>
      </c>
      <c r="M227" s="8">
        <v>11.5</v>
      </c>
      <c r="N227" s="8">
        <v>8.41</v>
      </c>
      <c r="O227" s="8">
        <v>30.66</v>
      </c>
      <c r="P227" s="8">
        <v>14.97</v>
      </c>
      <c r="Q227" s="8">
        <v>13.08</v>
      </c>
      <c r="R227" s="8">
        <v>9.91</v>
      </c>
      <c r="S227" s="8">
        <v>74.5</v>
      </c>
      <c r="T227" s="8">
        <v>12.2</v>
      </c>
      <c r="U227" s="8">
        <v>24.71</v>
      </c>
      <c r="V227" s="8">
        <v>13.13</v>
      </c>
      <c r="W227" s="8">
        <v>19.440000000000001</v>
      </c>
      <c r="X227" s="8">
        <v>7.87</v>
      </c>
      <c r="Y227" s="8">
        <v>20.766500000000001</v>
      </c>
      <c r="Z227" s="8">
        <v>9.31</v>
      </c>
      <c r="AA227" s="8">
        <v>12.31</v>
      </c>
      <c r="AB227" s="8">
        <v>14.23</v>
      </c>
      <c r="AC227" s="8">
        <v>17.899999999999999</v>
      </c>
      <c r="AD227" s="8">
        <v>20.079999999999998</v>
      </c>
      <c r="AE227" s="8">
        <v>9.6999999999999993</v>
      </c>
      <c r="AF227" s="8">
        <v>26.54</v>
      </c>
      <c r="AG227" s="8">
        <v>6.38</v>
      </c>
      <c r="AH227" s="8">
        <v>17.29</v>
      </c>
      <c r="AI227" s="8">
        <v>21.698399999999999</v>
      </c>
      <c r="AJ227" s="8">
        <v>13.73</v>
      </c>
      <c r="AK227" s="8">
        <v>24.765000000000001</v>
      </c>
      <c r="AL227" s="8">
        <v>14.58</v>
      </c>
      <c r="AM227" s="8">
        <v>11.44</v>
      </c>
      <c r="AN227" s="8">
        <v>15.11</v>
      </c>
      <c r="AO227" s="8">
        <v>41.68</v>
      </c>
      <c r="AP227" s="8">
        <v>12.67</v>
      </c>
      <c r="AQ227" s="8">
        <v>10.56</v>
      </c>
      <c r="AR227" s="8">
        <v>28.743500000000001</v>
      </c>
      <c r="AS227" s="8">
        <v>10.49</v>
      </c>
      <c r="AT227" s="8">
        <v>9.85</v>
      </c>
      <c r="AU227" s="1">
        <f t="shared" si="136"/>
        <v>-3.9153204883492609E-2</v>
      </c>
      <c r="AV227" s="1">
        <f t="shared" si="137"/>
        <v>-6.80534632450156E-2</v>
      </c>
      <c r="AW227" s="1">
        <f t="shared" si="138"/>
        <v>0</v>
      </c>
      <c r="AX227" s="1">
        <f t="shared" si="139"/>
        <v>1.9715218529024803E-2</v>
      </c>
      <c r="AY227" s="1">
        <f t="shared" si="140"/>
        <v>-0.10536782730967453</v>
      </c>
      <c r="AZ227" s="1">
        <f t="shared" si="141"/>
        <v>6.3438209271562851E-2</v>
      </c>
      <c r="BA227" s="1">
        <f t="shared" si="142"/>
        <v>-8.3960751548418422E-2</v>
      </c>
      <c r="BB227" s="1">
        <f t="shared" si="143"/>
        <v>-6.8402726884400522E-2</v>
      </c>
      <c r="BC227" s="1">
        <f t="shared" si="144"/>
        <v>-9.7007973081419063E-2</v>
      </c>
      <c r="BD227" s="1">
        <f t="shared" si="145"/>
        <v>-4.9379592614283485E-2</v>
      </c>
      <c r="BE227" s="1">
        <f t="shared" si="146"/>
        <v>-2.5521868795119307E-2</v>
      </c>
      <c r="BF227" s="1">
        <f t="shared" si="147"/>
        <v>0</v>
      </c>
      <c r="BG227" s="1">
        <f t="shared" si="148"/>
        <v>-4.8733540631012318E-2</v>
      </c>
      <c r="BH227" s="1">
        <f t="shared" si="149"/>
        <v>-0.10545835822920724</v>
      </c>
      <c r="BI227" s="1">
        <f t="shared" si="150"/>
        <v>-6.9037404006831338E-2</v>
      </c>
      <c r="BJ227" s="1">
        <f t="shared" si="151"/>
        <v>-0.10513113155313913</v>
      </c>
      <c r="BK227" s="1">
        <f t="shared" si="152"/>
        <v>2.8661122531862038E-2</v>
      </c>
      <c r="BL227" s="1">
        <f t="shared" si="153"/>
        <v>-3.3006296468170326E-2</v>
      </c>
      <c r="BM227" s="1">
        <f t="shared" si="154"/>
        <v>-8.7830713373032054E-2</v>
      </c>
      <c r="BN227" s="1">
        <f t="shared" si="155"/>
        <v>-5.778774048123525E-2</v>
      </c>
      <c r="BO227" s="1">
        <f t="shared" si="156"/>
        <v>-0.10131578926748652</v>
      </c>
      <c r="BP227" s="1">
        <f t="shared" si="157"/>
        <v>-4.0821994520255256E-2</v>
      </c>
      <c r="BQ227" s="1">
        <f t="shared" si="158"/>
        <v>-7.3472446234651212E-2</v>
      </c>
      <c r="BR227" s="1">
        <f t="shared" si="159"/>
        <v>-6.4875545695407322E-2</v>
      </c>
      <c r="BS227" s="1">
        <f t="shared" si="160"/>
        <v>9.5739917670843777E-2</v>
      </c>
      <c r="BT227" s="1">
        <f t="shared" si="161"/>
        <v>-7.0562178337871817E-2</v>
      </c>
      <c r="BU227" s="1">
        <f t="shared" si="162"/>
        <v>5.6377880125140223E-3</v>
      </c>
      <c r="BV227" s="1">
        <f t="shared" si="163"/>
        <v>0</v>
      </c>
      <c r="BW227" s="1">
        <f t="shared" si="164"/>
        <v>0</v>
      </c>
      <c r="BX227" s="1">
        <f t="shared" si="165"/>
        <v>-5.1241746667237464E-2</v>
      </c>
      <c r="BY227" s="1">
        <f t="shared" si="166"/>
        <v>-8.2552063559662159E-3</v>
      </c>
      <c r="BZ227" s="1">
        <f t="shared" si="167"/>
        <v>-5.3407046299938088E-2</v>
      </c>
      <c r="CA227" s="1">
        <f t="shared" si="168"/>
        <v>-4.0243458200965421E-2</v>
      </c>
      <c r="CB227" s="1">
        <f t="shared" si="169"/>
        <v>-8.1407350049353511E-2</v>
      </c>
      <c r="CC227" s="1">
        <f t="shared" si="170"/>
        <v>0</v>
      </c>
      <c r="CD227" s="1">
        <f t="shared" si="171"/>
        <v>-4.6740243571696372E-2</v>
      </c>
      <c r="CE227" s="1">
        <f t="shared" si="172"/>
        <v>0</v>
      </c>
      <c r="CF227" s="1">
        <f t="shared" si="173"/>
        <v>0</v>
      </c>
      <c r="CG227" s="1">
        <f t="shared" si="174"/>
        <v>0</v>
      </c>
      <c r="CH227" s="1">
        <f t="shared" si="175"/>
        <v>-6.7263930512611481E-2</v>
      </c>
      <c r="CI227" s="1">
        <f t="shared" si="176"/>
        <v>-0.10551835639684848</v>
      </c>
      <c r="CJ227" s="1">
        <f t="shared" si="177"/>
        <v>-1.9691212890181831E-2</v>
      </c>
      <c r="CK227" s="1">
        <f t="shared" si="178"/>
        <v>-1.8612562743106853E-2</v>
      </c>
      <c r="CL227" s="1">
        <f t="shared" si="179"/>
        <v>-0.10488375760350399</v>
      </c>
      <c r="CM227" s="1">
        <f t="shared" si="180"/>
        <v>-1.4113137476464477E-2</v>
      </c>
    </row>
    <row r="228" spans="1:91">
      <c r="A228" s="7">
        <v>42248</v>
      </c>
      <c r="B228" s="8">
        <v>20.51</v>
      </c>
      <c r="C228" s="8">
        <v>21.11</v>
      </c>
      <c r="D228" s="8">
        <v>11.99</v>
      </c>
      <c r="E228" s="8">
        <v>33.369999999999997</v>
      </c>
      <c r="F228" s="8">
        <v>4.9227999999999996</v>
      </c>
      <c r="G228" s="8">
        <v>9.81</v>
      </c>
      <c r="H228" s="8">
        <v>13.05</v>
      </c>
      <c r="I228" s="8">
        <v>9.15</v>
      </c>
      <c r="J228" s="8">
        <v>9.6300000000000008</v>
      </c>
      <c r="K228" s="8">
        <v>24.71</v>
      </c>
      <c r="L228" s="8">
        <v>15</v>
      </c>
      <c r="M228" s="8">
        <v>11.5</v>
      </c>
      <c r="N228" s="8">
        <v>7.57</v>
      </c>
      <c r="O228" s="8">
        <v>27.59</v>
      </c>
      <c r="P228" s="8">
        <v>13.6</v>
      </c>
      <c r="Q228" s="8">
        <v>11.77</v>
      </c>
      <c r="R228" s="8">
        <v>8.92</v>
      </c>
      <c r="S228" s="8">
        <v>69.36</v>
      </c>
      <c r="T228" s="8">
        <v>10.98</v>
      </c>
      <c r="U228" s="8">
        <v>22.24</v>
      </c>
      <c r="V228" s="8">
        <v>11.82</v>
      </c>
      <c r="W228" s="8">
        <v>17.5</v>
      </c>
      <c r="X228" s="8">
        <v>7.16</v>
      </c>
      <c r="Y228" s="8">
        <v>18.6907</v>
      </c>
      <c r="Z228" s="8">
        <v>8.3800000000000008</v>
      </c>
      <c r="AA228" s="8">
        <v>11.25</v>
      </c>
      <c r="AB228" s="8">
        <v>12.81</v>
      </c>
      <c r="AC228" s="8">
        <v>17.899999999999999</v>
      </c>
      <c r="AD228" s="8">
        <v>20.079999999999998</v>
      </c>
      <c r="AE228" s="8">
        <v>8.73</v>
      </c>
      <c r="AF228" s="8">
        <v>24.52</v>
      </c>
      <c r="AG228" s="8">
        <v>5.86</v>
      </c>
      <c r="AH228" s="8">
        <v>15.56</v>
      </c>
      <c r="AI228" s="8">
        <v>19.528600000000001</v>
      </c>
      <c r="AJ228" s="8">
        <v>13.73</v>
      </c>
      <c r="AK228" s="8">
        <v>22.29</v>
      </c>
      <c r="AL228" s="8">
        <v>14.58</v>
      </c>
      <c r="AM228" s="8">
        <v>11.44</v>
      </c>
      <c r="AN228" s="8">
        <v>15.11</v>
      </c>
      <c r="AO228" s="8">
        <v>37.51</v>
      </c>
      <c r="AP228" s="8">
        <v>11.45</v>
      </c>
      <c r="AQ228" s="8">
        <v>10.38</v>
      </c>
      <c r="AR228" s="8">
        <v>25.8672</v>
      </c>
      <c r="AS228" s="8">
        <v>9.52</v>
      </c>
      <c r="AT228" s="8">
        <v>8.8699999999999992</v>
      </c>
      <c r="AU228" s="1">
        <f t="shared" si="136"/>
        <v>-0.10540927117330368</v>
      </c>
      <c r="AV228" s="1">
        <f t="shared" si="137"/>
        <v>-8.9602108551503079E-3</v>
      </c>
      <c r="AW228" s="1">
        <f t="shared" si="138"/>
        <v>0</v>
      </c>
      <c r="AX228" s="1">
        <f t="shared" si="139"/>
        <v>-2.8070981856478827E-2</v>
      </c>
      <c r="AY228" s="1">
        <f t="shared" si="140"/>
        <v>-0.10552910467983057</v>
      </c>
      <c r="AZ228" s="1">
        <f t="shared" si="141"/>
        <v>-0.10536051565782634</v>
      </c>
      <c r="BA228" s="1">
        <f t="shared" si="142"/>
        <v>-0.10536051565782634</v>
      </c>
      <c r="BB228" s="1">
        <f t="shared" si="143"/>
        <v>-0.10568833077303852</v>
      </c>
      <c r="BC228" s="1">
        <f t="shared" si="144"/>
        <v>-0.10536051565782589</v>
      </c>
      <c r="BD228" s="1">
        <f t="shared" si="145"/>
        <v>-0.10552238033930639</v>
      </c>
      <c r="BE228" s="1">
        <f t="shared" si="146"/>
        <v>2.0202707317519497E-2</v>
      </c>
      <c r="BF228" s="1">
        <f t="shared" si="147"/>
        <v>0</v>
      </c>
      <c r="BG228" s="1">
        <f t="shared" si="148"/>
        <v>-0.10522840653549892</v>
      </c>
      <c r="BH228" s="1">
        <f t="shared" si="149"/>
        <v>-0.10550548521447345</v>
      </c>
      <c r="BI228" s="1">
        <f t="shared" si="150"/>
        <v>-9.5978405689530533E-2</v>
      </c>
      <c r="BJ228" s="1">
        <f t="shared" si="151"/>
        <v>-0.10553042475686691</v>
      </c>
      <c r="BK228" s="1">
        <f t="shared" si="152"/>
        <v>-0.10524840174997863</v>
      </c>
      <c r="BL228" s="1">
        <f t="shared" si="153"/>
        <v>-7.1488792913227073E-2</v>
      </c>
      <c r="BM228" s="1">
        <f t="shared" si="154"/>
        <v>-0.10536051565782634</v>
      </c>
      <c r="BN228" s="1">
        <f t="shared" si="155"/>
        <v>-0.10531555061813691</v>
      </c>
      <c r="BO228" s="1">
        <f t="shared" si="156"/>
        <v>-0.10510667633675297</v>
      </c>
      <c r="BP228" s="1">
        <f t="shared" si="157"/>
        <v>-0.10513191810282452</v>
      </c>
      <c r="BQ228" s="1">
        <f t="shared" si="158"/>
        <v>-9.4548081456757416E-2</v>
      </c>
      <c r="BR228" s="1">
        <f t="shared" si="159"/>
        <v>-0.10531503746127013</v>
      </c>
      <c r="BS228" s="1">
        <f t="shared" si="160"/>
        <v>-0.1052411767949839</v>
      </c>
      <c r="BT228" s="1">
        <f t="shared" si="161"/>
        <v>-9.0043811545932773E-2</v>
      </c>
      <c r="BU228" s="1">
        <f t="shared" si="162"/>
        <v>-0.10512629619311786</v>
      </c>
      <c r="BV228" s="1">
        <f t="shared" si="163"/>
        <v>0</v>
      </c>
      <c r="BW228" s="1">
        <f t="shared" si="164"/>
        <v>0</v>
      </c>
      <c r="BX228" s="1">
        <f t="shared" si="165"/>
        <v>-0.10536051565782589</v>
      </c>
      <c r="BY228" s="1">
        <f t="shared" si="166"/>
        <v>-7.9163917836051034E-2</v>
      </c>
      <c r="BZ228" s="1">
        <f t="shared" si="167"/>
        <v>-8.5018493767777148E-2</v>
      </c>
      <c r="CA228" s="1">
        <f t="shared" si="168"/>
        <v>-0.10542478094495333</v>
      </c>
      <c r="CB228" s="1">
        <f t="shared" si="169"/>
        <v>-0.10535846737781851</v>
      </c>
      <c r="CC228" s="1">
        <f t="shared" si="170"/>
        <v>0</v>
      </c>
      <c r="CD228" s="1">
        <f t="shared" si="171"/>
        <v>-0.1052932186424238</v>
      </c>
      <c r="CE228" s="1">
        <f t="shared" si="172"/>
        <v>0</v>
      </c>
      <c r="CF228" s="1">
        <f t="shared" si="173"/>
        <v>0</v>
      </c>
      <c r="CG228" s="1">
        <f t="shared" si="174"/>
        <v>0</v>
      </c>
      <c r="CH228" s="1">
        <f t="shared" si="175"/>
        <v>-0.10541383335131549</v>
      </c>
      <c r="CI228" s="1">
        <f t="shared" si="176"/>
        <v>-0.10124726433279907</v>
      </c>
      <c r="CJ228" s="1">
        <f t="shared" si="177"/>
        <v>-1.7192400540372965E-2</v>
      </c>
      <c r="CK228" s="1">
        <f t="shared" si="178"/>
        <v>-0.10543589786012397</v>
      </c>
      <c r="CL228" s="1">
        <f t="shared" si="179"/>
        <v>-9.7027573604931749E-2</v>
      </c>
      <c r="CM228" s="1">
        <f t="shared" si="180"/>
        <v>-0.10479665886250977</v>
      </c>
    </row>
    <row r="229" spans="1:91">
      <c r="A229" s="7">
        <v>42249</v>
      </c>
      <c r="B229" s="8">
        <v>19</v>
      </c>
      <c r="C229" s="8">
        <v>20.85</v>
      </c>
      <c r="D229" s="8">
        <v>11.99</v>
      </c>
      <c r="E229" s="8">
        <v>33.36</v>
      </c>
      <c r="F229" s="8">
        <v>4.4320000000000004</v>
      </c>
      <c r="G229" s="8">
        <v>8.83</v>
      </c>
      <c r="H229" s="8">
        <v>11.8</v>
      </c>
      <c r="I229" s="8">
        <v>9.6199999999999992</v>
      </c>
      <c r="J229" s="8">
        <v>8.67</v>
      </c>
      <c r="K229" s="8">
        <v>23.25</v>
      </c>
      <c r="L229" s="8">
        <v>13.9</v>
      </c>
      <c r="M229" s="8">
        <v>11.5</v>
      </c>
      <c r="N229" s="8">
        <v>7.45</v>
      </c>
      <c r="O229" s="8">
        <v>24.83</v>
      </c>
      <c r="P229" s="8">
        <v>14.34</v>
      </c>
      <c r="Q229" s="8">
        <v>10.59</v>
      </c>
      <c r="R229" s="8">
        <v>8.0299999999999994</v>
      </c>
      <c r="S229" s="8">
        <v>65.400000000000006</v>
      </c>
      <c r="T229" s="8">
        <v>9.91</v>
      </c>
      <c r="U229" s="8">
        <v>20.79</v>
      </c>
      <c r="V229" s="8">
        <v>10.72</v>
      </c>
      <c r="W229" s="8">
        <v>15.75</v>
      </c>
      <c r="X229" s="8">
        <v>6.78</v>
      </c>
      <c r="Y229" s="8">
        <v>17.998699999999999</v>
      </c>
      <c r="Z229" s="8">
        <v>7.54</v>
      </c>
      <c r="AA229" s="8">
        <v>10.81</v>
      </c>
      <c r="AB229" s="8">
        <v>12.98</v>
      </c>
      <c r="AC229" s="8">
        <v>17.899999999999999</v>
      </c>
      <c r="AD229" s="8">
        <v>20.079999999999998</v>
      </c>
      <c r="AE229" s="8">
        <v>8.3699999999999992</v>
      </c>
      <c r="AF229" s="8">
        <v>25.6</v>
      </c>
      <c r="AG229" s="8">
        <v>5.86</v>
      </c>
      <c r="AH229" s="8">
        <v>15.68</v>
      </c>
      <c r="AI229" s="8">
        <v>19.081399999999999</v>
      </c>
      <c r="AJ229" s="8">
        <v>13.73</v>
      </c>
      <c r="AK229" s="8">
        <v>21.99</v>
      </c>
      <c r="AL229" s="8">
        <v>14.58</v>
      </c>
      <c r="AM229" s="8">
        <v>11.44</v>
      </c>
      <c r="AN229" s="8">
        <v>15.11</v>
      </c>
      <c r="AO229" s="8">
        <v>33.770000000000003</v>
      </c>
      <c r="AP229" s="8">
        <v>10.85</v>
      </c>
      <c r="AQ229" s="8">
        <v>10.69</v>
      </c>
      <c r="AR229" s="8">
        <v>24.541899999999998</v>
      </c>
      <c r="AS229" s="8">
        <v>8.64</v>
      </c>
      <c r="AT229" s="8">
        <v>9.18</v>
      </c>
      <c r="AU229" s="1">
        <f t="shared" si="136"/>
        <v>-7.6473592917849054E-2</v>
      </c>
      <c r="AV229" s="1">
        <f t="shared" si="137"/>
        <v>-1.239291361541861E-2</v>
      </c>
      <c r="AW229" s="1">
        <f t="shared" si="138"/>
        <v>0</v>
      </c>
      <c r="AX229" s="1">
        <f t="shared" si="139"/>
        <v>-2.9971527273664478E-4</v>
      </c>
      <c r="AY229" s="1">
        <f t="shared" si="140"/>
        <v>-0.10502652487106157</v>
      </c>
      <c r="AZ229" s="1">
        <f t="shared" si="141"/>
        <v>-0.10524725896140286</v>
      </c>
      <c r="BA229" s="1">
        <f t="shared" si="142"/>
        <v>-0.10068860229708321</v>
      </c>
      <c r="BB229" s="1">
        <f t="shared" si="143"/>
        <v>5.0090385390185066E-2</v>
      </c>
      <c r="BC229" s="1">
        <f t="shared" si="144"/>
        <v>-0.1050144350175839</v>
      </c>
      <c r="BD229" s="1">
        <f t="shared" si="145"/>
        <v>-6.0902887967153152E-2</v>
      </c>
      <c r="BE229" s="1">
        <f t="shared" si="146"/>
        <v>-7.6161360965564029E-2</v>
      </c>
      <c r="BF229" s="1">
        <f t="shared" si="147"/>
        <v>0</v>
      </c>
      <c r="BG229" s="1">
        <f t="shared" si="148"/>
        <v>-1.5979035057889224E-2</v>
      </c>
      <c r="BH229" s="1">
        <f t="shared" si="149"/>
        <v>-0.10540078870911929</v>
      </c>
      <c r="BI229" s="1">
        <f t="shared" si="150"/>
        <v>5.2983042429467719E-2</v>
      </c>
      <c r="BJ229" s="1">
        <f t="shared" si="151"/>
        <v>-0.10564376165887035</v>
      </c>
      <c r="BK229" s="1">
        <f t="shared" si="152"/>
        <v>-0.10511141863324758</v>
      </c>
      <c r="BL229" s="1">
        <f t="shared" si="153"/>
        <v>-5.8788074009133773E-2</v>
      </c>
      <c r="BM229" s="1">
        <f t="shared" si="154"/>
        <v>-0.10253108773948805</v>
      </c>
      <c r="BN229" s="1">
        <f t="shared" si="155"/>
        <v>-6.7420367512460277E-2</v>
      </c>
      <c r="BO229" s="1">
        <f t="shared" si="156"/>
        <v>-9.7681856335296136E-2</v>
      </c>
      <c r="BP229" s="1">
        <f t="shared" si="157"/>
        <v>-0.10536051565782634</v>
      </c>
      <c r="BQ229" s="1">
        <f t="shared" si="158"/>
        <v>-5.4532879020250169E-2</v>
      </c>
      <c r="BR229" s="1">
        <f t="shared" si="159"/>
        <v>-3.7726540883846749E-2</v>
      </c>
      <c r="BS229" s="1">
        <f t="shared" si="160"/>
        <v>-0.10562573247412699</v>
      </c>
      <c r="BT229" s="1">
        <f t="shared" si="161"/>
        <v>-3.9896496999312525E-2</v>
      </c>
      <c r="BU229" s="1">
        <f t="shared" si="162"/>
        <v>1.318359536730096E-2</v>
      </c>
      <c r="BV229" s="1">
        <f t="shared" si="163"/>
        <v>0</v>
      </c>
      <c r="BW229" s="1">
        <f t="shared" si="164"/>
        <v>0</v>
      </c>
      <c r="BX229" s="1">
        <f t="shared" si="165"/>
        <v>-4.2111485350126987E-2</v>
      </c>
      <c r="BY229" s="1">
        <f t="shared" si="166"/>
        <v>4.3103240417506239E-2</v>
      </c>
      <c r="BZ229" s="1">
        <f t="shared" si="167"/>
        <v>0</v>
      </c>
      <c r="CA229" s="1">
        <f t="shared" si="168"/>
        <v>7.6824961720158846E-3</v>
      </c>
      <c r="CB229" s="1">
        <f t="shared" si="169"/>
        <v>-2.3166019140949068E-2</v>
      </c>
      <c r="CC229" s="1">
        <f t="shared" si="170"/>
        <v>0</v>
      </c>
      <c r="CD229" s="1">
        <f t="shared" si="171"/>
        <v>-1.3550342831107454E-2</v>
      </c>
      <c r="CE229" s="1">
        <f t="shared" si="172"/>
        <v>0</v>
      </c>
      <c r="CF229" s="1">
        <f t="shared" si="173"/>
        <v>0</v>
      </c>
      <c r="CG229" s="1">
        <f t="shared" si="174"/>
        <v>0</v>
      </c>
      <c r="CH229" s="1">
        <f t="shared" si="175"/>
        <v>-0.10503472969631922</v>
      </c>
      <c r="CI229" s="1">
        <f t="shared" si="176"/>
        <v>-5.3824650013780229E-2</v>
      </c>
      <c r="CJ229" s="1">
        <f t="shared" si="177"/>
        <v>2.9427847299211329E-2</v>
      </c>
      <c r="CK229" s="1">
        <f t="shared" si="178"/>
        <v>-5.2593895966693172E-2</v>
      </c>
      <c r="CL229" s="1">
        <f t="shared" si="179"/>
        <v>-9.69922659873097E-2</v>
      </c>
      <c r="CM229" s="1">
        <f t="shared" si="180"/>
        <v>3.435240831091102E-2</v>
      </c>
    </row>
    <row r="230" spans="1:91">
      <c r="A230" s="7">
        <v>42254</v>
      </c>
      <c r="B230" s="8">
        <v>19.52</v>
      </c>
      <c r="C230" s="8">
        <v>22.94</v>
      </c>
      <c r="D230" s="8">
        <v>11.99</v>
      </c>
      <c r="E230" s="8">
        <v>32.33</v>
      </c>
      <c r="F230" s="8">
        <v>4.1436999999999999</v>
      </c>
      <c r="G230" s="8">
        <v>9.1</v>
      </c>
      <c r="H230" s="8">
        <v>12.43</v>
      </c>
      <c r="I230" s="8">
        <v>9.77</v>
      </c>
      <c r="J230" s="8">
        <v>8.91</v>
      </c>
      <c r="K230" s="8">
        <v>24.5</v>
      </c>
      <c r="L230" s="8">
        <v>13.1</v>
      </c>
      <c r="M230" s="8">
        <v>11.5</v>
      </c>
      <c r="N230" s="8">
        <v>7.79</v>
      </c>
      <c r="O230" s="8">
        <v>22.36</v>
      </c>
      <c r="P230" s="8">
        <v>14.31</v>
      </c>
      <c r="Q230" s="8">
        <v>11.01</v>
      </c>
      <c r="R230" s="8">
        <v>7.75</v>
      </c>
      <c r="S230" s="8">
        <v>66.89</v>
      </c>
      <c r="T230" s="8">
        <v>10.41</v>
      </c>
      <c r="U230" s="8">
        <v>21.9</v>
      </c>
      <c r="V230" s="8">
        <v>11.25</v>
      </c>
      <c r="W230" s="8">
        <v>15.52</v>
      </c>
      <c r="X230" s="8">
        <v>7.12</v>
      </c>
      <c r="Y230" s="8">
        <v>17.7987</v>
      </c>
      <c r="Z230" s="8">
        <v>7.52</v>
      </c>
      <c r="AA230" s="8">
        <v>11.36</v>
      </c>
      <c r="AB230" s="8">
        <v>11.69</v>
      </c>
      <c r="AC230" s="8">
        <v>17.899999999999999</v>
      </c>
      <c r="AD230" s="8">
        <v>20.079999999999998</v>
      </c>
      <c r="AE230" s="8">
        <v>8.7100000000000009</v>
      </c>
      <c r="AF230" s="8">
        <v>28.16</v>
      </c>
      <c r="AG230" s="8">
        <v>6.03</v>
      </c>
      <c r="AH230" s="8">
        <v>16.350000000000001</v>
      </c>
      <c r="AI230" s="8">
        <v>19.644500000000001</v>
      </c>
      <c r="AJ230" s="8">
        <v>13.73</v>
      </c>
      <c r="AK230" s="8">
        <v>22.765000000000001</v>
      </c>
      <c r="AL230" s="8">
        <v>14.58</v>
      </c>
      <c r="AM230" s="8">
        <v>11.44</v>
      </c>
      <c r="AN230" s="8">
        <v>15.11</v>
      </c>
      <c r="AO230" s="8">
        <v>33.99</v>
      </c>
      <c r="AP230" s="8">
        <v>11.29</v>
      </c>
      <c r="AQ230" s="8">
        <v>10.44</v>
      </c>
      <c r="AR230" s="8">
        <v>25.0426</v>
      </c>
      <c r="AS230" s="8">
        <v>8.9</v>
      </c>
      <c r="AT230" s="8">
        <v>9.19</v>
      </c>
      <c r="AU230" s="1">
        <f t="shared" si="136"/>
        <v>2.7000601818506276E-2</v>
      </c>
      <c r="AV230" s="1">
        <f t="shared" si="137"/>
        <v>9.5528163456414017E-2</v>
      </c>
      <c r="AW230" s="1">
        <f t="shared" si="138"/>
        <v>0</v>
      </c>
      <c r="AX230" s="1">
        <f t="shared" si="139"/>
        <v>-3.1361985753204369E-2</v>
      </c>
      <c r="AY230" s="1">
        <f t="shared" si="140"/>
        <v>-6.7261840930753936E-2</v>
      </c>
      <c r="AZ230" s="1">
        <f t="shared" si="141"/>
        <v>3.0119398906935491E-2</v>
      </c>
      <c r="BA230" s="1">
        <f t="shared" si="142"/>
        <v>5.2013374051000483E-2</v>
      </c>
      <c r="BB230" s="1">
        <f t="shared" si="143"/>
        <v>1.5472201377076278E-2</v>
      </c>
      <c r="BC230" s="1">
        <f t="shared" si="144"/>
        <v>2.7305450690267463E-2</v>
      </c>
      <c r="BD230" s="1">
        <f t="shared" si="145"/>
        <v>5.2367985517316029E-2</v>
      </c>
      <c r="BE230" s="1">
        <f t="shared" si="146"/>
        <v>-5.9276609929540314E-2</v>
      </c>
      <c r="BF230" s="1">
        <f t="shared" si="147"/>
        <v>0</v>
      </c>
      <c r="BG230" s="1">
        <f t="shared" si="148"/>
        <v>4.4626827491188514E-2</v>
      </c>
      <c r="BH230" s="1">
        <f t="shared" si="149"/>
        <v>-0.10477895123317671</v>
      </c>
      <c r="BI230" s="1">
        <f t="shared" si="150"/>
        <v>-2.094241603114444E-3</v>
      </c>
      <c r="BJ230" s="1">
        <f t="shared" si="151"/>
        <v>3.8893791121273225E-2</v>
      </c>
      <c r="BK230" s="1">
        <f t="shared" si="152"/>
        <v>-3.5491684593414785E-2</v>
      </c>
      <c r="BL230" s="1">
        <f t="shared" si="153"/>
        <v>2.2527220667163839E-2</v>
      </c>
      <c r="BM230" s="1">
        <f t="shared" si="154"/>
        <v>4.9222534284981023E-2</v>
      </c>
      <c r="BN230" s="1">
        <f t="shared" si="155"/>
        <v>5.2014534952533609E-2</v>
      </c>
      <c r="BO230" s="1">
        <f t="shared" si="156"/>
        <v>4.8256973007773318E-2</v>
      </c>
      <c r="BP230" s="1">
        <f t="shared" si="157"/>
        <v>-1.4710850516569618E-2</v>
      </c>
      <c r="BQ230" s="1">
        <f t="shared" si="158"/>
        <v>4.8930623471580281E-2</v>
      </c>
      <c r="BR230" s="1">
        <f t="shared" si="159"/>
        <v>-1.1174112142708914E-2</v>
      </c>
      <c r="BS230" s="1">
        <f t="shared" si="160"/>
        <v>-2.6560440581167022E-3</v>
      </c>
      <c r="BT230" s="1">
        <f t="shared" si="161"/>
        <v>4.9626781641888495E-2</v>
      </c>
      <c r="BU230" s="1">
        <f t="shared" si="162"/>
        <v>-0.10467593579196688</v>
      </c>
      <c r="BV230" s="1">
        <f t="shared" si="163"/>
        <v>0</v>
      </c>
      <c r="BW230" s="1">
        <f t="shared" si="164"/>
        <v>0</v>
      </c>
      <c r="BX230" s="1">
        <f t="shared" si="165"/>
        <v>3.9817906363027511E-2</v>
      </c>
      <c r="BY230" s="1">
        <f t="shared" si="166"/>
        <v>9.5310179804324768E-2</v>
      </c>
      <c r="BZ230" s="1">
        <f t="shared" si="167"/>
        <v>2.8597407150172893E-2</v>
      </c>
      <c r="CA230" s="1">
        <f t="shared" si="168"/>
        <v>4.1841882421000953E-2</v>
      </c>
      <c r="CB230" s="1">
        <f t="shared" si="169"/>
        <v>2.9083362327261497E-2</v>
      </c>
      <c r="CC230" s="1">
        <f t="shared" si="170"/>
        <v>0</v>
      </c>
      <c r="CD230" s="1">
        <f t="shared" si="171"/>
        <v>3.4636464220075602E-2</v>
      </c>
      <c r="CE230" s="1">
        <f t="shared" si="172"/>
        <v>0</v>
      </c>
      <c r="CF230" s="1">
        <f t="shared" si="173"/>
        <v>0</v>
      </c>
      <c r="CG230" s="1">
        <f t="shared" si="174"/>
        <v>0</v>
      </c>
      <c r="CH230" s="1">
        <f t="shared" si="175"/>
        <v>6.4935293105481406E-3</v>
      </c>
      <c r="CI230" s="1">
        <f t="shared" si="176"/>
        <v>3.9752298175101952E-2</v>
      </c>
      <c r="CJ230" s="1">
        <f t="shared" si="177"/>
        <v>-2.3664142582461078E-2</v>
      </c>
      <c r="CK230" s="1">
        <f t="shared" si="178"/>
        <v>2.0196513808838024E-2</v>
      </c>
      <c r="CL230" s="1">
        <f t="shared" si="179"/>
        <v>2.9648693922129876E-2</v>
      </c>
      <c r="CM230" s="1">
        <f t="shared" si="180"/>
        <v>1.0887317351966352E-3</v>
      </c>
    </row>
    <row r="231" spans="1:91">
      <c r="A231" s="7">
        <v>42255</v>
      </c>
      <c r="B231" s="8">
        <v>20.420000000000002</v>
      </c>
      <c r="C231" s="8">
        <v>24.4</v>
      </c>
      <c r="D231" s="8">
        <v>11.99</v>
      </c>
      <c r="E231" s="8">
        <v>33.51</v>
      </c>
      <c r="F231" s="8">
        <v>4.5575000000000001</v>
      </c>
      <c r="G231" s="8">
        <v>9.9</v>
      </c>
      <c r="H231" s="8">
        <v>13.67</v>
      </c>
      <c r="I231" s="8">
        <v>10.11</v>
      </c>
      <c r="J231" s="8">
        <v>9.3800000000000008</v>
      </c>
      <c r="K231" s="8">
        <v>26.95</v>
      </c>
      <c r="L231" s="8">
        <v>13</v>
      </c>
      <c r="M231" s="8">
        <v>11.5</v>
      </c>
      <c r="N231" s="8">
        <v>8.57</v>
      </c>
      <c r="O231" s="8">
        <v>23.65</v>
      </c>
      <c r="P231" s="8">
        <v>14.75</v>
      </c>
      <c r="Q231" s="8">
        <v>12.06</v>
      </c>
      <c r="R231" s="8">
        <v>8.0500000000000007</v>
      </c>
      <c r="S231" s="8">
        <v>70.48</v>
      </c>
      <c r="T231" s="8">
        <v>11.08</v>
      </c>
      <c r="U231" s="8">
        <v>24.09</v>
      </c>
      <c r="V231" s="8">
        <v>12.23</v>
      </c>
      <c r="W231" s="8">
        <v>16.41</v>
      </c>
      <c r="X231" s="8">
        <v>7.52</v>
      </c>
      <c r="Y231" s="8">
        <v>19.578600000000002</v>
      </c>
      <c r="Z231" s="8">
        <v>7.91</v>
      </c>
      <c r="AA231" s="8">
        <v>12.47</v>
      </c>
      <c r="AB231" s="8">
        <v>12.21</v>
      </c>
      <c r="AC231" s="8">
        <v>17.899999999999999</v>
      </c>
      <c r="AD231" s="8">
        <v>22.088000000000001</v>
      </c>
      <c r="AE231" s="8">
        <v>9.58</v>
      </c>
      <c r="AF231" s="8">
        <v>29.59</v>
      </c>
      <c r="AG231" s="8">
        <v>6.4</v>
      </c>
      <c r="AH231" s="8">
        <v>17.8</v>
      </c>
      <c r="AI231" s="8">
        <v>21.052499999999998</v>
      </c>
      <c r="AJ231" s="8">
        <v>13.73</v>
      </c>
      <c r="AK231" s="8">
        <v>23.965</v>
      </c>
      <c r="AL231" s="8">
        <v>14.58</v>
      </c>
      <c r="AM231" s="8">
        <v>11.44</v>
      </c>
      <c r="AN231" s="8">
        <v>15.11</v>
      </c>
      <c r="AO231" s="8">
        <v>34.5</v>
      </c>
      <c r="AP231" s="8">
        <v>12.41</v>
      </c>
      <c r="AQ231" s="8">
        <v>10.91</v>
      </c>
      <c r="AR231" s="8">
        <v>26.4955</v>
      </c>
      <c r="AS231" s="8">
        <v>9.67</v>
      </c>
      <c r="AT231" s="8">
        <v>9.65</v>
      </c>
      <c r="AU231" s="1">
        <f t="shared" si="136"/>
        <v>4.5075231751573241E-2</v>
      </c>
      <c r="AV231" s="1">
        <f t="shared" si="137"/>
        <v>6.1701020597931588E-2</v>
      </c>
      <c r="AW231" s="1">
        <f t="shared" si="138"/>
        <v>0</v>
      </c>
      <c r="AX231" s="1">
        <f t="shared" si="139"/>
        <v>3.5848310011877604E-2</v>
      </c>
      <c r="AY231" s="1">
        <f t="shared" si="140"/>
        <v>9.5185119056452105E-2</v>
      </c>
      <c r="AZ231" s="1">
        <f t="shared" si="141"/>
        <v>8.4260343617740041E-2</v>
      </c>
      <c r="BA231" s="1">
        <f t="shared" si="142"/>
        <v>9.509074521323857E-2</v>
      </c>
      <c r="BB231" s="1">
        <f t="shared" si="143"/>
        <v>3.4208566977688371E-2</v>
      </c>
      <c r="BC231" s="1">
        <f t="shared" si="144"/>
        <v>5.1405521535415222E-2</v>
      </c>
      <c r="BD231" s="1">
        <f t="shared" si="145"/>
        <v>9.5310179804324768E-2</v>
      </c>
      <c r="BE231" s="1">
        <f t="shared" si="146"/>
        <v>-7.6628727455689827E-3</v>
      </c>
      <c r="BF231" s="1">
        <f t="shared" si="147"/>
        <v>0</v>
      </c>
      <c r="BG231" s="1">
        <f t="shared" si="148"/>
        <v>9.5426872727031764E-2</v>
      </c>
      <c r="BH231" s="1">
        <f t="shared" si="149"/>
        <v>5.6089466651043196E-2</v>
      </c>
      <c r="BI231" s="1">
        <f t="shared" si="150"/>
        <v>3.0284489217469179E-2</v>
      </c>
      <c r="BJ231" s="1">
        <f t="shared" si="151"/>
        <v>9.1090240564450919E-2</v>
      </c>
      <c r="BK231" s="1">
        <f t="shared" si="152"/>
        <v>3.7979248065216797E-2</v>
      </c>
      <c r="BL231" s="1">
        <f t="shared" si="153"/>
        <v>5.2279502497607488E-2</v>
      </c>
      <c r="BM231" s="1">
        <f t="shared" si="154"/>
        <v>6.237479869226048E-2</v>
      </c>
      <c r="BN231" s="1">
        <f t="shared" si="155"/>
        <v>9.5310179804324768E-2</v>
      </c>
      <c r="BO231" s="1">
        <f t="shared" si="156"/>
        <v>8.3523821048651747E-2</v>
      </c>
      <c r="BP231" s="1">
        <f t="shared" si="157"/>
        <v>5.5761390346926731E-2</v>
      </c>
      <c r="BQ231" s="1">
        <f t="shared" si="158"/>
        <v>5.4658412537863743E-2</v>
      </c>
      <c r="BR231" s="1">
        <f t="shared" si="159"/>
        <v>9.5311712090749179E-2</v>
      </c>
      <c r="BS231" s="1">
        <f t="shared" si="160"/>
        <v>5.056164381781425E-2</v>
      </c>
      <c r="BT231" s="1">
        <f t="shared" si="161"/>
        <v>9.3227346398939925E-2</v>
      </c>
      <c r="BU231" s="1">
        <f t="shared" si="162"/>
        <v>4.3521512638636128E-2</v>
      </c>
      <c r="BV231" s="1">
        <f t="shared" si="163"/>
        <v>0</v>
      </c>
      <c r="BW231" s="1">
        <f t="shared" si="164"/>
        <v>9.5310179804325212E-2</v>
      </c>
      <c r="BX231" s="1">
        <f t="shared" si="165"/>
        <v>9.5205801118357414E-2</v>
      </c>
      <c r="BY231" s="1">
        <f t="shared" si="166"/>
        <v>4.9533935122276773E-2</v>
      </c>
      <c r="BZ231" s="1">
        <f t="shared" si="167"/>
        <v>5.9550979626532108E-2</v>
      </c>
      <c r="CA231" s="1">
        <f t="shared" si="168"/>
        <v>8.4970559954776981E-2</v>
      </c>
      <c r="CB231" s="1">
        <f t="shared" si="169"/>
        <v>6.9221917004386846E-2</v>
      </c>
      <c r="CC231" s="1">
        <f t="shared" si="170"/>
        <v>0</v>
      </c>
      <c r="CD231" s="1">
        <f t="shared" si="171"/>
        <v>5.1370163824849158E-2</v>
      </c>
      <c r="CE231" s="1">
        <f t="shared" si="172"/>
        <v>0</v>
      </c>
      <c r="CF231" s="1">
        <f t="shared" si="173"/>
        <v>0</v>
      </c>
      <c r="CG231" s="1">
        <f t="shared" si="174"/>
        <v>0</v>
      </c>
      <c r="CH231" s="1">
        <f t="shared" si="175"/>
        <v>1.4892960329289551E-2</v>
      </c>
      <c r="CI231" s="1">
        <f t="shared" si="176"/>
        <v>9.4585221054945379E-2</v>
      </c>
      <c r="CJ231" s="1">
        <f t="shared" si="177"/>
        <v>4.4035217390486547E-2</v>
      </c>
      <c r="CK231" s="1">
        <f t="shared" si="178"/>
        <v>5.639653254449728E-2</v>
      </c>
      <c r="CL231" s="1">
        <f t="shared" si="179"/>
        <v>8.2977032727108657E-2</v>
      </c>
      <c r="CM231" s="1">
        <f t="shared" si="180"/>
        <v>4.8841978983299228E-2</v>
      </c>
    </row>
    <row r="232" spans="1:91">
      <c r="A232" s="7">
        <v>42256</v>
      </c>
      <c r="B232" s="8">
        <v>22.46</v>
      </c>
      <c r="C232" s="8">
        <v>25.67</v>
      </c>
      <c r="D232" s="8">
        <v>11.99</v>
      </c>
      <c r="E232" s="8">
        <v>34.380000000000003</v>
      </c>
      <c r="F232" s="8">
        <v>5.0141</v>
      </c>
      <c r="G232" s="8">
        <v>10.17</v>
      </c>
      <c r="H232" s="8">
        <v>14.2</v>
      </c>
      <c r="I232" s="8">
        <v>10.5</v>
      </c>
      <c r="J232" s="8">
        <v>9.94</v>
      </c>
      <c r="K232" s="8">
        <v>29.65</v>
      </c>
      <c r="L232" s="8">
        <v>13.21</v>
      </c>
      <c r="M232" s="8">
        <v>11.5</v>
      </c>
      <c r="N232" s="8">
        <v>9.43</v>
      </c>
      <c r="O232" s="8">
        <v>25</v>
      </c>
      <c r="P232" s="8">
        <v>15.4</v>
      </c>
      <c r="Q232" s="8">
        <v>13.11</v>
      </c>
      <c r="R232" s="8">
        <v>8.66</v>
      </c>
      <c r="S232" s="8">
        <v>73.75</v>
      </c>
      <c r="T232" s="8">
        <v>11.77</v>
      </c>
      <c r="U232" s="8">
        <v>25.91</v>
      </c>
      <c r="V232" s="8">
        <v>13.16</v>
      </c>
      <c r="W232" s="8">
        <v>16.920000000000002</v>
      </c>
      <c r="X232" s="8">
        <v>8.0500000000000007</v>
      </c>
      <c r="Y232" s="8">
        <v>21.470500000000001</v>
      </c>
      <c r="Z232" s="8">
        <v>8.31</v>
      </c>
      <c r="AA232" s="8">
        <v>13.06</v>
      </c>
      <c r="AB232" s="8">
        <v>12.69</v>
      </c>
      <c r="AC232" s="8">
        <v>17.899999999999999</v>
      </c>
      <c r="AD232" s="8">
        <v>24.295999999999999</v>
      </c>
      <c r="AE232" s="8">
        <v>10.54</v>
      </c>
      <c r="AF232" s="8">
        <v>29.49</v>
      </c>
      <c r="AG232" s="8">
        <v>6.63</v>
      </c>
      <c r="AH232" s="8">
        <v>18.75</v>
      </c>
      <c r="AI232" s="8">
        <v>23.157699999999998</v>
      </c>
      <c r="AJ232" s="8">
        <v>13.73</v>
      </c>
      <c r="AK232" s="8">
        <v>24.355</v>
      </c>
      <c r="AL232" s="8">
        <v>14.58</v>
      </c>
      <c r="AM232" s="8">
        <v>11.44</v>
      </c>
      <c r="AN232" s="8">
        <v>15.11</v>
      </c>
      <c r="AO232" s="8">
        <v>35.86</v>
      </c>
      <c r="AP232" s="8">
        <v>12.98</v>
      </c>
      <c r="AQ232" s="8">
        <v>11.29</v>
      </c>
      <c r="AR232" s="8">
        <v>27.4575</v>
      </c>
      <c r="AS232" s="8">
        <v>10.33</v>
      </c>
      <c r="AT232" s="8">
        <v>9.68</v>
      </c>
      <c r="AU232" s="1">
        <f t="shared" si="136"/>
        <v>9.5221136573777176E-2</v>
      </c>
      <c r="AV232" s="1">
        <f t="shared" si="137"/>
        <v>5.0739862583892847E-2</v>
      </c>
      <c r="AW232" s="1">
        <f t="shared" si="138"/>
        <v>0</v>
      </c>
      <c r="AX232" s="1">
        <f t="shared" si="139"/>
        <v>2.5631098205484371E-2</v>
      </c>
      <c r="AY232" s="1">
        <f t="shared" si="140"/>
        <v>9.5479716122900848E-2</v>
      </c>
      <c r="AZ232" s="1">
        <f t="shared" si="141"/>
        <v>2.6907452919924246E-2</v>
      </c>
      <c r="BA232" s="1">
        <f t="shared" si="142"/>
        <v>3.8038313871356699E-2</v>
      </c>
      <c r="BB232" s="1">
        <f t="shared" si="143"/>
        <v>3.7850224131097843E-2</v>
      </c>
      <c r="BC232" s="1">
        <f t="shared" si="144"/>
        <v>5.7987257650349289E-2</v>
      </c>
      <c r="BD232" s="1">
        <f t="shared" si="145"/>
        <v>9.5478828088728207E-2</v>
      </c>
      <c r="BE232" s="1">
        <f t="shared" si="146"/>
        <v>1.6024761072697125E-2</v>
      </c>
      <c r="BF232" s="1">
        <f t="shared" si="147"/>
        <v>0</v>
      </c>
      <c r="BG232" s="1">
        <f t="shared" si="148"/>
        <v>9.5628364035677649E-2</v>
      </c>
      <c r="BH232" s="1">
        <f t="shared" si="149"/>
        <v>5.5512709930258808E-2</v>
      </c>
      <c r="BI232" s="1">
        <f t="shared" si="150"/>
        <v>4.3124426633754709E-2</v>
      </c>
      <c r="BJ232" s="1">
        <f t="shared" si="151"/>
        <v>8.3481106476569256E-2</v>
      </c>
      <c r="BK232" s="1">
        <f t="shared" si="152"/>
        <v>7.3042631143871439E-2</v>
      </c>
      <c r="BL232" s="1">
        <f t="shared" si="153"/>
        <v>4.5352013592005136E-2</v>
      </c>
      <c r="BM232" s="1">
        <f t="shared" si="154"/>
        <v>6.0412239953047564E-2</v>
      </c>
      <c r="BN232" s="1">
        <f t="shared" si="155"/>
        <v>7.283217794723873E-2</v>
      </c>
      <c r="BO232" s="1">
        <f t="shared" si="156"/>
        <v>7.3289976198090301E-2</v>
      </c>
      <c r="BP232" s="1">
        <f t="shared" si="157"/>
        <v>3.0605449076078095E-2</v>
      </c>
      <c r="BQ232" s="1">
        <f t="shared" si="158"/>
        <v>6.8105953468724056E-2</v>
      </c>
      <c r="BR232" s="1">
        <f t="shared" si="159"/>
        <v>9.2242766914957475E-2</v>
      </c>
      <c r="BS232" s="1">
        <f t="shared" si="160"/>
        <v>4.9331827087794267E-2</v>
      </c>
      <c r="BT232" s="1">
        <f t="shared" si="161"/>
        <v>4.6228364156339907E-2</v>
      </c>
      <c r="BU232" s="1">
        <f t="shared" si="162"/>
        <v>3.8558993603682978E-2</v>
      </c>
      <c r="BV232" s="1">
        <f t="shared" si="163"/>
        <v>0</v>
      </c>
      <c r="BW232" s="1">
        <f t="shared" si="164"/>
        <v>9.5277253115594096E-2</v>
      </c>
      <c r="BX232" s="1">
        <f t="shared" si="165"/>
        <v>9.5499951130447069E-2</v>
      </c>
      <c r="BY232" s="1">
        <f t="shared" si="166"/>
        <v>-3.3852435849337503E-3</v>
      </c>
      <c r="BZ232" s="1">
        <f t="shared" si="167"/>
        <v>3.5306813832144845E-2</v>
      </c>
      <c r="CA232" s="1">
        <f t="shared" si="168"/>
        <v>5.1995295118380191E-2</v>
      </c>
      <c r="CB232" s="1">
        <f t="shared" si="169"/>
        <v>9.5308020697590479E-2</v>
      </c>
      <c r="CC232" s="1">
        <f t="shared" si="170"/>
        <v>0</v>
      </c>
      <c r="CD232" s="1">
        <f t="shared" si="171"/>
        <v>1.6142734646911183E-2</v>
      </c>
      <c r="CE232" s="1">
        <f t="shared" si="172"/>
        <v>0</v>
      </c>
      <c r="CF232" s="1">
        <f t="shared" si="173"/>
        <v>0</v>
      </c>
      <c r="CG232" s="1">
        <f t="shared" si="174"/>
        <v>0</v>
      </c>
      <c r="CH232" s="1">
        <f t="shared" si="175"/>
        <v>3.8663144139672312E-2</v>
      </c>
      <c r="CI232" s="1">
        <f t="shared" si="176"/>
        <v>4.4907112059428211E-2</v>
      </c>
      <c r="CJ232" s="1">
        <f t="shared" si="177"/>
        <v>3.4237578316591133E-2</v>
      </c>
      <c r="CK232" s="1">
        <f t="shared" si="178"/>
        <v>3.5664447428517043E-2</v>
      </c>
      <c r="CL232" s="1">
        <f t="shared" si="179"/>
        <v>6.6023973666344382E-2</v>
      </c>
      <c r="CM232" s="1">
        <f t="shared" si="180"/>
        <v>3.1039859375909806E-3</v>
      </c>
    </row>
    <row r="233" spans="1:91">
      <c r="A233" s="7">
        <v>42257</v>
      </c>
      <c r="B233" s="8">
        <v>23.45</v>
      </c>
      <c r="C233" s="8">
        <v>24.46</v>
      </c>
      <c r="D233" s="8">
        <v>11.99</v>
      </c>
      <c r="E233" s="8">
        <v>34.08</v>
      </c>
      <c r="F233" s="8">
        <v>5.3651999999999997</v>
      </c>
      <c r="G233" s="8">
        <v>10.17</v>
      </c>
      <c r="H233" s="8">
        <v>14.08</v>
      </c>
      <c r="I233" s="8">
        <v>10.18</v>
      </c>
      <c r="J233" s="8">
        <v>9.57</v>
      </c>
      <c r="K233" s="8">
        <v>29.96</v>
      </c>
      <c r="L233" s="8">
        <v>12.14</v>
      </c>
      <c r="M233" s="8">
        <v>11.5</v>
      </c>
      <c r="N233" s="8">
        <v>8.9600000000000009</v>
      </c>
      <c r="O233" s="8">
        <v>24.52</v>
      </c>
      <c r="P233" s="8">
        <v>14.78</v>
      </c>
      <c r="Q233" s="8">
        <v>12.3</v>
      </c>
      <c r="R233" s="8">
        <v>8.4700000000000006</v>
      </c>
      <c r="S233" s="8">
        <v>71.709999999999994</v>
      </c>
      <c r="T233" s="8">
        <v>11.8</v>
      </c>
      <c r="U233" s="8">
        <v>25.71</v>
      </c>
      <c r="V233" s="8">
        <v>13.04</v>
      </c>
      <c r="W233" s="8">
        <v>16.059999999999999</v>
      </c>
      <c r="X233" s="8">
        <v>7.91</v>
      </c>
      <c r="Y233" s="8">
        <v>21.278500000000001</v>
      </c>
      <c r="Z233" s="8">
        <v>7.9</v>
      </c>
      <c r="AA233" s="8">
        <v>12.53</v>
      </c>
      <c r="AB233" s="8">
        <v>12.15</v>
      </c>
      <c r="AC233" s="8">
        <v>17.899999999999999</v>
      </c>
      <c r="AD233" s="8">
        <v>24.44</v>
      </c>
      <c r="AE233" s="8">
        <v>10.4</v>
      </c>
      <c r="AF233" s="8">
        <v>29</v>
      </c>
      <c r="AG233" s="8">
        <v>6.41</v>
      </c>
      <c r="AH233" s="8">
        <v>18.920000000000002</v>
      </c>
      <c r="AI233" s="8">
        <v>23.4529</v>
      </c>
      <c r="AJ233" s="8">
        <v>13.73</v>
      </c>
      <c r="AK233" s="8">
        <v>24.46</v>
      </c>
      <c r="AL233" s="8">
        <v>14.58</v>
      </c>
      <c r="AM233" s="8">
        <v>11.44</v>
      </c>
      <c r="AN233" s="8">
        <v>15.11</v>
      </c>
      <c r="AO233" s="8">
        <v>37.130000000000003</v>
      </c>
      <c r="AP233" s="8">
        <v>12.5</v>
      </c>
      <c r="AQ233" s="8">
        <v>10.71</v>
      </c>
      <c r="AR233" s="8">
        <v>27.349499999999999</v>
      </c>
      <c r="AS233" s="8">
        <v>10.37</v>
      </c>
      <c r="AT233" s="8">
        <v>9.66</v>
      </c>
      <c r="AU233" s="1">
        <f t="shared" si="136"/>
        <v>4.3134545581991368E-2</v>
      </c>
      <c r="AV233" s="1">
        <f t="shared" si="137"/>
        <v>-4.8283864624022677E-2</v>
      </c>
      <c r="AW233" s="1">
        <f t="shared" si="138"/>
        <v>0</v>
      </c>
      <c r="AX233" s="1">
        <f t="shared" si="139"/>
        <v>-8.7642979935886878E-3</v>
      </c>
      <c r="AY233" s="1">
        <f t="shared" si="140"/>
        <v>6.7679710352216205E-2</v>
      </c>
      <c r="AZ233" s="1">
        <f t="shared" si="141"/>
        <v>0</v>
      </c>
      <c r="BA233" s="1">
        <f t="shared" si="142"/>
        <v>-8.4866138773187494E-3</v>
      </c>
      <c r="BB233" s="1">
        <f t="shared" si="143"/>
        <v>-3.0950246041101082E-2</v>
      </c>
      <c r="BC233" s="1">
        <f t="shared" si="144"/>
        <v>-3.7933815203619492E-2</v>
      </c>
      <c r="BD233" s="1">
        <f t="shared" si="145"/>
        <v>1.0401033205284183E-2</v>
      </c>
      <c r="BE233" s="1">
        <f t="shared" si="146"/>
        <v>-8.4468332902881471E-2</v>
      </c>
      <c r="BF233" s="1">
        <f t="shared" si="147"/>
        <v>0</v>
      </c>
      <c r="BG233" s="1">
        <f t="shared" si="148"/>
        <v>-5.1125869658527279E-2</v>
      </c>
      <c r="BH233" s="1">
        <f t="shared" si="149"/>
        <v>-1.938671380018997E-2</v>
      </c>
      <c r="BI233" s="1">
        <f t="shared" si="150"/>
        <v>-4.1092593899528129E-2</v>
      </c>
      <c r="BJ233" s="1">
        <f t="shared" si="151"/>
        <v>-6.377603539723653E-2</v>
      </c>
      <c r="BK233" s="1">
        <f t="shared" si="152"/>
        <v>-2.2184213910380723E-2</v>
      </c>
      <c r="BL233" s="1">
        <f t="shared" si="153"/>
        <v>-2.805078732544608E-2</v>
      </c>
      <c r="BM233" s="1">
        <f t="shared" si="154"/>
        <v>2.5456101994336677E-3</v>
      </c>
      <c r="BN233" s="1">
        <f t="shared" si="155"/>
        <v>-7.7489732962203739E-3</v>
      </c>
      <c r="BO233" s="1">
        <f t="shared" si="156"/>
        <v>-9.1603693986646029E-3</v>
      </c>
      <c r="BP233" s="1">
        <f t="shared" si="157"/>
        <v>-5.2164645659461772E-2</v>
      </c>
      <c r="BQ233" s="1">
        <f t="shared" si="158"/>
        <v>-1.7544309650909806E-2</v>
      </c>
      <c r="BR233" s="1">
        <f t="shared" si="159"/>
        <v>-8.9827266615976065E-3</v>
      </c>
      <c r="BS233" s="1">
        <f t="shared" si="160"/>
        <v>-5.0596849394380694E-2</v>
      </c>
      <c r="BT233" s="1">
        <f t="shared" si="161"/>
        <v>-4.1428354940308054E-2</v>
      </c>
      <c r="BU233" s="1">
        <f t="shared" si="162"/>
        <v>-4.3485111939738808E-2</v>
      </c>
      <c r="BV233" s="1">
        <f t="shared" si="163"/>
        <v>0</v>
      </c>
      <c r="BW233" s="1">
        <f t="shared" si="164"/>
        <v>5.9094065599469836E-3</v>
      </c>
      <c r="BX233" s="1">
        <f t="shared" si="165"/>
        <v>-1.3371736965889003E-2</v>
      </c>
      <c r="BY233" s="1">
        <f t="shared" si="166"/>
        <v>-1.6755392840710481E-2</v>
      </c>
      <c r="BZ233" s="1">
        <f t="shared" si="167"/>
        <v>-3.3745533265192362E-2</v>
      </c>
      <c r="CA233" s="1">
        <f t="shared" si="168"/>
        <v>9.0258112073127172E-3</v>
      </c>
      <c r="CB233" s="1">
        <f t="shared" si="169"/>
        <v>1.2666816003906511E-2</v>
      </c>
      <c r="CC233" s="1">
        <f t="shared" si="170"/>
        <v>0</v>
      </c>
      <c r="CD233" s="1">
        <f t="shared" si="171"/>
        <v>4.3019630005205478E-3</v>
      </c>
      <c r="CE233" s="1">
        <f t="shared" si="172"/>
        <v>0</v>
      </c>
      <c r="CF233" s="1">
        <f t="shared" si="173"/>
        <v>0</v>
      </c>
      <c r="CG233" s="1">
        <f t="shared" si="174"/>
        <v>0</v>
      </c>
      <c r="CH233" s="1">
        <f t="shared" si="175"/>
        <v>3.4802800012001978E-2</v>
      </c>
      <c r="CI233" s="1">
        <f t="shared" si="176"/>
        <v>-3.7681066967688359E-2</v>
      </c>
      <c r="CJ233" s="1">
        <f t="shared" si="177"/>
        <v>-5.2739493701912998E-2</v>
      </c>
      <c r="CK233" s="1">
        <f t="shared" si="178"/>
        <v>-3.9411075151321029E-3</v>
      </c>
      <c r="CL233" s="1">
        <f t="shared" si="179"/>
        <v>3.8647391098884931E-3</v>
      </c>
      <c r="CM233" s="1">
        <f t="shared" si="180"/>
        <v>-2.0682530640590002E-3</v>
      </c>
    </row>
    <row r="234" spans="1:91">
      <c r="A234" s="7">
        <v>42258</v>
      </c>
      <c r="B234" s="8">
        <v>25.8</v>
      </c>
      <c r="C234" s="8">
        <v>25</v>
      </c>
      <c r="D234" s="8">
        <v>11.99</v>
      </c>
      <c r="E234" s="8">
        <v>33.840000000000003</v>
      </c>
      <c r="F234" s="8">
        <v>5.3936999999999999</v>
      </c>
      <c r="G234" s="8">
        <v>10.19</v>
      </c>
      <c r="H234" s="8">
        <v>14.25</v>
      </c>
      <c r="I234" s="8">
        <v>10.199999999999999</v>
      </c>
      <c r="J234" s="8">
        <v>10</v>
      </c>
      <c r="K234" s="8">
        <v>30.64</v>
      </c>
      <c r="L234" s="8">
        <v>12.07</v>
      </c>
      <c r="M234" s="8">
        <v>11.5</v>
      </c>
      <c r="N234" s="8">
        <v>9.86</v>
      </c>
      <c r="O234" s="8">
        <v>26.5</v>
      </c>
      <c r="P234" s="8">
        <v>15.2</v>
      </c>
      <c r="Q234" s="8">
        <v>12.49</v>
      </c>
      <c r="R234" s="8">
        <v>8.4600000000000009</v>
      </c>
      <c r="S234" s="8">
        <v>72.86</v>
      </c>
      <c r="T234" s="8">
        <v>11.86</v>
      </c>
      <c r="U234" s="8">
        <v>25.88</v>
      </c>
      <c r="V234" s="8">
        <v>13.88</v>
      </c>
      <c r="W234" s="8">
        <v>16.489999999999998</v>
      </c>
      <c r="X234" s="8">
        <v>7.98</v>
      </c>
      <c r="Y234" s="8">
        <v>21.5944</v>
      </c>
      <c r="Z234" s="8">
        <v>7.98</v>
      </c>
      <c r="AA234" s="8">
        <v>12.8</v>
      </c>
      <c r="AB234" s="8">
        <v>12.78</v>
      </c>
      <c r="AC234" s="8">
        <v>17.899999999999999</v>
      </c>
      <c r="AD234" s="8">
        <v>24.92</v>
      </c>
      <c r="AE234" s="8">
        <v>10.48</v>
      </c>
      <c r="AF234" s="8">
        <v>29.42</v>
      </c>
      <c r="AG234" s="8">
        <v>6.49</v>
      </c>
      <c r="AH234" s="8">
        <v>19.899999999999999</v>
      </c>
      <c r="AI234" s="8">
        <v>22.9985</v>
      </c>
      <c r="AJ234" s="8">
        <v>13.73</v>
      </c>
      <c r="AK234" s="8">
        <v>25.074999999999999</v>
      </c>
      <c r="AL234" s="8">
        <v>14.58</v>
      </c>
      <c r="AM234" s="8">
        <v>11.44</v>
      </c>
      <c r="AN234" s="8">
        <v>15.11</v>
      </c>
      <c r="AO234" s="8">
        <v>36.07</v>
      </c>
      <c r="AP234" s="8">
        <v>12.95</v>
      </c>
      <c r="AQ234" s="8">
        <v>10.84</v>
      </c>
      <c r="AR234" s="8">
        <v>27.359400000000001</v>
      </c>
      <c r="AS234" s="8">
        <v>10.54</v>
      </c>
      <c r="AT234" s="8">
        <v>9.58</v>
      </c>
      <c r="AU234" s="1">
        <f t="shared" si="136"/>
        <v>9.5503997035283561E-2</v>
      </c>
      <c r="AV234" s="1">
        <f t="shared" si="137"/>
        <v>2.1836694609174145E-2</v>
      </c>
      <c r="AW234" s="1">
        <f t="shared" si="138"/>
        <v>0</v>
      </c>
      <c r="AX234" s="1">
        <f t="shared" si="139"/>
        <v>-7.0671672230919746E-3</v>
      </c>
      <c r="AY234" s="1">
        <f t="shared" si="140"/>
        <v>5.2979517724238701E-3</v>
      </c>
      <c r="AZ234" s="1">
        <f t="shared" si="141"/>
        <v>1.9646371741646185E-3</v>
      </c>
      <c r="BA234" s="1">
        <f t="shared" si="142"/>
        <v>1.2001555984763268E-2</v>
      </c>
      <c r="BB234" s="1">
        <f t="shared" si="143"/>
        <v>1.9627091678486863E-3</v>
      </c>
      <c r="BC234" s="1">
        <f t="shared" si="144"/>
        <v>4.3951887529182887E-2</v>
      </c>
      <c r="BD234" s="1">
        <f t="shared" si="145"/>
        <v>2.2443186223371825E-2</v>
      </c>
      <c r="BE234" s="1">
        <f t="shared" si="146"/>
        <v>-5.7827505219121278E-3</v>
      </c>
      <c r="BF234" s="1">
        <f t="shared" si="147"/>
        <v>0</v>
      </c>
      <c r="BG234" s="1">
        <f t="shared" si="148"/>
        <v>9.5715941627704915E-2</v>
      </c>
      <c r="BH234" s="1">
        <f t="shared" si="149"/>
        <v>7.7655621924165974E-2</v>
      </c>
      <c r="BI234" s="1">
        <f t="shared" si="150"/>
        <v>2.8020512332175063E-2</v>
      </c>
      <c r="BJ234" s="1">
        <f t="shared" si="151"/>
        <v>1.5329061759114193E-2</v>
      </c>
      <c r="BK234" s="1">
        <f t="shared" si="152"/>
        <v>-1.1813350458309557E-3</v>
      </c>
      <c r="BL234" s="1">
        <f t="shared" si="153"/>
        <v>1.5909583685933981E-2</v>
      </c>
      <c r="BM234" s="1">
        <f t="shared" si="154"/>
        <v>5.0718620979601781E-3</v>
      </c>
      <c r="BN234" s="1">
        <f t="shared" si="155"/>
        <v>6.5904483549017456E-3</v>
      </c>
      <c r="BO234" s="1">
        <f t="shared" si="156"/>
        <v>6.2427398580151561E-2</v>
      </c>
      <c r="BP234" s="1">
        <f t="shared" si="157"/>
        <v>2.6422428052891966E-2</v>
      </c>
      <c r="BQ234" s="1">
        <f t="shared" si="158"/>
        <v>8.8106296821548469E-3</v>
      </c>
      <c r="BR234" s="1">
        <f t="shared" si="159"/>
        <v>1.4736848550175985E-2</v>
      </c>
      <c r="BS234" s="1">
        <f t="shared" si="160"/>
        <v>1.0075651988741274E-2</v>
      </c>
      <c r="BT234" s="1">
        <f t="shared" si="161"/>
        <v>2.1319402017594413E-2</v>
      </c>
      <c r="BU234" s="1">
        <f t="shared" si="162"/>
        <v>5.0552279162831226E-2</v>
      </c>
      <c r="BV234" s="1">
        <f t="shared" si="163"/>
        <v>0</v>
      </c>
      <c r="BW234" s="1">
        <f t="shared" si="164"/>
        <v>1.9449559615857925E-2</v>
      </c>
      <c r="BX234" s="1">
        <f t="shared" si="165"/>
        <v>7.6628727455689827E-3</v>
      </c>
      <c r="BY234" s="1">
        <f t="shared" si="166"/>
        <v>1.4378885186817403E-2</v>
      </c>
      <c r="BZ234" s="1">
        <f t="shared" si="167"/>
        <v>1.2403259783419829E-2</v>
      </c>
      <c r="CA234" s="1">
        <f t="shared" si="168"/>
        <v>5.0500168106714316E-2</v>
      </c>
      <c r="CB234" s="1">
        <f t="shared" si="169"/>
        <v>-1.9565158212408562E-2</v>
      </c>
      <c r="CC234" s="1">
        <f t="shared" si="170"/>
        <v>0</v>
      </c>
      <c r="CD234" s="1">
        <f t="shared" si="171"/>
        <v>2.4832203588972757E-2</v>
      </c>
      <c r="CE234" s="1">
        <f t="shared" si="172"/>
        <v>0</v>
      </c>
      <c r="CF234" s="1">
        <f t="shared" si="173"/>
        <v>0</v>
      </c>
      <c r="CG234" s="1">
        <f t="shared" si="174"/>
        <v>0</v>
      </c>
      <c r="CH234" s="1">
        <f t="shared" si="175"/>
        <v>-2.8963773273540827E-2</v>
      </c>
      <c r="CI234" s="1">
        <f t="shared" si="176"/>
        <v>3.5367143837290893E-2</v>
      </c>
      <c r="CJ234" s="1">
        <f t="shared" si="177"/>
        <v>1.2065111551842644E-2</v>
      </c>
      <c r="CK234" s="1">
        <f t="shared" si="178"/>
        <v>3.619155240941474E-4</v>
      </c>
      <c r="CL234" s="1">
        <f t="shared" si="179"/>
        <v>1.6260520871780315E-2</v>
      </c>
      <c r="CM234" s="1">
        <f t="shared" si="180"/>
        <v>-8.3160562416577655E-3</v>
      </c>
    </row>
    <row r="235" spans="1:91">
      <c r="A235" s="7">
        <v>42261</v>
      </c>
      <c r="B235" s="8">
        <v>24.07</v>
      </c>
      <c r="C235" s="8">
        <v>23.18</v>
      </c>
      <c r="D235" s="8">
        <v>11.99</v>
      </c>
      <c r="E235" s="8">
        <v>31.32</v>
      </c>
      <c r="F235" s="8">
        <v>4.8543000000000003</v>
      </c>
      <c r="G235" s="8">
        <v>9.17</v>
      </c>
      <c r="H235" s="8">
        <v>12.83</v>
      </c>
      <c r="I235" s="8">
        <v>9.18</v>
      </c>
      <c r="J235" s="8">
        <v>9</v>
      </c>
      <c r="K235" s="8">
        <v>27.58</v>
      </c>
      <c r="L235" s="8">
        <v>10.86</v>
      </c>
      <c r="M235" s="8">
        <v>11.5</v>
      </c>
      <c r="N235" s="8">
        <v>9</v>
      </c>
      <c r="O235" s="8">
        <v>23.85</v>
      </c>
      <c r="P235" s="8">
        <v>15.34</v>
      </c>
      <c r="Q235" s="8">
        <v>11.24</v>
      </c>
      <c r="R235" s="8">
        <v>7.61</v>
      </c>
      <c r="S235" s="8">
        <v>69.400000000000006</v>
      </c>
      <c r="T235" s="8">
        <v>10.67</v>
      </c>
      <c r="U235" s="8">
        <v>23.29</v>
      </c>
      <c r="V235" s="8">
        <v>12.49</v>
      </c>
      <c r="W235" s="8">
        <v>15.5</v>
      </c>
      <c r="X235" s="8">
        <v>7.2</v>
      </c>
      <c r="Y235" s="8">
        <v>19.4346</v>
      </c>
      <c r="Z235" s="8">
        <v>7.18</v>
      </c>
      <c r="AA235" s="8">
        <v>11.52</v>
      </c>
      <c r="AB235" s="8">
        <v>11.5</v>
      </c>
      <c r="AC235" s="8">
        <v>17.899999999999999</v>
      </c>
      <c r="AD235" s="8">
        <v>22.664000000000001</v>
      </c>
      <c r="AE235" s="8">
        <v>9.6</v>
      </c>
      <c r="AF235" s="8">
        <v>26.55</v>
      </c>
      <c r="AG235" s="8">
        <v>5.84</v>
      </c>
      <c r="AH235" s="8">
        <v>17.91</v>
      </c>
      <c r="AI235" s="8">
        <v>20.6996</v>
      </c>
      <c r="AJ235" s="8">
        <v>13.73</v>
      </c>
      <c r="AK235" s="8">
        <v>22.93</v>
      </c>
      <c r="AL235" s="8">
        <v>14.58</v>
      </c>
      <c r="AM235" s="8">
        <v>11.44</v>
      </c>
      <c r="AN235" s="8">
        <v>15.11</v>
      </c>
      <c r="AO235" s="8">
        <v>33.090000000000003</v>
      </c>
      <c r="AP235" s="8">
        <v>11.67</v>
      </c>
      <c r="AQ235" s="8">
        <v>9.83</v>
      </c>
      <c r="AR235" s="8">
        <v>25.562899999999999</v>
      </c>
      <c r="AS235" s="8">
        <v>9.49</v>
      </c>
      <c r="AT235" s="8">
        <v>8.6199999999999992</v>
      </c>
      <c r="AU235" s="1">
        <f t="shared" si="136"/>
        <v>-6.9408240132591281E-2</v>
      </c>
      <c r="AV235" s="1">
        <f t="shared" si="137"/>
        <v>-7.5585986956594908E-2</v>
      </c>
      <c r="AW235" s="1">
        <f t="shared" si="138"/>
        <v>0</v>
      </c>
      <c r="AX235" s="1">
        <f t="shared" si="139"/>
        <v>-7.738666361542057E-2</v>
      </c>
      <c r="AY235" s="1">
        <f t="shared" si="140"/>
        <v>-0.10536669572648694</v>
      </c>
      <c r="AZ235" s="1">
        <f t="shared" si="141"/>
        <v>-0.10546956096625992</v>
      </c>
      <c r="BA235" s="1">
        <f t="shared" si="142"/>
        <v>-0.10497072808711438</v>
      </c>
      <c r="BB235" s="1">
        <f t="shared" si="143"/>
        <v>-0.10536051565782634</v>
      </c>
      <c r="BC235" s="1">
        <f t="shared" si="144"/>
        <v>-0.10536051565782634</v>
      </c>
      <c r="BD235" s="1">
        <f t="shared" si="145"/>
        <v>-0.10521547250723495</v>
      </c>
      <c r="BE235" s="1">
        <f t="shared" si="146"/>
        <v>-0.10563672060365104</v>
      </c>
      <c r="BF235" s="1">
        <f t="shared" si="147"/>
        <v>0</v>
      </c>
      <c r="BG235" s="1">
        <f t="shared" si="148"/>
        <v>-9.1261591278324339E-2</v>
      </c>
      <c r="BH235" s="1">
        <f t="shared" si="149"/>
        <v>-0.10536051565782634</v>
      </c>
      <c r="BI235" s="1">
        <f t="shared" si="150"/>
        <v>9.1683680868794859E-3</v>
      </c>
      <c r="BJ235" s="1">
        <f t="shared" si="151"/>
        <v>-0.1054494796719414</v>
      </c>
      <c r="BK235" s="1">
        <f t="shared" si="152"/>
        <v>-0.10588600174453733</v>
      </c>
      <c r="BL235" s="1">
        <f t="shared" si="153"/>
        <v>-4.8652924067658532E-2</v>
      </c>
      <c r="BM235" s="1">
        <f t="shared" si="154"/>
        <v>-0.10573532825591725</v>
      </c>
      <c r="BN235" s="1">
        <f t="shared" si="155"/>
        <v>-0.10544638573645049</v>
      </c>
      <c r="BO235" s="1">
        <f t="shared" si="156"/>
        <v>-0.10552063094117203</v>
      </c>
      <c r="BP235" s="1">
        <f t="shared" si="157"/>
        <v>-6.1914112646306751E-2</v>
      </c>
      <c r="BQ235" s="1">
        <f t="shared" si="158"/>
        <v>-0.10285738543970768</v>
      </c>
      <c r="BR235" s="1">
        <f t="shared" si="159"/>
        <v>-0.10537903915024582</v>
      </c>
      <c r="BS235" s="1">
        <f t="shared" si="160"/>
        <v>-0.10563902840158446</v>
      </c>
      <c r="BT235" s="1">
        <f t="shared" si="161"/>
        <v>-0.10536051565782634</v>
      </c>
      <c r="BU235" s="1">
        <f t="shared" si="162"/>
        <v>-0.10553441358018434</v>
      </c>
      <c r="BV235" s="1">
        <f t="shared" si="163"/>
        <v>0</v>
      </c>
      <c r="BW235" s="1">
        <f t="shared" si="164"/>
        <v>-9.4892931391036939E-2</v>
      </c>
      <c r="BX235" s="1">
        <f t="shared" si="165"/>
        <v>-8.7705580419105367E-2</v>
      </c>
      <c r="BY235" s="1">
        <f t="shared" si="166"/>
        <v>-0.10264496748534357</v>
      </c>
      <c r="BZ235" s="1">
        <f t="shared" si="167"/>
        <v>-0.10553173387586301</v>
      </c>
      <c r="CA235" s="1">
        <f t="shared" si="168"/>
        <v>-0.10536051565782634</v>
      </c>
      <c r="CB235" s="1">
        <f t="shared" si="169"/>
        <v>-0.10531461999797731</v>
      </c>
      <c r="CC235" s="1">
        <f t="shared" si="170"/>
        <v>0</v>
      </c>
      <c r="CD235" s="1">
        <f t="shared" si="171"/>
        <v>-8.9425236978186273E-2</v>
      </c>
      <c r="CE235" s="1">
        <f t="shared" si="172"/>
        <v>0</v>
      </c>
      <c r="CF235" s="1">
        <f t="shared" si="173"/>
        <v>0</v>
      </c>
      <c r="CG235" s="1">
        <f t="shared" si="174"/>
        <v>0</v>
      </c>
      <c r="CH235" s="1">
        <f t="shared" si="175"/>
        <v>-8.6230372981926706E-2</v>
      </c>
      <c r="CI235" s="1">
        <f t="shared" si="176"/>
        <v>-0.10407434184708197</v>
      </c>
      <c r="CJ235" s="1">
        <f t="shared" si="177"/>
        <v>-9.7804061852424962E-2</v>
      </c>
      <c r="CK235" s="1">
        <f t="shared" si="178"/>
        <v>-6.7918081086972837E-2</v>
      </c>
      <c r="CL235" s="1">
        <f t="shared" si="179"/>
        <v>-0.1049389304913797</v>
      </c>
      <c r="CM235" s="1">
        <f t="shared" si="180"/>
        <v>-0.10559250730716752</v>
      </c>
    </row>
    <row r="236" spans="1:91">
      <c r="A236" s="7">
        <v>42262</v>
      </c>
      <c r="B236" s="8">
        <v>22.2</v>
      </c>
      <c r="C236" s="8">
        <v>20.86</v>
      </c>
      <c r="D236" s="8">
        <v>11.99</v>
      </c>
      <c r="E236" s="8">
        <v>29.8</v>
      </c>
      <c r="F236" s="8">
        <v>4.3692000000000002</v>
      </c>
      <c r="G236" s="8">
        <v>9.7899999999999991</v>
      </c>
      <c r="H236" s="8">
        <v>11.56</v>
      </c>
      <c r="I236" s="8">
        <v>8.4</v>
      </c>
      <c r="J236" s="8">
        <v>8.1</v>
      </c>
      <c r="K236" s="8">
        <v>25</v>
      </c>
      <c r="L236" s="8">
        <v>9.77</v>
      </c>
      <c r="M236" s="8">
        <v>11.5</v>
      </c>
      <c r="N236" s="8">
        <v>8.86</v>
      </c>
      <c r="O236" s="8">
        <v>21.47</v>
      </c>
      <c r="P236" s="8">
        <v>13.81</v>
      </c>
      <c r="Q236" s="8">
        <v>10.119999999999999</v>
      </c>
      <c r="R236" s="8">
        <v>6.85</v>
      </c>
      <c r="S236" s="8">
        <v>68.099999999999994</v>
      </c>
      <c r="T236" s="8">
        <v>9.6</v>
      </c>
      <c r="U236" s="8">
        <v>21.12</v>
      </c>
      <c r="V236" s="8">
        <v>11.24</v>
      </c>
      <c r="W236" s="8">
        <v>14.16</v>
      </c>
      <c r="X236" s="8">
        <v>6.84</v>
      </c>
      <c r="Y236" s="8">
        <v>19.002600000000001</v>
      </c>
      <c r="Z236" s="8">
        <v>6.71</v>
      </c>
      <c r="AA236" s="8">
        <v>10.55</v>
      </c>
      <c r="AB236" s="8">
        <v>10.35</v>
      </c>
      <c r="AC236" s="8">
        <v>17.899999999999999</v>
      </c>
      <c r="AD236" s="8">
        <v>22.544</v>
      </c>
      <c r="AE236" s="8">
        <v>10.56</v>
      </c>
      <c r="AF236" s="8">
        <v>24.37</v>
      </c>
      <c r="AG236" s="8">
        <v>5.48</v>
      </c>
      <c r="AH236" s="8">
        <v>17.27</v>
      </c>
      <c r="AI236" s="8">
        <v>18.6297</v>
      </c>
      <c r="AJ236" s="8">
        <v>13.73</v>
      </c>
      <c r="AK236" s="8">
        <v>22.64</v>
      </c>
      <c r="AL236" s="8">
        <v>14.58</v>
      </c>
      <c r="AM236" s="8">
        <v>11.44</v>
      </c>
      <c r="AN236" s="8">
        <v>15.11</v>
      </c>
      <c r="AO236" s="8">
        <v>29.78</v>
      </c>
      <c r="AP236" s="8">
        <v>10.74</v>
      </c>
      <c r="AQ236" s="8">
        <v>8.85</v>
      </c>
      <c r="AR236" s="8">
        <v>23.7959</v>
      </c>
      <c r="AS236" s="8">
        <v>9.02</v>
      </c>
      <c r="AT236" s="8">
        <v>7.76</v>
      </c>
      <c r="AU236" s="1">
        <f t="shared" si="136"/>
        <v>-8.0873962916746756E-2</v>
      </c>
      <c r="AV236" s="1">
        <f t="shared" si="137"/>
        <v>-0.10545638833897941</v>
      </c>
      <c r="AW236" s="1">
        <f t="shared" si="138"/>
        <v>0</v>
      </c>
      <c r="AX236" s="1">
        <f t="shared" si="139"/>
        <v>-4.9748477611243569E-2</v>
      </c>
      <c r="AY236" s="1">
        <f t="shared" si="140"/>
        <v>-0.10528498410448406</v>
      </c>
      <c r="AZ236" s="1">
        <f t="shared" si="141"/>
        <v>6.5424170274045679E-2</v>
      </c>
      <c r="BA236" s="1">
        <f t="shared" si="142"/>
        <v>-0.10423531538331376</v>
      </c>
      <c r="BB236" s="1">
        <f t="shared" si="143"/>
        <v>-8.8795498783130977E-2</v>
      </c>
      <c r="BC236" s="1">
        <f t="shared" si="144"/>
        <v>-0.10536051565782634</v>
      </c>
      <c r="BD236" s="1">
        <f t="shared" si="145"/>
        <v>-9.8215047496954977E-2</v>
      </c>
      <c r="BE236" s="1">
        <f t="shared" si="146"/>
        <v>-0.10576984845109783</v>
      </c>
      <c r="BF236" s="1">
        <f t="shared" si="147"/>
        <v>0</v>
      </c>
      <c r="BG236" s="1">
        <f t="shared" si="148"/>
        <v>-1.5677812719229856E-2</v>
      </c>
      <c r="BH236" s="1">
        <f t="shared" si="149"/>
        <v>-0.10512760544366051</v>
      </c>
      <c r="BI236" s="1">
        <f t="shared" si="150"/>
        <v>-0.10507082851790939</v>
      </c>
      <c r="BJ236" s="1">
        <f t="shared" si="151"/>
        <v>-0.10496518060622551</v>
      </c>
      <c r="BK236" s="1">
        <f t="shared" si="152"/>
        <v>-0.10521451959946093</v>
      </c>
      <c r="BL236" s="1">
        <f t="shared" si="153"/>
        <v>-1.890965435729175E-2</v>
      </c>
      <c r="BM236" s="1">
        <f t="shared" si="154"/>
        <v>-0.10567296683987148</v>
      </c>
      <c r="BN236" s="1">
        <f t="shared" si="155"/>
        <v>-9.7803625058188626E-2</v>
      </c>
      <c r="BO236" s="1">
        <f t="shared" si="156"/>
        <v>-0.1054494796719414</v>
      </c>
      <c r="BP236" s="1">
        <f t="shared" si="157"/>
        <v>-9.041893565962722E-2</v>
      </c>
      <c r="BQ236" s="1">
        <f t="shared" si="158"/>
        <v>-5.1293294387550592E-2</v>
      </c>
      <c r="BR236" s="1">
        <f t="shared" si="159"/>
        <v>-2.2479170757445655E-2</v>
      </c>
      <c r="BS236" s="1">
        <f t="shared" si="160"/>
        <v>-6.7700432076542416E-2</v>
      </c>
      <c r="BT236" s="1">
        <f t="shared" si="161"/>
        <v>-8.7958795345669749E-2</v>
      </c>
      <c r="BU236" s="1">
        <f t="shared" si="162"/>
        <v>-0.10536051565782634</v>
      </c>
      <c r="BV236" s="1">
        <f t="shared" si="163"/>
        <v>0</v>
      </c>
      <c r="BW236" s="1">
        <f t="shared" si="164"/>
        <v>-5.3088073718909889E-3</v>
      </c>
      <c r="BX236" s="1">
        <f t="shared" si="165"/>
        <v>9.5310179804324768E-2</v>
      </c>
      <c r="BY236" s="1">
        <f t="shared" si="166"/>
        <v>-8.567688005083296E-2</v>
      </c>
      <c r="BZ236" s="1">
        <f t="shared" si="167"/>
        <v>-6.3625695880211275E-2</v>
      </c>
      <c r="CA236" s="1">
        <f t="shared" si="168"/>
        <v>-3.638832391403346E-2</v>
      </c>
      <c r="CB236" s="1">
        <f t="shared" si="169"/>
        <v>-0.10535729498886104</v>
      </c>
      <c r="CC236" s="1">
        <f t="shared" si="170"/>
        <v>0</v>
      </c>
      <c r="CD236" s="1">
        <f t="shared" si="171"/>
        <v>-1.2727843534830807E-2</v>
      </c>
      <c r="CE236" s="1">
        <f t="shared" si="172"/>
        <v>0</v>
      </c>
      <c r="CF236" s="1">
        <f t="shared" si="173"/>
        <v>0</v>
      </c>
      <c r="CG236" s="1">
        <f t="shared" si="174"/>
        <v>0</v>
      </c>
      <c r="CH236" s="1">
        <f t="shared" si="175"/>
        <v>-0.10539409467765815</v>
      </c>
      <c r="CI236" s="1">
        <f t="shared" si="176"/>
        <v>-8.3046357217746003E-2</v>
      </c>
      <c r="CJ236" s="1">
        <f t="shared" si="177"/>
        <v>-0.1050214751392371</v>
      </c>
      <c r="CK236" s="1">
        <f t="shared" si="178"/>
        <v>-7.1628784672479906E-2</v>
      </c>
      <c r="CL236" s="1">
        <f t="shared" si="179"/>
        <v>-5.0794278547304117E-2</v>
      </c>
      <c r="CM236" s="1">
        <f t="shared" si="180"/>
        <v>-0.10510275048047424</v>
      </c>
    </row>
    <row r="237" spans="1:91">
      <c r="A237" s="7">
        <v>42263</v>
      </c>
      <c r="B237" s="8">
        <v>24.42</v>
      </c>
      <c r="C237" s="8">
        <v>22.9</v>
      </c>
      <c r="D237" s="8">
        <v>11.99</v>
      </c>
      <c r="E237" s="8">
        <v>32.78</v>
      </c>
      <c r="F237" s="8">
        <v>4.8057999999999996</v>
      </c>
      <c r="G237" s="8">
        <v>10.59</v>
      </c>
      <c r="H237" s="8">
        <v>12.72</v>
      </c>
      <c r="I237" s="8">
        <v>9.23</v>
      </c>
      <c r="J237" s="8">
        <v>8.89</v>
      </c>
      <c r="K237" s="8">
        <v>27.5</v>
      </c>
      <c r="L237" s="8">
        <v>10.67</v>
      </c>
      <c r="M237" s="8">
        <v>11.5</v>
      </c>
      <c r="N237" s="8">
        <v>9.75</v>
      </c>
      <c r="O237" s="8">
        <v>23.62</v>
      </c>
      <c r="P237" s="8">
        <v>15.1</v>
      </c>
      <c r="Q237" s="8">
        <v>11.13</v>
      </c>
      <c r="R237" s="8">
        <v>7.54</v>
      </c>
      <c r="S237" s="8">
        <v>74.42</v>
      </c>
      <c r="T237" s="8">
        <v>10.4</v>
      </c>
      <c r="U237" s="8">
        <v>23.2</v>
      </c>
      <c r="V237" s="8">
        <v>12.33</v>
      </c>
      <c r="W237" s="8">
        <v>15.28</v>
      </c>
      <c r="X237" s="8">
        <v>7.52</v>
      </c>
      <c r="Y237" s="8">
        <v>20.9025</v>
      </c>
      <c r="Z237" s="8">
        <v>7.38</v>
      </c>
      <c r="AA237" s="8">
        <v>11.61</v>
      </c>
      <c r="AB237" s="8">
        <v>11.39</v>
      </c>
      <c r="AC237" s="8">
        <v>17.899999999999999</v>
      </c>
      <c r="AD237" s="8">
        <v>24.8</v>
      </c>
      <c r="AE237" s="8">
        <v>11.62</v>
      </c>
      <c r="AF237" s="8">
        <v>26.81</v>
      </c>
      <c r="AG237" s="8">
        <v>6.01</v>
      </c>
      <c r="AH237" s="8">
        <v>19</v>
      </c>
      <c r="AI237" s="8">
        <v>20.494</v>
      </c>
      <c r="AJ237" s="8">
        <v>13.73</v>
      </c>
      <c r="AK237" s="8">
        <v>24.61</v>
      </c>
      <c r="AL237" s="8">
        <v>14.58</v>
      </c>
      <c r="AM237" s="8">
        <v>11.44</v>
      </c>
      <c r="AN237" s="8">
        <v>15.11</v>
      </c>
      <c r="AO237" s="8">
        <v>32.58</v>
      </c>
      <c r="AP237" s="8">
        <v>11.81</v>
      </c>
      <c r="AQ237" s="8">
        <v>9.66</v>
      </c>
      <c r="AR237" s="8">
        <v>25.8672</v>
      </c>
      <c r="AS237" s="8">
        <v>9.92</v>
      </c>
      <c r="AT237" s="8">
        <v>8.5399999999999991</v>
      </c>
      <c r="AU237" s="1">
        <f t="shared" si="136"/>
        <v>9.5310179804324768E-2</v>
      </c>
      <c r="AV237" s="1">
        <f t="shared" si="137"/>
        <v>9.330346098756781E-2</v>
      </c>
      <c r="AW237" s="1">
        <f t="shared" si="138"/>
        <v>0</v>
      </c>
      <c r="AX237" s="1">
        <f t="shared" si="139"/>
        <v>9.5310179804324768E-2</v>
      </c>
      <c r="AY237" s="1">
        <f t="shared" si="140"/>
        <v>9.5243595812756432E-2</v>
      </c>
      <c r="AZ237" s="1">
        <f t="shared" si="141"/>
        <v>7.8548703070896231E-2</v>
      </c>
      <c r="BA237" s="1">
        <f t="shared" si="142"/>
        <v>9.5624694667744592E-2</v>
      </c>
      <c r="BB237" s="1">
        <f t="shared" si="143"/>
        <v>9.422734266549293E-2</v>
      </c>
      <c r="BC237" s="1">
        <f t="shared" si="144"/>
        <v>9.3062987847420064E-2</v>
      </c>
      <c r="BD237" s="1">
        <f t="shared" si="145"/>
        <v>9.5310179804325212E-2</v>
      </c>
      <c r="BE237" s="1">
        <f t="shared" si="146"/>
        <v>8.8119599258970727E-2</v>
      </c>
      <c r="BF237" s="1">
        <f t="shared" si="147"/>
        <v>0</v>
      </c>
      <c r="BG237" s="1">
        <f t="shared" si="148"/>
        <v>9.572052039276624E-2</v>
      </c>
      <c r="BH237" s="1">
        <f t="shared" si="149"/>
        <v>9.543719887852653E-2</v>
      </c>
      <c r="BI237" s="1">
        <f t="shared" si="150"/>
        <v>8.9301776399678179E-2</v>
      </c>
      <c r="BJ237" s="1">
        <f t="shared" si="151"/>
        <v>9.5130501428134284E-2</v>
      </c>
      <c r="BK237" s="1">
        <f t="shared" si="152"/>
        <v>9.5973529745731145E-2</v>
      </c>
      <c r="BL237" s="1">
        <f t="shared" si="153"/>
        <v>8.8747509763009269E-2</v>
      </c>
      <c r="BM237" s="1">
        <f t="shared" si="154"/>
        <v>8.0042707673536384E-2</v>
      </c>
      <c r="BN237" s="1">
        <f t="shared" si="155"/>
        <v>9.3931819834203623E-2</v>
      </c>
      <c r="BO237" s="1">
        <f t="shared" si="156"/>
        <v>9.2556472710707993E-2</v>
      </c>
      <c r="BP237" s="1">
        <f t="shared" si="157"/>
        <v>7.6123695472800623E-2</v>
      </c>
      <c r="BQ237" s="1">
        <f t="shared" si="158"/>
        <v>9.4778406327289177E-2</v>
      </c>
      <c r="BR237" s="1">
        <f t="shared" si="159"/>
        <v>9.529295713239927E-2</v>
      </c>
      <c r="BS237" s="1">
        <f t="shared" si="160"/>
        <v>9.5174687628790666E-2</v>
      </c>
      <c r="BT237" s="1">
        <f t="shared" si="161"/>
        <v>9.5740935787724801E-2</v>
      </c>
      <c r="BU237" s="1">
        <f t="shared" si="162"/>
        <v>9.5749257747713035E-2</v>
      </c>
      <c r="BV237" s="1">
        <f t="shared" si="163"/>
        <v>0</v>
      </c>
      <c r="BW237" s="1">
        <f t="shared" si="164"/>
        <v>9.5374698014611958E-2</v>
      </c>
      <c r="BX237" s="1">
        <f t="shared" si="165"/>
        <v>9.5654473145649899E-2</v>
      </c>
      <c r="BY237" s="1">
        <f t="shared" si="166"/>
        <v>9.5422084610752744E-2</v>
      </c>
      <c r="BZ237" s="1">
        <f t="shared" si="167"/>
        <v>9.2319647587191911E-2</v>
      </c>
      <c r="CA237" s="1">
        <f t="shared" si="168"/>
        <v>9.5468087007853253E-2</v>
      </c>
      <c r="CB237" s="1">
        <f t="shared" si="169"/>
        <v>9.5375078953265913E-2</v>
      </c>
      <c r="CC237" s="1">
        <f t="shared" si="170"/>
        <v>0</v>
      </c>
      <c r="CD237" s="1">
        <f t="shared" si="171"/>
        <v>8.3434611067982445E-2</v>
      </c>
      <c r="CE237" s="1">
        <f t="shared" si="172"/>
        <v>0</v>
      </c>
      <c r="CF237" s="1">
        <f t="shared" si="173"/>
        <v>0</v>
      </c>
      <c r="CG237" s="1">
        <f t="shared" si="174"/>
        <v>0</v>
      </c>
      <c r="CH237" s="1">
        <f t="shared" si="175"/>
        <v>8.986157591803634E-2</v>
      </c>
      <c r="CI237" s="1">
        <f t="shared" si="176"/>
        <v>9.4971541128552328E-2</v>
      </c>
      <c r="CJ237" s="1">
        <f t="shared" si="177"/>
        <v>8.7576189204588761E-2</v>
      </c>
      <c r="CK237" s="1">
        <f t="shared" si="178"/>
        <v>8.3462459935331523E-2</v>
      </c>
      <c r="CL237" s="1">
        <f t="shared" si="179"/>
        <v>9.5108587222249241E-2</v>
      </c>
      <c r="CM237" s="1">
        <f t="shared" si="180"/>
        <v>9.5778673605351194E-2</v>
      </c>
    </row>
    <row r="238" spans="1:91">
      <c r="A238" s="7">
        <v>42264</v>
      </c>
      <c r="B238" s="8">
        <v>23.1</v>
      </c>
      <c r="C238" s="8">
        <v>23.34</v>
      </c>
      <c r="D238" s="8">
        <v>11.99</v>
      </c>
      <c r="E238" s="8">
        <v>31.6</v>
      </c>
      <c r="F238" s="8">
        <v>4.7659000000000002</v>
      </c>
      <c r="G238" s="8">
        <v>9.9</v>
      </c>
      <c r="H238" s="8">
        <v>12.41</v>
      </c>
      <c r="I238" s="8">
        <v>9.32</v>
      </c>
      <c r="J238" s="8">
        <v>8.68</v>
      </c>
      <c r="K238" s="8">
        <v>28.09</v>
      </c>
      <c r="L238" s="8">
        <v>10.63</v>
      </c>
      <c r="M238" s="8">
        <v>11.5</v>
      </c>
      <c r="N238" s="8">
        <v>10.6</v>
      </c>
      <c r="O238" s="8">
        <v>23</v>
      </c>
      <c r="P238" s="8">
        <v>14.35</v>
      </c>
      <c r="Q238" s="8">
        <v>11.05</v>
      </c>
      <c r="R238" s="8">
        <v>7.4</v>
      </c>
      <c r="S238" s="8">
        <v>75.010000000000005</v>
      </c>
      <c r="T238" s="8">
        <v>10.28</v>
      </c>
      <c r="U238" s="8">
        <v>23.16</v>
      </c>
      <c r="V238" s="8">
        <v>11.64</v>
      </c>
      <c r="W238" s="8">
        <v>14.73</v>
      </c>
      <c r="X238" s="8">
        <v>7.4</v>
      </c>
      <c r="Y238" s="8">
        <v>21.198499999999999</v>
      </c>
      <c r="Z238" s="8">
        <v>7.08</v>
      </c>
      <c r="AA238" s="8">
        <v>11.61</v>
      </c>
      <c r="AB238" s="8">
        <v>11.2</v>
      </c>
      <c r="AC238" s="8">
        <v>17.899999999999999</v>
      </c>
      <c r="AD238" s="8">
        <v>25.248000000000001</v>
      </c>
      <c r="AE238" s="8">
        <v>11.3</v>
      </c>
      <c r="AF238" s="8">
        <v>28</v>
      </c>
      <c r="AG238" s="8">
        <v>5.82</v>
      </c>
      <c r="AH238" s="8">
        <v>19.07</v>
      </c>
      <c r="AI238" s="8">
        <v>19.764199999999999</v>
      </c>
      <c r="AJ238" s="8">
        <v>13.73</v>
      </c>
      <c r="AK238" s="8">
        <v>24.41</v>
      </c>
      <c r="AL238" s="8">
        <v>14.58</v>
      </c>
      <c r="AM238" s="8">
        <v>11.44</v>
      </c>
      <c r="AN238" s="8">
        <v>15.11</v>
      </c>
      <c r="AO238" s="8">
        <v>31.05</v>
      </c>
      <c r="AP238" s="8">
        <v>11.58</v>
      </c>
      <c r="AQ238" s="8">
        <v>9.15</v>
      </c>
      <c r="AR238" s="8">
        <v>25.611999999999998</v>
      </c>
      <c r="AS238" s="8">
        <v>9.9600000000000009</v>
      </c>
      <c r="AT238" s="8">
        <v>8.14</v>
      </c>
      <c r="AU238" s="1">
        <f t="shared" si="136"/>
        <v>-5.5569851154810834E-2</v>
      </c>
      <c r="AV238" s="1">
        <f t="shared" si="137"/>
        <v>1.9031716298215873E-2</v>
      </c>
      <c r="AW238" s="1">
        <f t="shared" si="138"/>
        <v>0</v>
      </c>
      <c r="AX238" s="1">
        <f t="shared" si="139"/>
        <v>-3.6661452722817067E-2</v>
      </c>
      <c r="AY238" s="1">
        <f t="shared" si="140"/>
        <v>-8.3371252990995792E-3</v>
      </c>
      <c r="AZ238" s="1">
        <f t="shared" si="141"/>
        <v>-6.7375402472770851E-2</v>
      </c>
      <c r="BA238" s="1">
        <f t="shared" si="142"/>
        <v>-2.4672958695460157E-2</v>
      </c>
      <c r="BB238" s="1">
        <f t="shared" si="143"/>
        <v>9.7035801827392021E-3</v>
      </c>
      <c r="BC238" s="1">
        <f t="shared" si="144"/>
        <v>-2.3905520853554574E-2</v>
      </c>
      <c r="BD238" s="1">
        <f t="shared" si="145"/>
        <v>2.1227636443626352E-2</v>
      </c>
      <c r="BE238" s="1">
        <f t="shared" si="146"/>
        <v>-3.7558729598052842E-3</v>
      </c>
      <c r="BF238" s="1">
        <f t="shared" si="147"/>
        <v>0</v>
      </c>
      <c r="BG238" s="1">
        <f t="shared" si="148"/>
        <v>8.3586716108265513E-2</v>
      </c>
      <c r="BH238" s="1">
        <f t="shared" si="149"/>
        <v>-2.6599594840066576E-2</v>
      </c>
      <c r="BI238" s="1">
        <f t="shared" si="150"/>
        <v>-5.0944801615248725E-2</v>
      </c>
      <c r="BJ238" s="1">
        <f t="shared" si="151"/>
        <v>-7.2137373236915714E-3</v>
      </c>
      <c r="BK238" s="1">
        <f t="shared" si="152"/>
        <v>-1.8742181809740632E-2</v>
      </c>
      <c r="BL238" s="1">
        <f t="shared" si="153"/>
        <v>7.896715063068882E-3</v>
      </c>
      <c r="BM238" s="1">
        <f t="shared" si="154"/>
        <v>-1.1605546120307952E-2</v>
      </c>
      <c r="BN238" s="1">
        <f t="shared" si="155"/>
        <v>-1.7256259674698349E-3</v>
      </c>
      <c r="BO238" s="1">
        <f t="shared" si="156"/>
        <v>-5.758787487296102E-2</v>
      </c>
      <c r="BP238" s="1">
        <f t="shared" si="157"/>
        <v>-3.665855326383527E-2</v>
      </c>
      <c r="BQ238" s="1">
        <f t="shared" si="158"/>
        <v>-1.608613775162393E-2</v>
      </c>
      <c r="BR238" s="1">
        <f t="shared" si="159"/>
        <v>1.4061655415676722E-2</v>
      </c>
      <c r="BS238" s="1">
        <f t="shared" si="160"/>
        <v>-4.149973090675263E-2</v>
      </c>
      <c r="BT238" s="1">
        <f t="shared" si="161"/>
        <v>0</v>
      </c>
      <c r="BU238" s="1">
        <f t="shared" si="162"/>
        <v>-1.6821999158042278E-2</v>
      </c>
      <c r="BV238" s="1">
        <f t="shared" si="163"/>
        <v>0</v>
      </c>
      <c r="BW238" s="1">
        <f t="shared" si="164"/>
        <v>1.7903291492527007E-2</v>
      </c>
      <c r="BX238" s="1">
        <f t="shared" si="165"/>
        <v>-2.7925025705470397E-2</v>
      </c>
      <c r="BY238" s="1">
        <f t="shared" si="166"/>
        <v>4.3429557927336049E-2</v>
      </c>
      <c r="BZ238" s="1">
        <f t="shared" si="167"/>
        <v>-3.2124486803769781E-2</v>
      </c>
      <c r="CA238" s="1">
        <f t="shared" si="168"/>
        <v>3.6774404458874699E-3</v>
      </c>
      <c r="CB238" s="1">
        <f t="shared" si="169"/>
        <v>-3.6259940036197147E-2</v>
      </c>
      <c r="CC238" s="1">
        <f t="shared" si="170"/>
        <v>0</v>
      </c>
      <c r="CD238" s="1">
        <f t="shared" si="171"/>
        <v>-8.1599799980960341E-3</v>
      </c>
      <c r="CE238" s="1">
        <f t="shared" si="172"/>
        <v>0</v>
      </c>
      <c r="CF238" s="1">
        <f t="shared" si="173"/>
        <v>0</v>
      </c>
      <c r="CG238" s="1">
        <f t="shared" si="174"/>
        <v>0</v>
      </c>
      <c r="CH238" s="1">
        <f t="shared" si="175"/>
        <v>-4.8099794794411288E-2</v>
      </c>
      <c r="CI238" s="1">
        <f t="shared" si="176"/>
        <v>-1.9667158064421653E-2</v>
      </c>
      <c r="CJ238" s="1">
        <f t="shared" si="177"/>
        <v>-5.4239768936996668E-2</v>
      </c>
      <c r="CK238" s="1">
        <f t="shared" si="178"/>
        <v>-9.9147652086490901E-3</v>
      </c>
      <c r="CL238" s="1">
        <f t="shared" si="179"/>
        <v>4.0241502997253598E-3</v>
      </c>
      <c r="CM238" s="1">
        <f t="shared" si="180"/>
        <v>-4.7970827786029346E-2</v>
      </c>
    </row>
    <row r="239" spans="1:91">
      <c r="A239" s="7">
        <v>42265</v>
      </c>
      <c r="B239" s="8">
        <v>23.18</v>
      </c>
      <c r="C239" s="8">
        <v>25</v>
      </c>
      <c r="D239" s="8">
        <v>11.99</v>
      </c>
      <c r="E239" s="8">
        <v>30.9</v>
      </c>
      <c r="F239" s="8">
        <v>4.7744</v>
      </c>
      <c r="G239" s="8">
        <v>9.7799999999999994</v>
      </c>
      <c r="H239" s="8">
        <v>13.65</v>
      </c>
      <c r="I239" s="8">
        <v>9.4499999999999993</v>
      </c>
      <c r="J239" s="8">
        <v>8.76</v>
      </c>
      <c r="K239" s="8">
        <v>28.66</v>
      </c>
      <c r="L239" s="8">
        <v>10.77</v>
      </c>
      <c r="M239" s="8">
        <v>11.5</v>
      </c>
      <c r="N239" s="8">
        <v>10.71</v>
      </c>
      <c r="O239" s="8">
        <v>24.32</v>
      </c>
      <c r="P239" s="8">
        <v>14.23</v>
      </c>
      <c r="Q239" s="8">
        <v>11.22</v>
      </c>
      <c r="R239" s="8">
        <v>7.55</v>
      </c>
      <c r="S239" s="8">
        <v>75</v>
      </c>
      <c r="T239" s="8">
        <v>10.32</v>
      </c>
      <c r="U239" s="8">
        <v>23.01</v>
      </c>
      <c r="V239" s="8">
        <v>11.5</v>
      </c>
      <c r="W239" s="8">
        <v>15.12</v>
      </c>
      <c r="X239" s="8">
        <v>7.53</v>
      </c>
      <c r="Y239" s="8">
        <v>22.3184</v>
      </c>
      <c r="Z239" s="8">
        <v>7.24</v>
      </c>
      <c r="AA239" s="8">
        <v>12</v>
      </c>
      <c r="AB239" s="8">
        <v>11.46</v>
      </c>
      <c r="AC239" s="8">
        <v>17.899999999999999</v>
      </c>
      <c r="AD239" s="8">
        <v>27.771999999999998</v>
      </c>
      <c r="AE239" s="8">
        <v>10.97</v>
      </c>
      <c r="AF239" s="8">
        <v>29.33</v>
      </c>
      <c r="AG239" s="8">
        <v>5.93</v>
      </c>
      <c r="AH239" s="8">
        <v>19.190000000000001</v>
      </c>
      <c r="AI239" s="8">
        <v>20.673100000000002</v>
      </c>
      <c r="AJ239" s="8">
        <v>13.73</v>
      </c>
      <c r="AK239" s="8">
        <v>24.465</v>
      </c>
      <c r="AL239" s="8">
        <v>14.58</v>
      </c>
      <c r="AM239" s="8">
        <v>11.44</v>
      </c>
      <c r="AN239" s="8">
        <v>15.11</v>
      </c>
      <c r="AO239" s="8">
        <v>31.19</v>
      </c>
      <c r="AP239" s="8">
        <v>12.17</v>
      </c>
      <c r="AQ239" s="8">
        <v>9.77</v>
      </c>
      <c r="AR239" s="8">
        <v>26.79</v>
      </c>
      <c r="AS239" s="8">
        <v>10.19</v>
      </c>
      <c r="AT239" s="8">
        <v>8.2899999999999991</v>
      </c>
      <c r="AU239" s="1">
        <f t="shared" si="136"/>
        <v>3.457220383857873E-3</v>
      </c>
      <c r="AV239" s="1">
        <f t="shared" si="137"/>
        <v>6.8707198009790638E-2</v>
      </c>
      <c r="AW239" s="1">
        <f t="shared" si="138"/>
        <v>0</v>
      </c>
      <c r="AX239" s="1">
        <f t="shared" si="139"/>
        <v>-2.2400936689166873E-2</v>
      </c>
      <c r="AY239" s="1">
        <f t="shared" si="140"/>
        <v>1.7819150863420674E-3</v>
      </c>
      <c r="AZ239" s="1">
        <f t="shared" si="141"/>
        <v>-1.2195273093818404E-2</v>
      </c>
      <c r="BA239" s="1">
        <f t="shared" si="142"/>
        <v>9.523692241445314E-2</v>
      </c>
      <c r="BB239" s="1">
        <f t="shared" si="143"/>
        <v>1.385211280815124E-2</v>
      </c>
      <c r="BC239" s="1">
        <f t="shared" si="144"/>
        <v>9.1743762760412295E-3</v>
      </c>
      <c r="BD239" s="1">
        <f t="shared" si="145"/>
        <v>2.008878128387348E-2</v>
      </c>
      <c r="BE239" s="1">
        <f t="shared" si="146"/>
        <v>1.3084298814440398E-2</v>
      </c>
      <c r="BF239" s="1">
        <f t="shared" si="147"/>
        <v>0</v>
      </c>
      <c r="BG239" s="1">
        <f t="shared" si="148"/>
        <v>1.032388334163592E-2</v>
      </c>
      <c r="BH239" s="1">
        <f t="shared" si="149"/>
        <v>5.5804841168816566E-2</v>
      </c>
      <c r="BI239" s="1">
        <f t="shared" si="150"/>
        <v>-8.3975301038692329E-3</v>
      </c>
      <c r="BJ239" s="1">
        <f t="shared" si="151"/>
        <v>1.5267472130788384E-2</v>
      </c>
      <c r="BK239" s="1">
        <f t="shared" si="152"/>
        <v>2.0067563050809145E-2</v>
      </c>
      <c r="BL239" s="1">
        <f t="shared" si="153"/>
        <v>-1.3332444523506126E-4</v>
      </c>
      <c r="BM239" s="1">
        <f t="shared" si="154"/>
        <v>3.8835000263977015E-3</v>
      </c>
      <c r="BN239" s="1">
        <f t="shared" si="155"/>
        <v>-6.4977486575199528E-3</v>
      </c>
      <c r="BO239" s="1">
        <f t="shared" si="156"/>
        <v>-1.2100406934087538E-2</v>
      </c>
      <c r="BP239" s="1">
        <f t="shared" si="157"/>
        <v>2.6132140276847959E-2</v>
      </c>
      <c r="BQ239" s="1">
        <f t="shared" si="158"/>
        <v>1.7415041601677839E-2</v>
      </c>
      <c r="BR239" s="1">
        <f t="shared" si="159"/>
        <v>5.1481025898080901E-2</v>
      </c>
      <c r="BS239" s="1">
        <f t="shared" si="160"/>
        <v>2.2347298691996587E-2</v>
      </c>
      <c r="BT239" s="1">
        <f t="shared" si="161"/>
        <v>3.3039854078200204E-2</v>
      </c>
      <c r="BU239" s="1">
        <f t="shared" si="162"/>
        <v>2.294893298554479E-2</v>
      </c>
      <c r="BV239" s="1">
        <f t="shared" si="163"/>
        <v>0</v>
      </c>
      <c r="BW239" s="1">
        <f t="shared" si="164"/>
        <v>9.5281374227563109E-2</v>
      </c>
      <c r="BX239" s="1">
        <f t="shared" si="165"/>
        <v>-2.9638451431155843E-2</v>
      </c>
      <c r="BY239" s="1">
        <f t="shared" si="166"/>
        <v>4.6406372814155716E-2</v>
      </c>
      <c r="BZ239" s="1">
        <f t="shared" si="167"/>
        <v>1.8723951266287564E-2</v>
      </c>
      <c r="CA239" s="1">
        <f t="shared" si="168"/>
        <v>6.2728904072808511E-3</v>
      </c>
      <c r="CB239" s="1">
        <f t="shared" si="169"/>
        <v>4.4961117917453386E-2</v>
      </c>
      <c r="CC239" s="1">
        <f t="shared" si="170"/>
        <v>0</v>
      </c>
      <c r="CD239" s="1">
        <f t="shared" si="171"/>
        <v>2.2506403362183569E-3</v>
      </c>
      <c r="CE239" s="1">
        <f t="shared" si="172"/>
        <v>0</v>
      </c>
      <c r="CF239" s="1">
        <f t="shared" si="173"/>
        <v>0</v>
      </c>
      <c r="CG239" s="1">
        <f t="shared" si="174"/>
        <v>0</v>
      </c>
      <c r="CH239" s="1">
        <f t="shared" si="175"/>
        <v>4.4987222402239624E-3</v>
      </c>
      <c r="CI239" s="1">
        <f t="shared" si="176"/>
        <v>4.9694434854586689E-2</v>
      </c>
      <c r="CJ239" s="1">
        <f t="shared" si="177"/>
        <v>6.5562586767261344E-2</v>
      </c>
      <c r="CK239" s="1">
        <f t="shared" si="178"/>
        <v>4.4967691899961526E-2</v>
      </c>
      <c r="CL239" s="1">
        <f t="shared" si="179"/>
        <v>2.2829775638126382E-2</v>
      </c>
      <c r="CM239" s="1">
        <f t="shared" si="180"/>
        <v>1.8259789132754278E-2</v>
      </c>
    </row>
    <row r="240" spans="1:91">
      <c r="A240" s="7">
        <v>42268</v>
      </c>
      <c r="B240" s="8">
        <v>24.69</v>
      </c>
      <c r="C240" s="8">
        <v>24.75</v>
      </c>
      <c r="D240" s="8">
        <v>11.99</v>
      </c>
      <c r="E240" s="8">
        <v>32.6</v>
      </c>
      <c r="F240" s="8">
        <v>5.1368999999999998</v>
      </c>
      <c r="G240" s="8">
        <v>10.15</v>
      </c>
      <c r="H240" s="8">
        <v>14.61</v>
      </c>
      <c r="I240" s="8">
        <v>9.9</v>
      </c>
      <c r="J240" s="8">
        <v>9.16</v>
      </c>
      <c r="K240" s="8">
        <v>29.63</v>
      </c>
      <c r="L240" s="8">
        <v>11.2</v>
      </c>
      <c r="M240" s="8">
        <v>11.5</v>
      </c>
      <c r="N240" s="8">
        <v>10.97</v>
      </c>
      <c r="O240" s="8">
        <v>26.25</v>
      </c>
      <c r="P240" s="8">
        <v>14.58</v>
      </c>
      <c r="Q240" s="8">
        <v>12.34</v>
      </c>
      <c r="R240" s="8">
        <v>7.78</v>
      </c>
      <c r="S240" s="8">
        <v>81</v>
      </c>
      <c r="T240" s="8">
        <v>10.61</v>
      </c>
      <c r="U240" s="8">
        <v>25</v>
      </c>
      <c r="V240" s="8">
        <v>12.24</v>
      </c>
      <c r="W240" s="8">
        <v>15.52</v>
      </c>
      <c r="X240" s="8">
        <v>7.93</v>
      </c>
      <c r="Y240" s="8">
        <v>23.9983</v>
      </c>
      <c r="Z240" s="8">
        <v>7.54</v>
      </c>
      <c r="AA240" s="8">
        <v>12.92</v>
      </c>
      <c r="AB240" s="8">
        <v>12.19</v>
      </c>
      <c r="AC240" s="8">
        <v>17.899999999999999</v>
      </c>
      <c r="AD240" s="8">
        <v>29.04</v>
      </c>
      <c r="AE240" s="8">
        <v>12.07</v>
      </c>
      <c r="AF240" s="8">
        <v>31.5</v>
      </c>
      <c r="AG240" s="8">
        <v>6.19</v>
      </c>
      <c r="AH240" s="8">
        <v>20.48</v>
      </c>
      <c r="AI240" s="8">
        <v>22.739699999999999</v>
      </c>
      <c r="AJ240" s="8">
        <v>13.73</v>
      </c>
      <c r="AK240" s="8">
        <v>25.254999999999999</v>
      </c>
      <c r="AL240" s="8">
        <v>14.58</v>
      </c>
      <c r="AM240" s="8">
        <v>11.44</v>
      </c>
      <c r="AN240" s="8">
        <v>15.11</v>
      </c>
      <c r="AO240" s="8">
        <v>33.03</v>
      </c>
      <c r="AP240" s="8">
        <v>12.53</v>
      </c>
      <c r="AQ240" s="8">
        <v>10.02</v>
      </c>
      <c r="AR240" s="8">
        <v>28.63</v>
      </c>
      <c r="AS240" s="8">
        <v>10.92</v>
      </c>
      <c r="AT240" s="8">
        <v>8.6999999999999993</v>
      </c>
      <c r="AU240" s="1">
        <f t="shared" si="136"/>
        <v>6.310846544548232E-2</v>
      </c>
      <c r="AV240" s="1">
        <f t="shared" si="137"/>
        <v>-1.0050335853501124E-2</v>
      </c>
      <c r="AW240" s="1">
        <f t="shared" si="138"/>
        <v>0</v>
      </c>
      <c r="AX240" s="1">
        <f t="shared" si="139"/>
        <v>5.3556104468962307E-2</v>
      </c>
      <c r="AY240" s="1">
        <f t="shared" si="140"/>
        <v>7.3181473093648197E-2</v>
      </c>
      <c r="AZ240" s="1">
        <f t="shared" si="141"/>
        <v>3.713422144107037E-2</v>
      </c>
      <c r="BA240" s="1">
        <f t="shared" si="142"/>
        <v>6.7966704131638966E-2</v>
      </c>
      <c r="BB240" s="1">
        <f t="shared" si="143"/>
        <v>4.6520015634893053E-2</v>
      </c>
      <c r="BC240" s="1">
        <f t="shared" si="144"/>
        <v>4.4650273737738999E-2</v>
      </c>
      <c r="BD240" s="1">
        <f t="shared" si="145"/>
        <v>3.328493918544817E-2</v>
      </c>
      <c r="BE240" s="1">
        <f t="shared" si="146"/>
        <v>3.9149287132751454E-2</v>
      </c>
      <c r="BF240" s="1">
        <f t="shared" si="147"/>
        <v>0</v>
      </c>
      <c r="BG240" s="1">
        <f t="shared" si="148"/>
        <v>2.3986389827481691E-2</v>
      </c>
      <c r="BH240" s="1">
        <f t="shared" si="149"/>
        <v>7.6366931939666483E-2</v>
      </c>
      <c r="BI240" s="1">
        <f t="shared" si="150"/>
        <v>2.4298314478751415E-2</v>
      </c>
      <c r="BJ240" s="1">
        <f t="shared" si="151"/>
        <v>9.5148118382691216E-2</v>
      </c>
      <c r="BK240" s="1">
        <f t="shared" si="152"/>
        <v>3.0008774929366933E-2</v>
      </c>
      <c r="BL240" s="1">
        <f t="shared" si="153"/>
        <v>7.6961041136129005E-2</v>
      </c>
      <c r="BM240" s="1">
        <f t="shared" si="154"/>
        <v>2.7713192572474732E-2</v>
      </c>
      <c r="BN240" s="1">
        <f t="shared" si="155"/>
        <v>8.2946920820925918E-2</v>
      </c>
      <c r="BO240" s="1">
        <f t="shared" si="156"/>
        <v>6.2362241714975841E-2</v>
      </c>
      <c r="BP240" s="1">
        <f t="shared" si="157"/>
        <v>2.6111144003685638E-2</v>
      </c>
      <c r="BQ240" s="1">
        <f t="shared" si="158"/>
        <v>5.1757993834954608E-2</v>
      </c>
      <c r="BR240" s="1">
        <f t="shared" si="159"/>
        <v>7.2571544149979683E-2</v>
      </c>
      <c r="BS240" s="1">
        <f t="shared" si="160"/>
        <v>4.0600975622239854E-2</v>
      </c>
      <c r="BT240" s="1">
        <f t="shared" si="161"/>
        <v>7.3869848566455509E-2</v>
      </c>
      <c r="BU240" s="1">
        <f t="shared" si="162"/>
        <v>6.1753232206586794E-2</v>
      </c>
      <c r="BV240" s="1">
        <f t="shared" si="163"/>
        <v>0</v>
      </c>
      <c r="BW240" s="1">
        <f t="shared" si="164"/>
        <v>4.464587106556861E-2</v>
      </c>
      <c r="BX240" s="1">
        <f t="shared" si="165"/>
        <v>9.5558760822301192E-2</v>
      </c>
      <c r="BY240" s="1">
        <f t="shared" si="166"/>
        <v>7.1376662842227656E-2</v>
      </c>
      <c r="BZ240" s="1">
        <f t="shared" si="167"/>
        <v>4.2910873686870854E-2</v>
      </c>
      <c r="CA240" s="1">
        <f t="shared" si="168"/>
        <v>6.505949015169854E-2</v>
      </c>
      <c r="CB240" s="1">
        <f t="shared" si="169"/>
        <v>9.5278957364447248E-2</v>
      </c>
      <c r="CC240" s="1">
        <f t="shared" si="170"/>
        <v>0</v>
      </c>
      <c r="CD240" s="1">
        <f t="shared" si="171"/>
        <v>3.1780631178929042E-2</v>
      </c>
      <c r="CE240" s="1">
        <f t="shared" si="172"/>
        <v>0</v>
      </c>
      <c r="CF240" s="1">
        <f t="shared" si="173"/>
        <v>0</v>
      </c>
      <c r="CG240" s="1">
        <f t="shared" si="174"/>
        <v>0</v>
      </c>
      <c r="CH240" s="1">
        <f t="shared" si="175"/>
        <v>5.7318708782986505E-2</v>
      </c>
      <c r="CI240" s="1">
        <f t="shared" si="176"/>
        <v>2.9151861908541132E-2</v>
      </c>
      <c r="CJ240" s="1">
        <f t="shared" si="177"/>
        <v>2.5266629602027191E-2</v>
      </c>
      <c r="CK240" s="1">
        <f t="shared" si="178"/>
        <v>6.6426435553506469E-2</v>
      </c>
      <c r="CL240" s="1">
        <f t="shared" si="179"/>
        <v>6.9189123082125992E-2</v>
      </c>
      <c r="CM240" s="1">
        <f t="shared" si="180"/>
        <v>4.8273056513334467E-2</v>
      </c>
    </row>
    <row r="241" spans="1:91">
      <c r="A241" s="7">
        <v>42269</v>
      </c>
      <c r="B241" s="8">
        <v>25</v>
      </c>
      <c r="C241" s="8">
        <v>24.65</v>
      </c>
      <c r="D241" s="8">
        <v>11.99</v>
      </c>
      <c r="E241" s="8">
        <v>32.68</v>
      </c>
      <c r="F241" s="8">
        <v>5.2195999999999998</v>
      </c>
      <c r="G241" s="8">
        <v>10.29</v>
      </c>
      <c r="H241" s="8">
        <v>14.38</v>
      </c>
      <c r="I241" s="8">
        <v>9.8699999999999992</v>
      </c>
      <c r="J241" s="8">
        <v>9.4600000000000009</v>
      </c>
      <c r="K241" s="8">
        <v>29.29</v>
      </c>
      <c r="L241" s="8">
        <v>11.06</v>
      </c>
      <c r="M241" s="8">
        <v>11.5</v>
      </c>
      <c r="N241" s="8">
        <v>12.07</v>
      </c>
      <c r="O241" s="8">
        <v>26.29</v>
      </c>
      <c r="P241" s="8">
        <v>14.65</v>
      </c>
      <c r="Q241" s="8">
        <v>12.34</v>
      </c>
      <c r="R241" s="8">
        <v>7.75</v>
      </c>
      <c r="S241" s="8">
        <v>78.72</v>
      </c>
      <c r="T241" s="8">
        <v>10.87</v>
      </c>
      <c r="U241" s="8">
        <v>25.4</v>
      </c>
      <c r="V241" s="8">
        <v>13.46</v>
      </c>
      <c r="W241" s="8">
        <v>15.64</v>
      </c>
      <c r="X241" s="8">
        <v>7.98</v>
      </c>
      <c r="Y241" s="8">
        <v>25.7181</v>
      </c>
      <c r="Z241" s="8">
        <v>7.57</v>
      </c>
      <c r="AA241" s="8">
        <v>12.79</v>
      </c>
      <c r="AB241" s="8">
        <v>12.57</v>
      </c>
      <c r="AC241" s="8">
        <v>17.899999999999999</v>
      </c>
      <c r="AD241" s="8">
        <v>28.22</v>
      </c>
      <c r="AE241" s="8">
        <v>11.82</v>
      </c>
      <c r="AF241" s="8">
        <v>32.54</v>
      </c>
      <c r="AG241" s="8">
        <v>6.29</v>
      </c>
      <c r="AH241" s="8">
        <v>20.05</v>
      </c>
      <c r="AI241" s="8">
        <v>23.973800000000001</v>
      </c>
      <c r="AJ241" s="8">
        <v>13.73</v>
      </c>
      <c r="AK241" s="8">
        <v>25.364999999999998</v>
      </c>
      <c r="AL241" s="8">
        <v>14.58</v>
      </c>
      <c r="AM241" s="8">
        <v>11.44</v>
      </c>
      <c r="AN241" s="8">
        <v>15.11</v>
      </c>
      <c r="AO241" s="8">
        <v>33.200000000000003</v>
      </c>
      <c r="AP241" s="8">
        <v>12.47</v>
      </c>
      <c r="AQ241" s="8">
        <v>10.28</v>
      </c>
      <c r="AR241" s="8">
        <v>28.53</v>
      </c>
      <c r="AS241" s="8">
        <v>10.89</v>
      </c>
      <c r="AT241" s="8">
        <v>8.83</v>
      </c>
      <c r="AU241" s="1">
        <f t="shared" si="136"/>
        <v>1.2477521511112588E-2</v>
      </c>
      <c r="AV241" s="1">
        <f t="shared" si="137"/>
        <v>-4.0485885260004295E-3</v>
      </c>
      <c r="AW241" s="1">
        <f t="shared" si="138"/>
        <v>0</v>
      </c>
      <c r="AX241" s="1">
        <f t="shared" si="139"/>
        <v>2.4509816191402578E-3</v>
      </c>
      <c r="AY241" s="1">
        <f t="shared" si="140"/>
        <v>1.5970985925056524E-2</v>
      </c>
      <c r="AZ241" s="1">
        <f t="shared" si="141"/>
        <v>1.3698844358161821E-2</v>
      </c>
      <c r="BA241" s="1">
        <f t="shared" si="142"/>
        <v>-1.5867873469707305E-2</v>
      </c>
      <c r="BB241" s="1">
        <f t="shared" si="143"/>
        <v>-3.0349036951542452E-3</v>
      </c>
      <c r="BC241" s="1">
        <f t="shared" si="144"/>
        <v>3.2226204377748147E-2</v>
      </c>
      <c r="BD241" s="1">
        <f t="shared" si="145"/>
        <v>-1.1541200745831759E-2</v>
      </c>
      <c r="BE241" s="1">
        <f t="shared" si="146"/>
        <v>-1.2578782206859707E-2</v>
      </c>
      <c r="BF241" s="1">
        <f t="shared" si="147"/>
        <v>0</v>
      </c>
      <c r="BG241" s="1">
        <f t="shared" si="148"/>
        <v>9.5558760822301192E-2</v>
      </c>
      <c r="BH241" s="1">
        <f t="shared" si="149"/>
        <v>1.5226497041571641E-3</v>
      </c>
      <c r="BI241" s="1">
        <f t="shared" si="150"/>
        <v>4.7896088825640781E-3</v>
      </c>
      <c r="BJ241" s="1">
        <f t="shared" si="151"/>
        <v>0</v>
      </c>
      <c r="BK241" s="1">
        <f t="shared" si="152"/>
        <v>-3.8634948250448886E-3</v>
      </c>
      <c r="BL241" s="1">
        <f t="shared" si="153"/>
        <v>-2.8551901928441481E-2</v>
      </c>
      <c r="BM241" s="1">
        <f t="shared" si="154"/>
        <v>2.4209748507226347E-2</v>
      </c>
      <c r="BN241" s="1">
        <f t="shared" si="155"/>
        <v>1.5873349156290129E-2</v>
      </c>
      <c r="BO241" s="1">
        <f t="shared" si="156"/>
        <v>9.5013047132401773E-2</v>
      </c>
      <c r="BP241" s="1">
        <f t="shared" si="157"/>
        <v>7.702220362092671E-3</v>
      </c>
      <c r="BQ241" s="1">
        <f t="shared" si="158"/>
        <v>6.285375814960581E-3</v>
      </c>
      <c r="BR241" s="1">
        <f t="shared" si="159"/>
        <v>6.9212029662116148E-2</v>
      </c>
      <c r="BS241" s="1">
        <f t="shared" si="160"/>
        <v>3.9708854294926432E-3</v>
      </c>
      <c r="BT241" s="1">
        <f t="shared" si="161"/>
        <v>-1.01128827637047E-2</v>
      </c>
      <c r="BU241" s="1">
        <f t="shared" si="162"/>
        <v>3.0697079108975789E-2</v>
      </c>
      <c r="BV241" s="1">
        <f t="shared" si="163"/>
        <v>0</v>
      </c>
      <c r="BW241" s="1">
        <f t="shared" si="164"/>
        <v>-2.8643243531927265E-2</v>
      </c>
      <c r="BX241" s="1">
        <f t="shared" si="165"/>
        <v>-2.0930023131488174E-2</v>
      </c>
      <c r="BY241" s="1">
        <f t="shared" si="166"/>
        <v>3.2482555959304715E-2</v>
      </c>
      <c r="BZ241" s="1">
        <f t="shared" si="167"/>
        <v>1.6025984015844319E-2</v>
      </c>
      <c r="CA241" s="1">
        <f t="shared" si="168"/>
        <v>-2.1219646418729088E-2</v>
      </c>
      <c r="CB241" s="1">
        <f t="shared" si="169"/>
        <v>5.2849271755978755E-2</v>
      </c>
      <c r="CC241" s="1">
        <f t="shared" si="170"/>
        <v>0</v>
      </c>
      <c r="CD241" s="1">
        <f t="shared" si="171"/>
        <v>4.3461150986372488E-3</v>
      </c>
      <c r="CE241" s="1">
        <f t="shared" si="172"/>
        <v>0</v>
      </c>
      <c r="CF241" s="1">
        <f t="shared" si="173"/>
        <v>0</v>
      </c>
      <c r="CG241" s="1">
        <f t="shared" si="174"/>
        <v>0</v>
      </c>
      <c r="CH241" s="1">
        <f t="shared" si="175"/>
        <v>5.1336365197447442E-3</v>
      </c>
      <c r="CI241" s="1">
        <f t="shared" si="176"/>
        <v>-4.800009216031853E-3</v>
      </c>
      <c r="CJ241" s="1">
        <f t="shared" si="177"/>
        <v>2.5617164370300483E-2</v>
      </c>
      <c r="CK241" s="1">
        <f t="shared" si="178"/>
        <v>-3.4989538846152968E-3</v>
      </c>
      <c r="CL241" s="1">
        <f t="shared" si="179"/>
        <v>-2.7510333718900881E-3</v>
      </c>
      <c r="CM241" s="1">
        <f t="shared" si="180"/>
        <v>1.4831988955330999E-2</v>
      </c>
    </row>
    <row r="242" spans="1:91">
      <c r="A242" s="7">
        <v>42270</v>
      </c>
      <c r="B242" s="8">
        <v>25.61</v>
      </c>
      <c r="C242" s="8">
        <v>23.35</v>
      </c>
      <c r="D242" s="8">
        <v>11.99</v>
      </c>
      <c r="E242" s="8">
        <v>33.270000000000003</v>
      </c>
      <c r="F242" s="8">
        <v>5.0056000000000003</v>
      </c>
      <c r="G242" s="8">
        <v>9.9499999999999993</v>
      </c>
      <c r="H242" s="8">
        <v>14.55</v>
      </c>
      <c r="I242" s="8">
        <v>9.65</v>
      </c>
      <c r="J242" s="8">
        <v>9.17</v>
      </c>
      <c r="K242" s="8">
        <v>29.56</v>
      </c>
      <c r="L242" s="8">
        <v>10.79</v>
      </c>
      <c r="M242" s="8">
        <v>11.5</v>
      </c>
      <c r="N242" s="8">
        <v>12.35</v>
      </c>
      <c r="O242" s="8">
        <v>25.95</v>
      </c>
      <c r="P242" s="8">
        <v>14.41</v>
      </c>
      <c r="Q242" s="8">
        <v>12.48</v>
      </c>
      <c r="R242" s="8">
        <v>7.44</v>
      </c>
      <c r="S242" s="8">
        <v>80.73</v>
      </c>
      <c r="T242" s="8">
        <v>10.73</v>
      </c>
      <c r="U242" s="8">
        <v>24.97</v>
      </c>
      <c r="V242" s="8">
        <v>14.01</v>
      </c>
      <c r="W242" s="8">
        <v>15.14</v>
      </c>
      <c r="X242" s="8">
        <v>8.0399999999999991</v>
      </c>
      <c r="Y242" s="8">
        <v>25.2822</v>
      </c>
      <c r="Z242" s="8">
        <v>7.38</v>
      </c>
      <c r="AA242" s="8">
        <v>12.68</v>
      </c>
      <c r="AB242" s="8">
        <v>12.86</v>
      </c>
      <c r="AC242" s="8">
        <v>17.899999999999999</v>
      </c>
      <c r="AD242" s="8">
        <v>27.4</v>
      </c>
      <c r="AE242" s="8">
        <v>11.81</v>
      </c>
      <c r="AF242" s="8">
        <v>31.64</v>
      </c>
      <c r="AG242" s="8">
        <v>6.92</v>
      </c>
      <c r="AH242" s="8">
        <v>20.05</v>
      </c>
      <c r="AI242" s="8">
        <v>24.7699</v>
      </c>
      <c r="AJ242" s="8">
        <v>13.73</v>
      </c>
      <c r="AK242" s="8">
        <v>24.12</v>
      </c>
      <c r="AL242" s="8">
        <v>14.58</v>
      </c>
      <c r="AM242" s="8">
        <v>11.44</v>
      </c>
      <c r="AN242" s="8">
        <v>15.11</v>
      </c>
      <c r="AO242" s="8">
        <v>32.869999999999997</v>
      </c>
      <c r="AP242" s="8">
        <v>12.6</v>
      </c>
      <c r="AQ242" s="8">
        <v>9.89</v>
      </c>
      <c r="AR242" s="8">
        <v>27.58</v>
      </c>
      <c r="AS242" s="8">
        <v>10.64</v>
      </c>
      <c r="AT242" s="8">
        <v>8.41</v>
      </c>
      <c r="AU242" s="1">
        <f t="shared" si="136"/>
        <v>2.4107075343233308E-2</v>
      </c>
      <c r="AV242" s="1">
        <f t="shared" si="137"/>
        <v>-5.4179916373792825E-2</v>
      </c>
      <c r="AW242" s="1">
        <f t="shared" si="138"/>
        <v>0</v>
      </c>
      <c r="AX242" s="1">
        <f t="shared" si="139"/>
        <v>1.7892820038583501E-2</v>
      </c>
      <c r="AY242" s="1">
        <f t="shared" si="140"/>
        <v>-4.1863484903937875E-2</v>
      </c>
      <c r="AZ242" s="1">
        <f t="shared" si="141"/>
        <v>-3.359999867545671E-2</v>
      </c>
      <c r="BA242" s="1">
        <f t="shared" si="142"/>
        <v>1.1752641324600965E-2</v>
      </c>
      <c r="BB242" s="1">
        <f t="shared" si="143"/>
        <v>-2.254193809449534E-2</v>
      </c>
      <c r="BC242" s="1">
        <f t="shared" si="144"/>
        <v>-3.1135096795413819E-2</v>
      </c>
      <c r="BD242" s="1">
        <f t="shared" si="145"/>
        <v>9.1759352403588679E-3</v>
      </c>
      <c r="BE242" s="1">
        <f t="shared" si="146"/>
        <v>-2.4715216824145791E-2</v>
      </c>
      <c r="BF242" s="1">
        <f t="shared" si="147"/>
        <v>0</v>
      </c>
      <c r="BG242" s="1">
        <f t="shared" si="148"/>
        <v>2.2933027964545882E-2</v>
      </c>
      <c r="BH242" s="1">
        <f t="shared" si="149"/>
        <v>-1.3017029129892332E-2</v>
      </c>
      <c r="BI242" s="1">
        <f t="shared" si="150"/>
        <v>-1.6517925451645432E-2</v>
      </c>
      <c r="BJ242" s="1">
        <f t="shared" si="151"/>
        <v>1.1281344464039833E-2</v>
      </c>
      <c r="BK242" s="1">
        <f t="shared" si="152"/>
        <v>-4.0821994520254812E-2</v>
      </c>
      <c r="BL242" s="1">
        <f t="shared" si="153"/>
        <v>2.5213000662926532E-2</v>
      </c>
      <c r="BM242" s="1">
        <f t="shared" si="154"/>
        <v>-1.2963144490510725E-2</v>
      </c>
      <c r="BN242" s="1">
        <f t="shared" si="155"/>
        <v>-1.7074069732808894E-2</v>
      </c>
      <c r="BO242" s="1">
        <f t="shared" si="156"/>
        <v>4.0049036132333793E-2</v>
      </c>
      <c r="BP242" s="1">
        <f t="shared" si="157"/>
        <v>-3.2491487107862316E-2</v>
      </c>
      <c r="BQ242" s="1">
        <f t="shared" si="158"/>
        <v>7.4906717291574054E-3</v>
      </c>
      <c r="BR242" s="1">
        <f t="shared" si="159"/>
        <v>-1.7094433359300165E-2</v>
      </c>
      <c r="BS242" s="1">
        <f t="shared" si="160"/>
        <v>-2.5419428836976454E-2</v>
      </c>
      <c r="BT242" s="1">
        <f t="shared" si="161"/>
        <v>-8.6376665816714215E-3</v>
      </c>
      <c r="BU242" s="1">
        <f t="shared" si="162"/>
        <v>2.280869620731707E-2</v>
      </c>
      <c r="BV242" s="1">
        <f t="shared" si="163"/>
        <v>0</v>
      </c>
      <c r="BW242" s="1">
        <f t="shared" si="164"/>
        <v>-2.9487933030643454E-2</v>
      </c>
      <c r="BX242" s="1">
        <f t="shared" si="165"/>
        <v>-8.4638176868123693E-4</v>
      </c>
      <c r="BY242" s="1">
        <f t="shared" si="166"/>
        <v>-2.8047958891438629E-2</v>
      </c>
      <c r="BZ242" s="1">
        <f t="shared" si="167"/>
        <v>9.545469891722913E-2</v>
      </c>
      <c r="CA242" s="1">
        <f t="shared" si="168"/>
        <v>0</v>
      </c>
      <c r="CB242" s="1">
        <f t="shared" si="169"/>
        <v>3.2667638972206703E-2</v>
      </c>
      <c r="CC242" s="1">
        <f t="shared" si="170"/>
        <v>0</v>
      </c>
      <c r="CD242" s="1">
        <f t="shared" si="171"/>
        <v>-5.0328899159668428E-2</v>
      </c>
      <c r="CE242" s="1">
        <f t="shared" si="172"/>
        <v>0</v>
      </c>
      <c r="CF242" s="1">
        <f t="shared" si="173"/>
        <v>0</v>
      </c>
      <c r="CG242" s="1">
        <f t="shared" si="174"/>
        <v>0</v>
      </c>
      <c r="CH242" s="1">
        <f t="shared" si="175"/>
        <v>-9.9894882463154033E-3</v>
      </c>
      <c r="CI242" s="1">
        <f t="shared" si="176"/>
        <v>1.0371054265486901E-2</v>
      </c>
      <c r="CJ242" s="1">
        <f t="shared" si="177"/>
        <v>-3.8676114392398375E-2</v>
      </c>
      <c r="CK242" s="1">
        <f t="shared" si="178"/>
        <v>-3.3865292860252971E-2</v>
      </c>
      <c r="CL242" s="1">
        <f t="shared" si="179"/>
        <v>-2.3224453031370551E-2</v>
      </c>
      <c r="CM242" s="1">
        <f t="shared" si="180"/>
        <v>-4.8733540631012318E-2</v>
      </c>
    </row>
    <row r="243" spans="1:91">
      <c r="A243" s="7">
        <v>42271</v>
      </c>
      <c r="B243" s="8">
        <v>26.02</v>
      </c>
      <c r="C243" s="8">
        <v>23.77</v>
      </c>
      <c r="D243" s="8">
        <v>11.99</v>
      </c>
      <c r="E243" s="8">
        <v>34.299999999999997</v>
      </c>
      <c r="F243" s="8">
        <v>5.1226000000000003</v>
      </c>
      <c r="G243" s="8">
        <v>10.16</v>
      </c>
      <c r="H243" s="8">
        <v>14.7</v>
      </c>
      <c r="I243" s="8">
        <v>9.7799999999999994</v>
      </c>
      <c r="J243" s="8">
        <v>9.65</v>
      </c>
      <c r="K243" s="8">
        <v>29.25</v>
      </c>
      <c r="L243" s="8">
        <v>11.05</v>
      </c>
      <c r="M243" s="8">
        <v>11.5</v>
      </c>
      <c r="N243" s="8">
        <v>12.02</v>
      </c>
      <c r="O243" s="8">
        <v>28.19</v>
      </c>
      <c r="P243" s="8">
        <v>14.8</v>
      </c>
      <c r="Q243" s="8">
        <v>12.7</v>
      </c>
      <c r="R243" s="8">
        <v>7.97</v>
      </c>
      <c r="S243" s="8">
        <v>80.13</v>
      </c>
      <c r="T243" s="8">
        <v>10.99</v>
      </c>
      <c r="U243" s="8">
        <v>25.43</v>
      </c>
      <c r="V243" s="8">
        <v>13.84</v>
      </c>
      <c r="W243" s="8">
        <v>15.53</v>
      </c>
      <c r="X243" s="8">
        <v>8.2799999999999994</v>
      </c>
      <c r="Y243" s="8">
        <v>24.838200000000001</v>
      </c>
      <c r="Z243" s="8">
        <v>7.58</v>
      </c>
      <c r="AA243" s="8">
        <v>12.86</v>
      </c>
      <c r="AB243" s="8">
        <v>13.1</v>
      </c>
      <c r="AC243" s="8">
        <v>17.899999999999999</v>
      </c>
      <c r="AD243" s="8">
        <v>29</v>
      </c>
      <c r="AE243" s="8">
        <v>11.71</v>
      </c>
      <c r="AF243" s="8">
        <v>32.450000000000003</v>
      </c>
      <c r="AG243" s="8">
        <v>6.78</v>
      </c>
      <c r="AH243" s="8">
        <v>20.04</v>
      </c>
      <c r="AI243" s="8">
        <v>23.917400000000001</v>
      </c>
      <c r="AJ243" s="8">
        <v>13.73</v>
      </c>
      <c r="AK243" s="8">
        <v>24.844999999999999</v>
      </c>
      <c r="AL243" s="8">
        <v>14.58</v>
      </c>
      <c r="AM243" s="8">
        <v>11.44</v>
      </c>
      <c r="AN243" s="8">
        <v>15.11</v>
      </c>
      <c r="AO243" s="8">
        <v>33.32</v>
      </c>
      <c r="AP243" s="8">
        <v>12.77</v>
      </c>
      <c r="AQ243" s="8">
        <v>10.1</v>
      </c>
      <c r="AR243" s="8">
        <v>27.74</v>
      </c>
      <c r="AS243" s="8">
        <v>10.8</v>
      </c>
      <c r="AT243" s="8">
        <v>8.61</v>
      </c>
      <c r="AU243" s="1">
        <f t="shared" si="136"/>
        <v>1.5882572872925493E-2</v>
      </c>
      <c r="AV243" s="1">
        <f t="shared" si="137"/>
        <v>1.7827297257196228E-2</v>
      </c>
      <c r="AW243" s="1">
        <f t="shared" si="138"/>
        <v>0</v>
      </c>
      <c r="AX243" s="1">
        <f t="shared" si="139"/>
        <v>3.0489264141508432E-2</v>
      </c>
      <c r="AY243" s="1">
        <f t="shared" si="140"/>
        <v>2.3104836956266084E-2</v>
      </c>
      <c r="AZ243" s="1">
        <f t="shared" si="141"/>
        <v>2.088589097983462E-2</v>
      </c>
      <c r="BA243" s="1">
        <f t="shared" si="142"/>
        <v>1.0256500167189042E-2</v>
      </c>
      <c r="BB243" s="1">
        <f t="shared" si="143"/>
        <v>1.3381568695831181E-2</v>
      </c>
      <c r="BC243" s="1">
        <f t="shared" si="144"/>
        <v>5.1020629082521474E-2</v>
      </c>
      <c r="BD243" s="1">
        <f t="shared" si="145"/>
        <v>-1.0542522402135379E-2</v>
      </c>
      <c r="BE243" s="1">
        <f t="shared" si="146"/>
        <v>2.381064869371885E-2</v>
      </c>
      <c r="BF243" s="1">
        <f t="shared" si="147"/>
        <v>0</v>
      </c>
      <c r="BG243" s="1">
        <f t="shared" si="148"/>
        <v>-2.7084133966924551E-2</v>
      </c>
      <c r="BH243" s="1">
        <f t="shared" si="149"/>
        <v>8.279569551412358E-2</v>
      </c>
      <c r="BI243" s="1">
        <f t="shared" si="150"/>
        <v>2.6704770758638308E-2</v>
      </c>
      <c r="BJ243" s="1">
        <f t="shared" si="151"/>
        <v>1.7474630523264256E-2</v>
      </c>
      <c r="BK243" s="1">
        <f t="shared" si="152"/>
        <v>6.8813643957123194E-2</v>
      </c>
      <c r="BL243" s="1">
        <f t="shared" si="153"/>
        <v>-7.4599376169448561E-3</v>
      </c>
      <c r="BM243" s="1">
        <f t="shared" si="154"/>
        <v>2.3942211772922661E-2</v>
      </c>
      <c r="BN243" s="1">
        <f t="shared" si="155"/>
        <v>1.8254475142346571E-2</v>
      </c>
      <c r="BO243" s="1">
        <f t="shared" si="156"/>
        <v>-1.2208410159392002E-2</v>
      </c>
      <c r="BP243" s="1">
        <f t="shared" si="157"/>
        <v>2.5433389151292563E-2</v>
      </c>
      <c r="BQ243" s="1">
        <f t="shared" si="158"/>
        <v>2.9413885206293511E-2</v>
      </c>
      <c r="BR243" s="1">
        <f t="shared" si="159"/>
        <v>-1.7717800137092787E-2</v>
      </c>
      <c r="BS243" s="1">
        <f t="shared" si="160"/>
        <v>2.6739561041899229E-2</v>
      </c>
      <c r="BT243" s="1">
        <f t="shared" si="161"/>
        <v>1.4095769800393398E-2</v>
      </c>
      <c r="BU243" s="1">
        <f t="shared" si="162"/>
        <v>1.8490511397632581E-2</v>
      </c>
      <c r="BV243" s="1">
        <f t="shared" si="163"/>
        <v>0</v>
      </c>
      <c r="BW243" s="1">
        <f t="shared" si="164"/>
        <v>5.6752816592449573E-2</v>
      </c>
      <c r="BX243" s="1">
        <f t="shared" si="165"/>
        <v>-8.5034525996450228E-3</v>
      </c>
      <c r="BY243" s="1">
        <f t="shared" si="166"/>
        <v>2.5278300250645813E-2</v>
      </c>
      <c r="BZ243" s="1">
        <f t="shared" si="167"/>
        <v>-2.0438667677274092E-2</v>
      </c>
      <c r="CA243" s="1">
        <f t="shared" si="168"/>
        <v>-4.9887753591404405E-4</v>
      </c>
      <c r="CB243" s="1">
        <f t="shared" si="169"/>
        <v>-3.502297882895844E-2</v>
      </c>
      <c r="CC243" s="1">
        <f t="shared" si="170"/>
        <v>0</v>
      </c>
      <c r="CD243" s="1">
        <f t="shared" si="171"/>
        <v>2.9615153195299282E-2</v>
      </c>
      <c r="CE243" s="1">
        <f t="shared" si="172"/>
        <v>0</v>
      </c>
      <c r="CF243" s="1">
        <f t="shared" si="173"/>
        <v>0</v>
      </c>
      <c r="CG243" s="1">
        <f t="shared" si="174"/>
        <v>0</v>
      </c>
      <c r="CH243" s="1">
        <f t="shared" si="175"/>
        <v>1.3597429622514312E-2</v>
      </c>
      <c r="CI243" s="1">
        <f t="shared" si="176"/>
        <v>1.340185608701594E-2</v>
      </c>
      <c r="CJ243" s="1">
        <f t="shared" si="177"/>
        <v>2.1011278212593076E-2</v>
      </c>
      <c r="CK243" s="1">
        <f t="shared" si="178"/>
        <v>5.7845425215297119E-3</v>
      </c>
      <c r="CL243" s="1">
        <f t="shared" si="179"/>
        <v>1.4925650216675468E-2</v>
      </c>
      <c r="CM243" s="1">
        <f t="shared" si="180"/>
        <v>2.3502844454782679E-2</v>
      </c>
    </row>
    <row r="244" spans="1:91">
      <c r="A244" s="7">
        <v>42272</v>
      </c>
      <c r="B244" s="8">
        <v>25.3</v>
      </c>
      <c r="C244" s="8">
        <v>22.98</v>
      </c>
      <c r="D244" s="8">
        <v>11.99</v>
      </c>
      <c r="E244" s="8">
        <v>34.39</v>
      </c>
      <c r="F244" s="8">
        <v>4.7172999999999998</v>
      </c>
      <c r="G244" s="8">
        <v>9.76</v>
      </c>
      <c r="H244" s="8">
        <v>13.96</v>
      </c>
      <c r="I244" s="8">
        <v>9.31</v>
      </c>
      <c r="J244" s="8">
        <v>9.24</v>
      </c>
      <c r="K244" s="8">
        <v>27.7</v>
      </c>
      <c r="L244" s="8">
        <v>11.17</v>
      </c>
      <c r="M244" s="8">
        <v>11.5</v>
      </c>
      <c r="N244" s="8">
        <v>12.11</v>
      </c>
      <c r="O244" s="8">
        <v>26.8</v>
      </c>
      <c r="P244" s="8">
        <v>14.45</v>
      </c>
      <c r="Q244" s="8">
        <v>12.69</v>
      </c>
      <c r="R244" s="8">
        <v>7.39</v>
      </c>
      <c r="S244" s="8">
        <v>76.34</v>
      </c>
      <c r="T244" s="8">
        <v>10.5</v>
      </c>
      <c r="U244" s="8">
        <v>24.08</v>
      </c>
      <c r="V244" s="8">
        <v>14.12</v>
      </c>
      <c r="W244" s="8">
        <v>14.94</v>
      </c>
      <c r="X244" s="8">
        <v>7.76</v>
      </c>
      <c r="Y244" s="8">
        <v>23.5623</v>
      </c>
      <c r="Z244" s="8">
        <v>7.07</v>
      </c>
      <c r="AA244" s="8">
        <v>12</v>
      </c>
      <c r="AB244" s="8">
        <v>12.28</v>
      </c>
      <c r="AC244" s="8">
        <v>17.899999999999999</v>
      </c>
      <c r="AD244" s="8">
        <v>26.1</v>
      </c>
      <c r="AE244" s="8">
        <v>10.8</v>
      </c>
      <c r="AF244" s="8">
        <v>30.18</v>
      </c>
      <c r="AG244" s="8">
        <v>6.31</v>
      </c>
      <c r="AH244" s="8">
        <v>19.2</v>
      </c>
      <c r="AI244" s="8">
        <v>22.417999999999999</v>
      </c>
      <c r="AJ244" s="8">
        <v>13.73</v>
      </c>
      <c r="AK244" s="8">
        <v>24.364999999999998</v>
      </c>
      <c r="AL244" s="8">
        <v>14.58</v>
      </c>
      <c r="AM244" s="8">
        <v>11.44</v>
      </c>
      <c r="AN244" s="8">
        <v>15.11</v>
      </c>
      <c r="AO244" s="8">
        <v>33.04</v>
      </c>
      <c r="AP244" s="8">
        <v>12.19</v>
      </c>
      <c r="AQ244" s="8">
        <v>9.39</v>
      </c>
      <c r="AR244" s="8">
        <v>26.54</v>
      </c>
      <c r="AS244" s="8">
        <v>10.83</v>
      </c>
      <c r="AT244" s="8">
        <v>8.33</v>
      </c>
      <c r="AU244" s="1">
        <f t="shared" si="136"/>
        <v>-2.8061077350884922E-2</v>
      </c>
      <c r="AV244" s="1">
        <f t="shared" si="137"/>
        <v>-3.380000895149271E-2</v>
      </c>
      <c r="AW244" s="1">
        <f t="shared" si="138"/>
        <v>0</v>
      </c>
      <c r="AX244" s="1">
        <f t="shared" si="139"/>
        <v>2.6204702722809614E-3</v>
      </c>
      <c r="AY244" s="1">
        <f t="shared" si="140"/>
        <v>-8.2425520632935179E-2</v>
      </c>
      <c r="AZ244" s="1">
        <f t="shared" si="141"/>
        <v>-4.0166041725334889E-2</v>
      </c>
      <c r="BA244" s="1">
        <f t="shared" si="142"/>
        <v>-5.1651396450464127E-2</v>
      </c>
      <c r="BB244" s="1">
        <f t="shared" si="143"/>
        <v>-4.9250392757750117E-2</v>
      </c>
      <c r="BC244" s="1">
        <f t="shared" si="144"/>
        <v>-4.3416029697302072E-2</v>
      </c>
      <c r="BD244" s="1">
        <f t="shared" si="145"/>
        <v>-5.4447160484572876E-2</v>
      </c>
      <c r="BE244" s="1">
        <f t="shared" si="146"/>
        <v>1.0801185117347067E-2</v>
      </c>
      <c r="BF244" s="1">
        <f t="shared" si="147"/>
        <v>0</v>
      </c>
      <c r="BG244" s="1">
        <f t="shared" si="148"/>
        <v>7.459628457939349E-3</v>
      </c>
      <c r="BH244" s="1">
        <f t="shared" si="149"/>
        <v>-5.0565417609210073E-2</v>
      </c>
      <c r="BI244" s="1">
        <f t="shared" si="150"/>
        <v>-2.3932766211628209E-2</v>
      </c>
      <c r="BJ244" s="1">
        <f t="shared" si="151"/>
        <v>-7.8771173824954133E-4</v>
      </c>
      <c r="BK244" s="1">
        <f t="shared" si="152"/>
        <v>-7.5556757842013322E-2</v>
      </c>
      <c r="BL244" s="1">
        <f t="shared" si="153"/>
        <v>-4.8453268472895772E-2</v>
      </c>
      <c r="BM244" s="1">
        <f t="shared" si="154"/>
        <v>-4.5610511252052177E-2</v>
      </c>
      <c r="BN244" s="1">
        <f t="shared" si="155"/>
        <v>-5.4547958993408141E-2</v>
      </c>
      <c r="BO244" s="1">
        <f t="shared" si="156"/>
        <v>2.0029281875572291E-2</v>
      </c>
      <c r="BP244" s="1">
        <f t="shared" si="157"/>
        <v>-3.8731457455924101E-2</v>
      </c>
      <c r="BQ244" s="1">
        <f t="shared" si="158"/>
        <v>-6.4860634202041023E-2</v>
      </c>
      <c r="BR244" s="1">
        <f t="shared" si="159"/>
        <v>-5.2734813562991256E-2</v>
      </c>
      <c r="BS244" s="1">
        <f t="shared" si="160"/>
        <v>-6.9652719745799008E-2</v>
      </c>
      <c r="BT244" s="1">
        <f t="shared" si="161"/>
        <v>-6.9215069021472786E-2</v>
      </c>
      <c r="BU244" s="1">
        <f t="shared" si="162"/>
        <v>-6.464030748810945E-2</v>
      </c>
      <c r="BV244" s="1">
        <f t="shared" si="163"/>
        <v>0</v>
      </c>
      <c r="BW244" s="1">
        <f t="shared" si="164"/>
        <v>-0.10536051565782634</v>
      </c>
      <c r="BX244" s="1">
        <f t="shared" si="165"/>
        <v>-8.0897043479451813E-2</v>
      </c>
      <c r="BY244" s="1">
        <f t="shared" si="166"/>
        <v>-7.252098981039623E-2</v>
      </c>
      <c r="BZ244" s="1">
        <f t="shared" si="167"/>
        <v>-7.1841425399182368E-2</v>
      </c>
      <c r="CA244" s="1">
        <f t="shared" si="168"/>
        <v>-4.2819997182927949E-2</v>
      </c>
      <c r="CB244" s="1">
        <f t="shared" si="169"/>
        <v>-6.4742019923553329E-2</v>
      </c>
      <c r="CC244" s="1">
        <f t="shared" si="170"/>
        <v>0</v>
      </c>
      <c r="CD244" s="1">
        <f t="shared" si="171"/>
        <v>-1.9508848758814423E-2</v>
      </c>
      <c r="CE244" s="1">
        <f t="shared" si="172"/>
        <v>0</v>
      </c>
      <c r="CF244" s="1">
        <f t="shared" si="173"/>
        <v>0</v>
      </c>
      <c r="CG244" s="1">
        <f t="shared" si="174"/>
        <v>0</v>
      </c>
      <c r="CH244" s="1">
        <f t="shared" si="175"/>
        <v>-8.4388686458649609E-3</v>
      </c>
      <c r="CI244" s="1">
        <f t="shared" si="176"/>
        <v>-4.6482726551267728E-2</v>
      </c>
      <c r="CJ244" s="1">
        <f t="shared" si="177"/>
        <v>-7.2890130627042193E-2</v>
      </c>
      <c r="CK244" s="1">
        <f t="shared" si="178"/>
        <v>-4.4222385982623624E-2</v>
      </c>
      <c r="CL244" s="1">
        <f t="shared" si="179"/>
        <v>2.7739268827251529E-3</v>
      </c>
      <c r="CM244" s="1">
        <f t="shared" si="180"/>
        <v>-3.3060862260887891E-2</v>
      </c>
    </row>
    <row r="245" spans="1:91">
      <c r="A245" s="7">
        <v>42275</v>
      </c>
      <c r="B245" s="8">
        <v>26.18</v>
      </c>
      <c r="C245" s="8">
        <v>23.18</v>
      </c>
      <c r="D245" s="8">
        <v>11.99</v>
      </c>
      <c r="E245" s="8">
        <v>34</v>
      </c>
      <c r="F245" s="8">
        <v>4.7915000000000001</v>
      </c>
      <c r="G245" s="8">
        <v>10.050000000000001</v>
      </c>
      <c r="H245" s="8">
        <v>14.16</v>
      </c>
      <c r="I245" s="8">
        <v>9.51</v>
      </c>
      <c r="J245" s="8">
        <v>9.4600000000000009</v>
      </c>
      <c r="K245" s="8">
        <v>28.8</v>
      </c>
      <c r="L245" s="8">
        <v>11.21</v>
      </c>
      <c r="M245" s="8">
        <v>11.5</v>
      </c>
      <c r="N245" s="8">
        <v>11.61</v>
      </c>
      <c r="O245" s="8">
        <v>29.1</v>
      </c>
      <c r="P245" s="8">
        <v>14.46</v>
      </c>
      <c r="Q245" s="8">
        <v>13.08</v>
      </c>
      <c r="R245" s="8">
        <v>7.52</v>
      </c>
      <c r="S245" s="8">
        <v>78.22</v>
      </c>
      <c r="T245" s="8">
        <v>11.2</v>
      </c>
      <c r="U245" s="8">
        <v>24.96</v>
      </c>
      <c r="V245" s="8">
        <v>14.25</v>
      </c>
      <c r="W245" s="8">
        <v>15.31</v>
      </c>
      <c r="X245" s="8">
        <v>8.02</v>
      </c>
      <c r="Y245" s="8">
        <v>25.918099999999999</v>
      </c>
      <c r="Z245" s="8">
        <v>7.36</v>
      </c>
      <c r="AA245" s="8">
        <v>12.64</v>
      </c>
      <c r="AB245" s="8">
        <v>12.9</v>
      </c>
      <c r="AC245" s="8">
        <v>17.899999999999999</v>
      </c>
      <c r="AD245" s="8">
        <v>27.5</v>
      </c>
      <c r="AE245" s="8">
        <v>11.88</v>
      </c>
      <c r="AF245" s="8">
        <v>33.200000000000003</v>
      </c>
      <c r="AG245" s="8">
        <v>6.6</v>
      </c>
      <c r="AH245" s="8">
        <v>19.809999999999999</v>
      </c>
      <c r="AI245" s="8">
        <v>24.660399999999999</v>
      </c>
      <c r="AJ245" s="8">
        <v>13.73</v>
      </c>
      <c r="AK245" s="8">
        <v>24.45</v>
      </c>
      <c r="AL245" s="8">
        <v>14.58</v>
      </c>
      <c r="AM245" s="8">
        <v>11.44</v>
      </c>
      <c r="AN245" s="8">
        <v>15.11</v>
      </c>
      <c r="AO245" s="8">
        <v>32.93</v>
      </c>
      <c r="AP245" s="8">
        <v>12.4</v>
      </c>
      <c r="AQ245" s="8">
        <v>9.6300000000000008</v>
      </c>
      <c r="AR245" s="8">
        <v>28.06</v>
      </c>
      <c r="AS245" s="8">
        <v>11.04</v>
      </c>
      <c r="AT245" s="8">
        <v>8.73</v>
      </c>
      <c r="AU245" s="1">
        <f t="shared" si="136"/>
        <v>3.419136474827944E-2</v>
      </c>
      <c r="AV245" s="1">
        <f t="shared" si="137"/>
        <v>8.6655654909959523E-3</v>
      </c>
      <c r="AW245" s="1">
        <f t="shared" si="138"/>
        <v>0</v>
      </c>
      <c r="AX245" s="1">
        <f t="shared" si="139"/>
        <v>-1.1405299828013415E-2</v>
      </c>
      <c r="AY245" s="1">
        <f t="shared" si="140"/>
        <v>1.5606912776332305E-2</v>
      </c>
      <c r="AZ245" s="1">
        <f t="shared" si="141"/>
        <v>2.9280234080083734E-2</v>
      </c>
      <c r="BA245" s="1">
        <f t="shared" si="142"/>
        <v>1.4224990931347214E-2</v>
      </c>
      <c r="BB245" s="1">
        <f t="shared" si="143"/>
        <v>2.125478526832314E-2</v>
      </c>
      <c r="BC245" s="1">
        <f t="shared" si="144"/>
        <v>2.3530497410194418E-2</v>
      </c>
      <c r="BD245" s="1">
        <f t="shared" si="145"/>
        <v>3.8942973948607573E-2</v>
      </c>
      <c r="BE245" s="1">
        <f t="shared" si="146"/>
        <v>3.5746240029594922E-3</v>
      </c>
      <c r="BF245" s="1">
        <f t="shared" si="147"/>
        <v>0</v>
      </c>
      <c r="BG245" s="1">
        <f t="shared" si="148"/>
        <v>-4.2164761855200794E-2</v>
      </c>
      <c r="BH245" s="1">
        <f t="shared" si="149"/>
        <v>8.233628666063586E-2</v>
      </c>
      <c r="BI245" s="1">
        <f t="shared" si="150"/>
        <v>6.9180217217779116E-4</v>
      </c>
      <c r="BJ245" s="1">
        <f t="shared" si="151"/>
        <v>3.027006430275625E-2</v>
      </c>
      <c r="BK245" s="1">
        <f t="shared" si="152"/>
        <v>1.7438403001637681E-2</v>
      </c>
      <c r="BL245" s="1">
        <f t="shared" si="153"/>
        <v>2.4328322010284786E-2</v>
      </c>
      <c r="BM245" s="1">
        <f t="shared" si="154"/>
        <v>6.4538521137571081E-2</v>
      </c>
      <c r="BN245" s="1">
        <f t="shared" si="155"/>
        <v>3.5892923060606652E-2</v>
      </c>
      <c r="BO245" s="1">
        <f t="shared" si="156"/>
        <v>9.1646746495634979E-3</v>
      </c>
      <c r="BP245" s="1">
        <f t="shared" si="157"/>
        <v>2.4464029964920808E-2</v>
      </c>
      <c r="BQ245" s="1">
        <f t="shared" si="158"/>
        <v>3.2956087683295721E-2</v>
      </c>
      <c r="BR245" s="1">
        <f t="shared" si="159"/>
        <v>9.5293589219635599E-2</v>
      </c>
      <c r="BS245" s="1">
        <f t="shared" si="160"/>
        <v>4.0199452832303528E-2</v>
      </c>
      <c r="BT245" s="1">
        <f t="shared" si="161"/>
        <v>5.195973893071093E-2</v>
      </c>
      <c r="BU245" s="1">
        <f t="shared" si="162"/>
        <v>4.9255388648630216E-2</v>
      </c>
      <c r="BV245" s="1">
        <f t="shared" si="163"/>
        <v>0</v>
      </c>
      <c r="BW245" s="1">
        <f t="shared" si="164"/>
        <v>5.225069034387797E-2</v>
      </c>
      <c r="BX245" s="1">
        <f t="shared" si="165"/>
        <v>9.5310179804324768E-2</v>
      </c>
      <c r="BY245" s="1">
        <f t="shared" si="166"/>
        <v>9.5370422582740311E-2</v>
      </c>
      <c r="BZ245" s="1">
        <f t="shared" si="167"/>
        <v>4.49339724792579E-2</v>
      </c>
      <c r="CA245" s="1">
        <f t="shared" si="168"/>
        <v>3.1276581676723314E-2</v>
      </c>
      <c r="CB245" s="1">
        <f t="shared" si="169"/>
        <v>9.5334510605904477E-2</v>
      </c>
      <c r="CC245" s="1">
        <f t="shared" si="170"/>
        <v>0</v>
      </c>
      <c r="CD245" s="1">
        <f t="shared" si="171"/>
        <v>3.4825396254114516E-3</v>
      </c>
      <c r="CE245" s="1">
        <f t="shared" si="172"/>
        <v>0</v>
      </c>
      <c r="CF245" s="1">
        <f t="shared" si="173"/>
        <v>0</v>
      </c>
      <c r="CG245" s="1">
        <f t="shared" si="174"/>
        <v>0</v>
      </c>
      <c r="CH245" s="1">
        <f t="shared" si="175"/>
        <v>-3.3348522645040291E-3</v>
      </c>
      <c r="CI245" s="1">
        <f t="shared" si="176"/>
        <v>1.7080529117810883E-2</v>
      </c>
      <c r="CJ245" s="1">
        <f t="shared" si="177"/>
        <v>2.5237932589862844E-2</v>
      </c>
      <c r="CK245" s="1">
        <f t="shared" si="178"/>
        <v>5.5692045770252996E-2</v>
      </c>
      <c r="CL245" s="1">
        <f t="shared" si="179"/>
        <v>1.9204979836049851E-2</v>
      </c>
      <c r="CM245" s="1">
        <f t="shared" si="180"/>
        <v>4.6901913672759754E-2</v>
      </c>
    </row>
    <row r="246" spans="1:91">
      <c r="A246" s="7">
        <v>42276</v>
      </c>
      <c r="B246" s="8">
        <v>25</v>
      </c>
      <c r="C246" s="8">
        <v>23.57</v>
      </c>
      <c r="D246" s="8">
        <v>11.99</v>
      </c>
      <c r="E246" s="8">
        <v>33.5</v>
      </c>
      <c r="F246" s="8">
        <v>4.6887999999999996</v>
      </c>
      <c r="G246" s="8">
        <v>9.77</v>
      </c>
      <c r="H246" s="8">
        <v>13.6</v>
      </c>
      <c r="I246" s="8">
        <v>9.25</v>
      </c>
      <c r="J246" s="8">
        <v>9.16</v>
      </c>
      <c r="K246" s="8">
        <v>29.35</v>
      </c>
      <c r="L246" s="8">
        <v>11</v>
      </c>
      <c r="M246" s="8">
        <v>11.5</v>
      </c>
      <c r="N246" s="8">
        <v>11.26</v>
      </c>
      <c r="O246" s="8">
        <v>29.62</v>
      </c>
      <c r="P246" s="8">
        <v>13.99</v>
      </c>
      <c r="Q246" s="8">
        <v>12.28</v>
      </c>
      <c r="R246" s="8">
        <v>7.21</v>
      </c>
      <c r="S246" s="8">
        <v>76.099999999999994</v>
      </c>
      <c r="T246" s="8">
        <v>10.65</v>
      </c>
      <c r="U246" s="8">
        <v>24.41</v>
      </c>
      <c r="V246" s="8">
        <v>13.35</v>
      </c>
      <c r="W246" s="8">
        <v>14.76</v>
      </c>
      <c r="X246" s="8">
        <v>7.76</v>
      </c>
      <c r="Y246" s="8">
        <v>25.9861</v>
      </c>
      <c r="Z246" s="8">
        <v>7.4</v>
      </c>
      <c r="AA246" s="8">
        <v>12.29</v>
      </c>
      <c r="AB246" s="8">
        <v>12.56</v>
      </c>
      <c r="AC246" s="8">
        <v>17.899999999999999</v>
      </c>
      <c r="AD246" s="8">
        <v>28.05</v>
      </c>
      <c r="AE246" s="8">
        <v>12.19</v>
      </c>
      <c r="AF246" s="8">
        <v>31.49</v>
      </c>
      <c r="AG246" s="8">
        <v>6.38</v>
      </c>
      <c r="AH246" s="8">
        <v>20.2</v>
      </c>
      <c r="AI246" s="8">
        <v>25.008700000000001</v>
      </c>
      <c r="AJ246" s="8">
        <v>13.73</v>
      </c>
      <c r="AK246" s="8">
        <v>23.875</v>
      </c>
      <c r="AL246" s="8">
        <v>14.58</v>
      </c>
      <c r="AM246" s="8">
        <v>11.44</v>
      </c>
      <c r="AN246" s="8">
        <v>15.11</v>
      </c>
      <c r="AO246" s="8">
        <v>31.8</v>
      </c>
      <c r="AP246" s="8">
        <v>12.92</v>
      </c>
      <c r="AQ246" s="8">
        <v>9.3000000000000007</v>
      </c>
      <c r="AR246" s="8">
        <v>29.12</v>
      </c>
      <c r="AS246" s="8">
        <v>11.1</v>
      </c>
      <c r="AT246" s="8">
        <v>8.24</v>
      </c>
      <c r="AU246" s="1">
        <f t="shared" si="136"/>
        <v>-4.611993561355332E-2</v>
      </c>
      <c r="AV246" s="1">
        <f t="shared" si="137"/>
        <v>1.6684879036434008E-2</v>
      </c>
      <c r="AW246" s="1">
        <f t="shared" si="138"/>
        <v>0</v>
      </c>
      <c r="AX246" s="1">
        <f t="shared" si="139"/>
        <v>-1.4815085785140791E-2</v>
      </c>
      <c r="AY246" s="1">
        <f t="shared" si="140"/>
        <v>-2.1666828621597523E-2</v>
      </c>
      <c r="AZ246" s="1">
        <f t="shared" si="141"/>
        <v>-2.8256168450393471E-2</v>
      </c>
      <c r="BA246" s="1">
        <f t="shared" si="142"/>
        <v>-4.0351295523567199E-2</v>
      </c>
      <c r="BB246" s="1">
        <f t="shared" si="143"/>
        <v>-2.7720325032964954E-2</v>
      </c>
      <c r="BC246" s="1">
        <f t="shared" si="144"/>
        <v>-3.2226204377748147E-2</v>
      </c>
      <c r="BD246" s="1">
        <f t="shared" si="145"/>
        <v>1.8917159132205263E-2</v>
      </c>
      <c r="BE246" s="1">
        <f t="shared" si="146"/>
        <v>-1.891096428569794E-2</v>
      </c>
      <c r="BF246" s="1">
        <f t="shared" si="147"/>
        <v>0</v>
      </c>
      <c r="BG246" s="1">
        <f t="shared" si="148"/>
        <v>-3.0610172998255969E-2</v>
      </c>
      <c r="BH246" s="1">
        <f t="shared" si="149"/>
        <v>1.7711634662205711E-2</v>
      </c>
      <c r="BI246" s="1">
        <f t="shared" si="150"/>
        <v>-3.3043428053229018E-2</v>
      </c>
      <c r="BJ246" s="1">
        <f t="shared" si="151"/>
        <v>-6.3112423310056176E-2</v>
      </c>
      <c r="BK246" s="1">
        <f t="shared" si="152"/>
        <v>-4.2097186664890485E-2</v>
      </c>
      <c r="BL246" s="1">
        <f t="shared" si="153"/>
        <v>-2.7477104459728174E-2</v>
      </c>
      <c r="BM246" s="1">
        <f t="shared" si="154"/>
        <v>-5.0353886145614535E-2</v>
      </c>
      <c r="BN246" s="1">
        <f t="shared" si="155"/>
        <v>-2.2281659096358375E-2</v>
      </c>
      <c r="BO246" s="1">
        <f t="shared" si="156"/>
        <v>-6.5240521868401125E-2</v>
      </c>
      <c r="BP246" s="1">
        <f t="shared" si="157"/>
        <v>-3.6585390497265724E-2</v>
      </c>
      <c r="BQ246" s="1">
        <f t="shared" si="158"/>
        <v>-3.2956087683295721E-2</v>
      </c>
      <c r="BR246" s="1">
        <f t="shared" si="159"/>
        <v>2.620213350926992E-3</v>
      </c>
      <c r="BS246" s="1">
        <f t="shared" si="160"/>
        <v>5.4200674693394291E-3</v>
      </c>
      <c r="BT246" s="1">
        <f t="shared" si="161"/>
        <v>-2.8080465140767785E-2</v>
      </c>
      <c r="BU246" s="1">
        <f t="shared" si="162"/>
        <v>-2.6710150327573956E-2</v>
      </c>
      <c r="BV246" s="1">
        <f t="shared" si="163"/>
        <v>0</v>
      </c>
      <c r="BW246" s="1">
        <f t="shared" si="164"/>
        <v>1.9802627296179764E-2</v>
      </c>
      <c r="BX246" s="1">
        <f t="shared" si="165"/>
        <v>2.5759629558681496E-2</v>
      </c>
      <c r="BY246" s="1">
        <f t="shared" si="166"/>
        <v>-5.2879840809509915E-2</v>
      </c>
      <c r="BZ246" s="1">
        <f t="shared" si="167"/>
        <v>-3.3901551675681318E-2</v>
      </c>
      <c r="CA246" s="1">
        <f t="shared" si="168"/>
        <v>1.9495743696699819E-2</v>
      </c>
      <c r="CB246" s="1">
        <f t="shared" si="169"/>
        <v>1.4025046125437424E-2</v>
      </c>
      <c r="CC246" s="1">
        <f t="shared" si="170"/>
        <v>0</v>
      </c>
      <c r="CD246" s="1">
        <f t="shared" si="171"/>
        <v>-2.3798329554086894E-2</v>
      </c>
      <c r="CE246" s="1">
        <f t="shared" si="172"/>
        <v>0</v>
      </c>
      <c r="CF246" s="1">
        <f t="shared" si="173"/>
        <v>0</v>
      </c>
      <c r="CG246" s="1">
        <f t="shared" si="174"/>
        <v>0</v>
      </c>
      <c r="CH246" s="1">
        <f t="shared" si="175"/>
        <v>-3.4917806602142054E-2</v>
      </c>
      <c r="CI246" s="1">
        <f t="shared" si="176"/>
        <v>4.1080025743464699E-2</v>
      </c>
      <c r="CJ246" s="1">
        <f t="shared" si="177"/>
        <v>-3.4868825650824053E-2</v>
      </c>
      <c r="CK246" s="1">
        <f t="shared" si="178"/>
        <v>3.7080148654170753E-2</v>
      </c>
      <c r="CL246" s="1">
        <f t="shared" si="179"/>
        <v>5.4200674693394291E-3</v>
      </c>
      <c r="CM246" s="1">
        <f t="shared" si="180"/>
        <v>-5.7765025930130776E-2</v>
      </c>
    </row>
    <row r="247" spans="1:91">
      <c r="A247" s="7">
        <v>42277</v>
      </c>
      <c r="B247" s="8">
        <v>25</v>
      </c>
      <c r="C247" s="8">
        <v>23.2</v>
      </c>
      <c r="D247" s="8">
        <v>11.99</v>
      </c>
      <c r="E247" s="8">
        <v>33.700000000000003</v>
      </c>
      <c r="F247" s="8">
        <v>4.5404</v>
      </c>
      <c r="G247" s="8">
        <v>9.76</v>
      </c>
      <c r="H247" s="8">
        <v>13.6</v>
      </c>
      <c r="I247" s="8">
        <v>9.33</v>
      </c>
      <c r="J247" s="8">
        <v>9.2100000000000009</v>
      </c>
      <c r="K247" s="8">
        <v>29.48</v>
      </c>
      <c r="L247" s="8">
        <v>11.1</v>
      </c>
      <c r="M247" s="8">
        <v>11.5</v>
      </c>
      <c r="N247" s="8">
        <v>10.69</v>
      </c>
      <c r="O247" s="8">
        <v>29.26</v>
      </c>
      <c r="P247" s="8">
        <v>14.16</v>
      </c>
      <c r="Q247" s="8">
        <v>12.29</v>
      </c>
      <c r="R247" s="8">
        <v>7.28</v>
      </c>
      <c r="S247" s="8">
        <v>75.05</v>
      </c>
      <c r="T247" s="8">
        <v>10.31</v>
      </c>
      <c r="U247" s="8">
        <v>25.19</v>
      </c>
      <c r="V247" s="8">
        <v>13.4</v>
      </c>
      <c r="W247" s="8">
        <v>14.9</v>
      </c>
      <c r="X247" s="8">
        <v>7.79</v>
      </c>
      <c r="Y247" s="8">
        <v>24.598199999999999</v>
      </c>
      <c r="Z247" s="8">
        <v>7.41</v>
      </c>
      <c r="AA247" s="8">
        <v>12.35</v>
      </c>
      <c r="AB247" s="8">
        <v>12.72</v>
      </c>
      <c r="AC247" s="8">
        <v>17.899999999999999</v>
      </c>
      <c r="AD247" s="8">
        <v>30.13</v>
      </c>
      <c r="AE247" s="8">
        <v>12.19</v>
      </c>
      <c r="AF247" s="8">
        <v>32.049999999999997</v>
      </c>
      <c r="AG247" s="8">
        <v>6.37</v>
      </c>
      <c r="AH247" s="8">
        <v>20.3</v>
      </c>
      <c r="AI247" s="8">
        <v>25.774999999999999</v>
      </c>
      <c r="AJ247" s="8">
        <v>13.73</v>
      </c>
      <c r="AK247" s="8">
        <v>24.26</v>
      </c>
      <c r="AL247" s="8">
        <v>14.58</v>
      </c>
      <c r="AM247" s="8">
        <v>11.44</v>
      </c>
      <c r="AN247" s="8">
        <v>15.11</v>
      </c>
      <c r="AO247" s="8">
        <v>32.71</v>
      </c>
      <c r="AP247" s="8">
        <v>13.15</v>
      </c>
      <c r="AQ247" s="8">
        <v>9.27</v>
      </c>
      <c r="AR247" s="8">
        <v>28.79</v>
      </c>
      <c r="AS247" s="8">
        <v>11.3</v>
      </c>
      <c r="AT247" s="8">
        <v>8.32</v>
      </c>
      <c r="AU247" s="1">
        <f t="shared" si="136"/>
        <v>0</v>
      </c>
      <c r="AV247" s="1">
        <f t="shared" si="137"/>
        <v>-1.582243827577523E-2</v>
      </c>
      <c r="AW247" s="1">
        <f t="shared" si="138"/>
        <v>0</v>
      </c>
      <c r="AX247" s="1">
        <f t="shared" si="139"/>
        <v>5.9523985272953439E-3</v>
      </c>
      <c r="AY247" s="1">
        <f t="shared" si="140"/>
        <v>-3.2161572281035111E-2</v>
      </c>
      <c r="AZ247" s="1">
        <f t="shared" si="141"/>
        <v>-1.0240656296902628E-3</v>
      </c>
      <c r="BA247" s="1">
        <f t="shared" si="142"/>
        <v>0</v>
      </c>
      <c r="BB247" s="1">
        <f t="shared" si="143"/>
        <v>8.6114633349185787E-3</v>
      </c>
      <c r="BC247" s="1">
        <f t="shared" si="144"/>
        <v>5.4436715811765346E-3</v>
      </c>
      <c r="BD247" s="1">
        <f t="shared" si="145"/>
        <v>4.4195210470303614E-3</v>
      </c>
      <c r="BE247" s="1">
        <f t="shared" si="146"/>
        <v>9.0498355199177816E-3</v>
      </c>
      <c r="BF247" s="1">
        <f t="shared" si="147"/>
        <v>0</v>
      </c>
      <c r="BG247" s="1">
        <f t="shared" si="148"/>
        <v>-5.1947897674590404E-2</v>
      </c>
      <c r="BH247" s="1">
        <f t="shared" si="149"/>
        <v>-1.2228413247674208E-2</v>
      </c>
      <c r="BI247" s="1">
        <f t="shared" si="150"/>
        <v>1.207829958818385E-2</v>
      </c>
      <c r="BJ247" s="1">
        <f t="shared" si="151"/>
        <v>8.1400085894722807E-4</v>
      </c>
      <c r="BK247" s="1">
        <f t="shared" si="152"/>
        <v>9.6619109117368485E-3</v>
      </c>
      <c r="BL247" s="1">
        <f t="shared" si="153"/>
        <v>-1.3893706788168814E-2</v>
      </c>
      <c r="BM247" s="1">
        <f t="shared" si="154"/>
        <v>-3.2445594126565336E-2</v>
      </c>
      <c r="BN247" s="1">
        <f t="shared" si="155"/>
        <v>3.1454205959650317E-2</v>
      </c>
      <c r="BO247" s="1">
        <f t="shared" si="156"/>
        <v>3.7383221106073172E-3</v>
      </c>
      <c r="BP247" s="1">
        <f t="shared" si="157"/>
        <v>9.4403937790867865E-3</v>
      </c>
      <c r="BQ247" s="1">
        <f t="shared" si="158"/>
        <v>3.8585256875296459E-3</v>
      </c>
      <c r="BR247" s="1">
        <f t="shared" si="159"/>
        <v>-5.4888510149606606E-2</v>
      </c>
      <c r="BS247" s="1">
        <f t="shared" si="160"/>
        <v>1.3504390978713587E-3</v>
      </c>
      <c r="BT247" s="1">
        <f t="shared" si="161"/>
        <v>4.870139496042647E-3</v>
      </c>
      <c r="BU247" s="1">
        <f t="shared" si="162"/>
        <v>1.2658396871923383E-2</v>
      </c>
      <c r="BV247" s="1">
        <f t="shared" si="163"/>
        <v>0</v>
      </c>
      <c r="BW247" s="1">
        <f t="shared" si="164"/>
        <v>7.1532721173504399E-2</v>
      </c>
      <c r="BX247" s="1">
        <f t="shared" si="165"/>
        <v>0</v>
      </c>
      <c r="BY247" s="1">
        <f t="shared" si="166"/>
        <v>1.7627148253745784E-2</v>
      </c>
      <c r="BZ247" s="1">
        <f t="shared" si="167"/>
        <v>-1.5686277726263409E-3</v>
      </c>
      <c r="CA247" s="1">
        <f t="shared" si="168"/>
        <v>4.9382816405825203E-3</v>
      </c>
      <c r="CB247" s="1">
        <f t="shared" si="169"/>
        <v>3.0181265572778226E-2</v>
      </c>
      <c r="CC247" s="1">
        <f t="shared" si="170"/>
        <v>0</v>
      </c>
      <c r="CD247" s="1">
        <f t="shared" si="171"/>
        <v>1.5997017149110171E-2</v>
      </c>
      <c r="CE247" s="1">
        <f t="shared" si="172"/>
        <v>0</v>
      </c>
      <c r="CF247" s="1">
        <f t="shared" si="173"/>
        <v>0</v>
      </c>
      <c r="CG247" s="1">
        <f t="shared" si="174"/>
        <v>0</v>
      </c>
      <c r="CH247" s="1">
        <f t="shared" si="175"/>
        <v>2.8214551764161655E-2</v>
      </c>
      <c r="CI247" s="1">
        <f t="shared" si="176"/>
        <v>1.7645260269317564E-2</v>
      </c>
      <c r="CJ247" s="1">
        <f t="shared" si="177"/>
        <v>-3.231020581446753E-3</v>
      </c>
      <c r="CK247" s="1">
        <f t="shared" si="178"/>
        <v>-1.1397118704401077E-2</v>
      </c>
      <c r="CL247" s="1">
        <f t="shared" si="179"/>
        <v>1.7857617400006465E-2</v>
      </c>
      <c r="CM247" s="1">
        <f t="shared" si="180"/>
        <v>9.6619109117370705E-3</v>
      </c>
    </row>
    <row r="248" spans="1:91">
      <c r="A248" s="7">
        <v>42285</v>
      </c>
      <c r="B248" s="8">
        <v>27.5</v>
      </c>
      <c r="C248" s="8">
        <v>23.94</v>
      </c>
      <c r="D248" s="8">
        <v>11.99</v>
      </c>
      <c r="E248" s="8">
        <v>35.56</v>
      </c>
      <c r="F248" s="8">
        <v>4.8571999999999997</v>
      </c>
      <c r="G248" s="8">
        <v>10.18</v>
      </c>
      <c r="H248" s="8">
        <v>14.5</v>
      </c>
      <c r="I248" s="8">
        <v>10.050000000000001</v>
      </c>
      <c r="J248" s="8">
        <v>9.68</v>
      </c>
      <c r="K248" s="8">
        <v>31.26</v>
      </c>
      <c r="L248" s="8">
        <v>11.47</v>
      </c>
      <c r="M248" s="8">
        <v>11.5</v>
      </c>
      <c r="N248" s="8">
        <v>11.44</v>
      </c>
      <c r="O248" s="8">
        <v>30.09</v>
      </c>
      <c r="P248" s="8">
        <v>14.7</v>
      </c>
      <c r="Q248" s="8">
        <v>13.13</v>
      </c>
      <c r="R248" s="8">
        <v>7.65</v>
      </c>
      <c r="S248" s="8">
        <v>82.56</v>
      </c>
      <c r="T248" s="8">
        <v>10.97</v>
      </c>
      <c r="U248" s="8">
        <v>27.71</v>
      </c>
      <c r="V248" s="8">
        <v>14.12</v>
      </c>
      <c r="W248" s="8">
        <v>15.77</v>
      </c>
      <c r="X248" s="8">
        <v>8.15</v>
      </c>
      <c r="Y248" s="8">
        <v>25.278199999999998</v>
      </c>
      <c r="Z248" s="8">
        <v>7.76</v>
      </c>
      <c r="AA248" s="8">
        <v>13.14</v>
      </c>
      <c r="AB248" s="8">
        <v>13.43</v>
      </c>
      <c r="AC248" s="8">
        <v>17.899999999999999</v>
      </c>
      <c r="AD248" s="8">
        <v>32.21</v>
      </c>
      <c r="AE248" s="8">
        <v>13.41</v>
      </c>
      <c r="AF248" s="8">
        <v>33.54</v>
      </c>
      <c r="AG248" s="8">
        <v>6.66</v>
      </c>
      <c r="AH248" s="8">
        <v>21.55</v>
      </c>
      <c r="AI248" s="8">
        <v>26.471599999999999</v>
      </c>
      <c r="AJ248" s="8">
        <v>13.73</v>
      </c>
      <c r="AK248" s="8">
        <v>25.395</v>
      </c>
      <c r="AL248" s="8">
        <v>14.58</v>
      </c>
      <c r="AM248" s="8">
        <v>11.44</v>
      </c>
      <c r="AN248" s="8">
        <v>15.11</v>
      </c>
      <c r="AO248" s="8">
        <v>34.97</v>
      </c>
      <c r="AP248" s="8">
        <v>13.59</v>
      </c>
      <c r="AQ248" s="8">
        <v>9.7100000000000009</v>
      </c>
      <c r="AR248" s="8">
        <v>29.9</v>
      </c>
      <c r="AS248" s="8">
        <v>11.88</v>
      </c>
      <c r="AT248" s="8">
        <v>8.7899999999999991</v>
      </c>
      <c r="AU248" s="1">
        <f t="shared" si="136"/>
        <v>9.5310179804325212E-2</v>
      </c>
      <c r="AV248" s="1">
        <f t="shared" si="137"/>
        <v>3.1398421457562886E-2</v>
      </c>
      <c r="AW248" s="1">
        <f t="shared" si="138"/>
        <v>0</v>
      </c>
      <c r="AX248" s="1">
        <f t="shared" si="139"/>
        <v>5.3723573287387971E-2</v>
      </c>
      <c r="AY248" s="1">
        <f t="shared" si="140"/>
        <v>6.7447026298479429E-2</v>
      </c>
      <c r="AZ248" s="1">
        <f t="shared" si="141"/>
        <v>4.2132610697375394E-2</v>
      </c>
      <c r="BA248" s="1">
        <f t="shared" si="142"/>
        <v>6.407885668452229E-2</v>
      </c>
      <c r="BB248" s="1">
        <f t="shared" si="143"/>
        <v>7.4337619645832298E-2</v>
      </c>
      <c r="BC248" s="1">
        <f t="shared" si="144"/>
        <v>4.9772051021270247E-2</v>
      </c>
      <c r="BD248" s="1">
        <f t="shared" si="145"/>
        <v>5.8627257672194677E-2</v>
      </c>
      <c r="BE248" s="1">
        <f t="shared" si="146"/>
        <v>3.2789822822990811E-2</v>
      </c>
      <c r="BF248" s="1">
        <f t="shared" si="147"/>
        <v>0</v>
      </c>
      <c r="BG248" s="1">
        <f t="shared" si="148"/>
        <v>6.780726091469802E-2</v>
      </c>
      <c r="BH248" s="1">
        <f t="shared" si="149"/>
        <v>2.7971495049975204E-2</v>
      </c>
      <c r="BI248" s="1">
        <f t="shared" si="150"/>
        <v>3.7426405519116912E-2</v>
      </c>
      <c r="BJ248" s="1">
        <f t="shared" si="151"/>
        <v>6.611376473676156E-2</v>
      </c>
      <c r="BK248" s="1">
        <f t="shared" si="152"/>
        <v>4.9574785629849849E-2</v>
      </c>
      <c r="BL248" s="1">
        <f t="shared" si="153"/>
        <v>9.5370743653781176E-2</v>
      </c>
      <c r="BM248" s="1">
        <f t="shared" si="154"/>
        <v>6.2049976258270245E-2</v>
      </c>
      <c r="BN248" s="1">
        <f t="shared" si="155"/>
        <v>9.5346268510368315E-2</v>
      </c>
      <c r="BO248" s="1">
        <f t="shared" si="156"/>
        <v>5.2337525108230309E-2</v>
      </c>
      <c r="BP248" s="1">
        <f t="shared" si="157"/>
        <v>5.6748188023533874E-2</v>
      </c>
      <c r="BQ248" s="1">
        <f t="shared" si="158"/>
        <v>4.5177067370114621E-2</v>
      </c>
      <c r="BR248" s="1">
        <f t="shared" si="159"/>
        <v>2.7269094682489392E-2</v>
      </c>
      <c r="BS248" s="1">
        <f t="shared" si="160"/>
        <v>4.6151894887131562E-2</v>
      </c>
      <c r="BT248" s="1">
        <f t="shared" si="161"/>
        <v>6.2004949982478408E-2</v>
      </c>
      <c r="BU248" s="1">
        <f t="shared" si="162"/>
        <v>5.431545262317039E-2</v>
      </c>
      <c r="BV248" s="1">
        <f t="shared" si="163"/>
        <v>0</v>
      </c>
      <c r="BW248" s="1">
        <f t="shared" si="164"/>
        <v>6.6755610200897486E-2</v>
      </c>
      <c r="BX248" s="1">
        <f t="shared" si="165"/>
        <v>9.5384753800406674E-2</v>
      </c>
      <c r="BY248" s="1">
        <f t="shared" si="166"/>
        <v>4.5441573028383697E-2</v>
      </c>
      <c r="BZ248" s="1">
        <f t="shared" si="167"/>
        <v>4.4520014968225663E-2</v>
      </c>
      <c r="CA248" s="1">
        <f t="shared" si="168"/>
        <v>5.9754930502015302E-2</v>
      </c>
      <c r="CB248" s="1">
        <f t="shared" si="169"/>
        <v>2.6667430296897443E-2</v>
      </c>
      <c r="CC248" s="1">
        <f t="shared" si="170"/>
        <v>0</v>
      </c>
      <c r="CD248" s="1">
        <f t="shared" si="171"/>
        <v>4.5723400737303965E-2</v>
      </c>
      <c r="CE248" s="1">
        <f t="shared" si="172"/>
        <v>0</v>
      </c>
      <c r="CF248" s="1">
        <f t="shared" si="173"/>
        <v>0</v>
      </c>
      <c r="CG248" s="1">
        <f t="shared" si="174"/>
        <v>0</v>
      </c>
      <c r="CH248" s="1">
        <f t="shared" si="175"/>
        <v>6.6809709524991767E-2</v>
      </c>
      <c r="CI248" s="1">
        <f t="shared" si="176"/>
        <v>3.2912469539279066E-2</v>
      </c>
      <c r="CJ248" s="1">
        <f t="shared" si="177"/>
        <v>4.6372902725469789E-2</v>
      </c>
      <c r="CK248" s="1">
        <f t="shared" si="178"/>
        <v>3.7830375772556213E-2</v>
      </c>
      <c r="CL248" s="1">
        <f t="shared" si="179"/>
        <v>5.005358821620387E-2</v>
      </c>
      <c r="CM248" s="1">
        <f t="shared" si="180"/>
        <v>5.4952456863968102E-2</v>
      </c>
    </row>
    <row r="249" spans="1:91">
      <c r="A249" s="7">
        <v>42286</v>
      </c>
      <c r="B249" s="8">
        <v>27.51</v>
      </c>
      <c r="C249" s="8">
        <v>24.19</v>
      </c>
      <c r="D249" s="8">
        <v>11.99</v>
      </c>
      <c r="E249" s="8">
        <v>36.36</v>
      </c>
      <c r="F249" s="8">
        <v>4.88</v>
      </c>
      <c r="G249" s="8">
        <v>10.5</v>
      </c>
      <c r="H249" s="8">
        <v>14.93</v>
      </c>
      <c r="I249" s="8">
        <v>10.07</v>
      </c>
      <c r="J249" s="8">
        <v>10.050000000000001</v>
      </c>
      <c r="K249" s="8">
        <v>31.7</v>
      </c>
      <c r="L249" s="8">
        <v>11.59</v>
      </c>
      <c r="M249" s="8">
        <v>11.5</v>
      </c>
      <c r="N249" s="8">
        <v>11.68</v>
      </c>
      <c r="O249" s="8">
        <v>29.57</v>
      </c>
      <c r="P249" s="8">
        <v>14.84</v>
      </c>
      <c r="Q249" s="8">
        <v>13.54</v>
      </c>
      <c r="R249" s="8">
        <v>7.89</v>
      </c>
      <c r="S249" s="8">
        <v>88.2</v>
      </c>
      <c r="T249" s="8">
        <v>11.23</v>
      </c>
      <c r="U249" s="8">
        <v>29.12</v>
      </c>
      <c r="V249" s="8">
        <v>14.46</v>
      </c>
      <c r="W249" s="8">
        <v>15.85</v>
      </c>
      <c r="X249" s="8">
        <v>8.58</v>
      </c>
      <c r="Y249" s="8">
        <v>25.758099999999999</v>
      </c>
      <c r="Z249" s="8">
        <v>7.91</v>
      </c>
      <c r="AA249" s="8">
        <v>13.48</v>
      </c>
      <c r="AB249" s="8">
        <v>13.99</v>
      </c>
      <c r="AC249" s="8">
        <v>17.899999999999999</v>
      </c>
      <c r="AD249" s="8">
        <v>32.119999999999997</v>
      </c>
      <c r="AE249" s="8">
        <v>13.4</v>
      </c>
      <c r="AF249" s="8">
        <v>35.880000000000003</v>
      </c>
      <c r="AG249" s="8">
        <v>6.86</v>
      </c>
      <c r="AH249" s="8">
        <v>21.5</v>
      </c>
      <c r="AI249" s="8">
        <v>27.533200000000001</v>
      </c>
      <c r="AJ249" s="8">
        <v>13.73</v>
      </c>
      <c r="AK249" s="8">
        <v>26.155000000000001</v>
      </c>
      <c r="AL249" s="8">
        <v>14.58</v>
      </c>
      <c r="AM249" s="8">
        <v>11.44</v>
      </c>
      <c r="AN249" s="8">
        <v>15.11</v>
      </c>
      <c r="AO249" s="8">
        <v>35.49</v>
      </c>
      <c r="AP249" s="8">
        <v>14.4</v>
      </c>
      <c r="AQ249" s="8">
        <v>9.93</v>
      </c>
      <c r="AR249" s="8">
        <v>29.9</v>
      </c>
      <c r="AS249" s="8">
        <v>11.92</v>
      </c>
      <c r="AT249" s="8">
        <v>9.0500000000000007</v>
      </c>
      <c r="AU249" s="1">
        <f t="shared" si="136"/>
        <v>3.6357026395750225E-4</v>
      </c>
      <c r="AV249" s="1">
        <f t="shared" si="137"/>
        <v>1.0388624492108534E-2</v>
      </c>
      <c r="AW249" s="1">
        <f t="shared" si="138"/>
        <v>0</v>
      </c>
      <c r="AX249" s="1">
        <f t="shared" si="139"/>
        <v>2.2247858663574149E-2</v>
      </c>
      <c r="AY249" s="1">
        <f t="shared" si="140"/>
        <v>4.6830796675290109E-3</v>
      </c>
      <c r="AZ249" s="1">
        <f t="shared" si="141"/>
        <v>3.0950246041101082E-2</v>
      </c>
      <c r="BA249" s="1">
        <f t="shared" si="142"/>
        <v>2.9223962124570235E-2</v>
      </c>
      <c r="BB249" s="1">
        <f t="shared" si="143"/>
        <v>1.988072225385995E-3</v>
      </c>
      <c r="BC249" s="1">
        <f t="shared" si="144"/>
        <v>3.7510733216599146E-2</v>
      </c>
      <c r="BD249" s="1">
        <f t="shared" si="145"/>
        <v>1.3977355889904342E-2</v>
      </c>
      <c r="BE249" s="1">
        <f t="shared" si="146"/>
        <v>1.0407726210380996E-2</v>
      </c>
      <c r="BF249" s="1">
        <f t="shared" si="147"/>
        <v>0</v>
      </c>
      <c r="BG249" s="1">
        <f t="shared" si="148"/>
        <v>2.0761991448429384E-2</v>
      </c>
      <c r="BH249" s="1">
        <f t="shared" si="149"/>
        <v>-1.7432556777567942E-2</v>
      </c>
      <c r="BI249" s="1">
        <f t="shared" si="150"/>
        <v>9.4787439545438446E-3</v>
      </c>
      <c r="BJ249" s="1">
        <f t="shared" si="151"/>
        <v>3.0748579169423973E-2</v>
      </c>
      <c r="BK249" s="1">
        <f t="shared" si="152"/>
        <v>3.0890487019338497E-2</v>
      </c>
      <c r="BL249" s="1">
        <f t="shared" si="153"/>
        <v>6.6081661279492998E-2</v>
      </c>
      <c r="BM249" s="1">
        <f t="shared" si="154"/>
        <v>2.342449446321293E-2</v>
      </c>
      <c r="BN249" s="1">
        <f t="shared" si="155"/>
        <v>4.963186445359824E-2</v>
      </c>
      <c r="BO249" s="1">
        <f t="shared" si="156"/>
        <v>2.3793984665522849E-2</v>
      </c>
      <c r="BP249" s="1">
        <f t="shared" si="157"/>
        <v>5.060099348342284E-3</v>
      </c>
      <c r="BQ249" s="1">
        <f t="shared" si="158"/>
        <v>5.1415986247099532E-2</v>
      </c>
      <c r="BR249" s="1">
        <f t="shared" si="159"/>
        <v>1.8806776539949333E-2</v>
      </c>
      <c r="BS249" s="1">
        <f t="shared" si="160"/>
        <v>1.914544758443526E-2</v>
      </c>
      <c r="BT249" s="1">
        <f t="shared" si="161"/>
        <v>2.5546092427696454E-2</v>
      </c>
      <c r="BU249" s="1">
        <f t="shared" si="162"/>
        <v>4.08517781422435E-2</v>
      </c>
      <c r="BV249" s="1">
        <f t="shared" si="163"/>
        <v>0</v>
      </c>
      <c r="BW249" s="1">
        <f t="shared" si="164"/>
        <v>-2.7980742645463685E-3</v>
      </c>
      <c r="BX249" s="1">
        <f t="shared" si="165"/>
        <v>-7.4599033672129167E-4</v>
      </c>
      <c r="BY249" s="1">
        <f t="shared" si="166"/>
        <v>6.7441280795532688E-2</v>
      </c>
      <c r="BZ249" s="1">
        <f t="shared" si="167"/>
        <v>2.9587957185496228E-2</v>
      </c>
      <c r="CA249" s="1">
        <f t="shared" si="168"/>
        <v>-2.3228814161400102E-3</v>
      </c>
      <c r="CB249" s="1">
        <f t="shared" si="169"/>
        <v>3.9320089032164329E-2</v>
      </c>
      <c r="CC249" s="1">
        <f t="shared" si="170"/>
        <v>0</v>
      </c>
      <c r="CD249" s="1">
        <f t="shared" si="171"/>
        <v>2.9488072569366253E-2</v>
      </c>
      <c r="CE249" s="1">
        <f t="shared" si="172"/>
        <v>0</v>
      </c>
      <c r="CF249" s="1">
        <f t="shared" si="173"/>
        <v>0</v>
      </c>
      <c r="CG249" s="1">
        <f t="shared" si="174"/>
        <v>0</v>
      </c>
      <c r="CH249" s="1">
        <f t="shared" si="175"/>
        <v>1.476041558312069E-2</v>
      </c>
      <c r="CI249" s="1">
        <f t="shared" si="176"/>
        <v>5.7893978418902314E-2</v>
      </c>
      <c r="CJ249" s="1">
        <f t="shared" si="177"/>
        <v>2.2404195753847667E-2</v>
      </c>
      <c r="CK249" s="1">
        <f t="shared" si="178"/>
        <v>0</v>
      </c>
      <c r="CL249" s="1">
        <f t="shared" si="179"/>
        <v>3.3613477027047978E-3</v>
      </c>
      <c r="CM249" s="1">
        <f t="shared" si="180"/>
        <v>2.9150046014749353E-2</v>
      </c>
    </row>
    <row r="250" spans="1:91">
      <c r="A250" s="7">
        <v>42289</v>
      </c>
      <c r="B250" s="8">
        <v>28.7</v>
      </c>
      <c r="C250" s="8">
        <v>25.27</v>
      </c>
      <c r="D250" s="8">
        <v>11.99</v>
      </c>
      <c r="E250" s="8">
        <v>38.090000000000003</v>
      </c>
      <c r="F250" s="8">
        <v>5.3680000000000003</v>
      </c>
      <c r="G250" s="8">
        <v>11.55</v>
      </c>
      <c r="H250" s="8">
        <v>16.13</v>
      </c>
      <c r="I250" s="8">
        <v>10.52</v>
      </c>
      <c r="J250" s="8">
        <v>10.87</v>
      </c>
      <c r="K250" s="8">
        <v>32.159999999999997</v>
      </c>
      <c r="L250" s="8">
        <v>12.28</v>
      </c>
      <c r="M250" s="8">
        <v>11.5</v>
      </c>
      <c r="N250" s="8">
        <v>12.28</v>
      </c>
      <c r="O250" s="8">
        <v>29.11</v>
      </c>
      <c r="P250" s="8">
        <v>14.84</v>
      </c>
      <c r="Q250" s="8">
        <v>14.28</v>
      </c>
      <c r="R250" s="8">
        <v>8.4499999999999993</v>
      </c>
      <c r="S250" s="8">
        <v>89</v>
      </c>
      <c r="T250" s="8">
        <v>11.76</v>
      </c>
      <c r="U250" s="8">
        <v>30.91</v>
      </c>
      <c r="V250" s="8">
        <v>15.91</v>
      </c>
      <c r="W250" s="8">
        <v>17.440000000000001</v>
      </c>
      <c r="X250" s="8">
        <v>9.1199999999999992</v>
      </c>
      <c r="Y250" s="8">
        <v>27.282</v>
      </c>
      <c r="Z250" s="8">
        <v>7.91</v>
      </c>
      <c r="AA250" s="8">
        <v>14.31</v>
      </c>
      <c r="AB250" s="8">
        <v>15.39</v>
      </c>
      <c r="AC250" s="8">
        <v>17.899999999999999</v>
      </c>
      <c r="AD250" s="8">
        <v>33.36</v>
      </c>
      <c r="AE250" s="8">
        <v>13.89</v>
      </c>
      <c r="AF250" s="8">
        <v>37.03</v>
      </c>
      <c r="AG250" s="8">
        <v>7.37</v>
      </c>
      <c r="AH250" s="8">
        <v>22.61</v>
      </c>
      <c r="AI250" s="8">
        <v>28.1568</v>
      </c>
      <c r="AJ250" s="8">
        <v>13.73</v>
      </c>
      <c r="AK250" s="8">
        <v>28.074999999999999</v>
      </c>
      <c r="AL250" s="8">
        <v>13.12</v>
      </c>
      <c r="AM250" s="8">
        <v>11.44</v>
      </c>
      <c r="AN250" s="8">
        <v>15.11</v>
      </c>
      <c r="AO250" s="8">
        <v>37.4</v>
      </c>
      <c r="AP250" s="8">
        <v>15.08</v>
      </c>
      <c r="AQ250" s="8">
        <v>10.73</v>
      </c>
      <c r="AR250" s="8">
        <v>32.119999999999997</v>
      </c>
      <c r="AS250" s="8">
        <v>12.85</v>
      </c>
      <c r="AT250" s="8">
        <v>9.49</v>
      </c>
      <c r="AU250" s="1">
        <f t="shared" si="136"/>
        <v>4.2347547829092225E-2</v>
      </c>
      <c r="AV250" s="1">
        <f t="shared" si="137"/>
        <v>4.3678596778166767E-2</v>
      </c>
      <c r="AW250" s="1">
        <f t="shared" si="138"/>
        <v>0</v>
      </c>
      <c r="AX250" s="1">
        <f t="shared" si="139"/>
        <v>4.6482511181234365E-2</v>
      </c>
      <c r="AY250" s="1">
        <f t="shared" si="140"/>
        <v>9.531017980432499E-2</v>
      </c>
      <c r="AZ250" s="1">
        <f t="shared" si="141"/>
        <v>9.5310179804325212E-2</v>
      </c>
      <c r="BA250" s="1">
        <f t="shared" si="142"/>
        <v>7.7308280586018352E-2</v>
      </c>
      <c r="BB250" s="1">
        <f t="shared" si="143"/>
        <v>4.3717500579092849E-2</v>
      </c>
      <c r="BC250" s="1">
        <f t="shared" si="144"/>
        <v>7.8434066628032983E-2</v>
      </c>
      <c r="BD250" s="1">
        <f t="shared" si="145"/>
        <v>1.4406763427530667E-2</v>
      </c>
      <c r="BE250" s="1">
        <f t="shared" si="146"/>
        <v>5.7829265367336014E-2</v>
      </c>
      <c r="BF250" s="1">
        <f t="shared" si="147"/>
        <v>0</v>
      </c>
      <c r="BG250" s="1">
        <f t="shared" si="148"/>
        <v>5.009394531891509E-2</v>
      </c>
      <c r="BH250" s="1">
        <f t="shared" si="149"/>
        <v>-1.5678576106853637E-2</v>
      </c>
      <c r="BI250" s="1">
        <f t="shared" si="150"/>
        <v>0</v>
      </c>
      <c r="BJ250" s="1">
        <f t="shared" si="151"/>
        <v>5.3211689427309139E-2</v>
      </c>
      <c r="BK250" s="1">
        <f t="shared" si="152"/>
        <v>6.857030651129925E-2</v>
      </c>
      <c r="BL250" s="1">
        <f t="shared" si="153"/>
        <v>9.0294067193941174E-3</v>
      </c>
      <c r="BM250" s="1">
        <f t="shared" si="154"/>
        <v>4.6115173720128855E-2</v>
      </c>
      <c r="BN250" s="1">
        <f t="shared" si="155"/>
        <v>5.9654532815539785E-2</v>
      </c>
      <c r="BO250" s="1">
        <f t="shared" si="156"/>
        <v>9.5561625619076551E-2</v>
      </c>
      <c r="BP250" s="1">
        <f t="shared" si="157"/>
        <v>9.5596918157544231E-2</v>
      </c>
      <c r="BQ250" s="1">
        <f t="shared" si="158"/>
        <v>6.1035890586369046E-2</v>
      </c>
      <c r="BR250" s="1">
        <f t="shared" si="159"/>
        <v>5.7478003318988335E-2</v>
      </c>
      <c r="BS250" s="1">
        <f t="shared" si="160"/>
        <v>0</v>
      </c>
      <c r="BT250" s="1">
        <f t="shared" si="161"/>
        <v>5.9751488084198723E-2</v>
      </c>
      <c r="BU250" s="1">
        <f t="shared" si="162"/>
        <v>9.5375159173398227E-2</v>
      </c>
      <c r="BV250" s="1">
        <f t="shared" si="163"/>
        <v>0</v>
      </c>
      <c r="BW250" s="1">
        <f t="shared" si="164"/>
        <v>3.7878688411984829E-2</v>
      </c>
      <c r="BX250" s="1">
        <f t="shared" si="165"/>
        <v>3.5914449809386628E-2</v>
      </c>
      <c r="BY250" s="1">
        <f t="shared" si="166"/>
        <v>3.1548357734926036E-2</v>
      </c>
      <c r="BZ250" s="1">
        <f t="shared" si="167"/>
        <v>7.1710264463451301E-2</v>
      </c>
      <c r="CA250" s="1">
        <f t="shared" si="168"/>
        <v>5.0339351156261536E-2</v>
      </c>
      <c r="CB250" s="1">
        <f t="shared" si="169"/>
        <v>2.2396339237019447E-2</v>
      </c>
      <c r="CC250" s="1">
        <f t="shared" si="170"/>
        <v>0</v>
      </c>
      <c r="CD250" s="1">
        <f t="shared" si="171"/>
        <v>7.0839123801932136E-2</v>
      </c>
      <c r="CE250" s="1">
        <f t="shared" si="172"/>
        <v>-0.10551294306456915</v>
      </c>
      <c r="CF250" s="1">
        <f t="shared" si="173"/>
        <v>0</v>
      </c>
      <c r="CG250" s="1">
        <f t="shared" si="174"/>
        <v>0</v>
      </c>
      <c r="CH250" s="1">
        <f t="shared" si="175"/>
        <v>5.2419737762081198E-2</v>
      </c>
      <c r="CI250" s="1">
        <f t="shared" si="176"/>
        <v>4.6141155997855066E-2</v>
      </c>
      <c r="CJ250" s="1">
        <f t="shared" si="177"/>
        <v>7.7483078585526055E-2</v>
      </c>
      <c r="CK250" s="1">
        <f t="shared" si="178"/>
        <v>7.1620408681920544E-2</v>
      </c>
      <c r="CL250" s="1">
        <f t="shared" si="179"/>
        <v>7.5126149704025202E-2</v>
      </c>
      <c r="CM250" s="1">
        <f t="shared" si="180"/>
        <v>4.7473854910001556E-2</v>
      </c>
    </row>
    <row r="251" spans="1:91">
      <c r="A251" s="7">
        <v>42290</v>
      </c>
      <c r="B251" s="8">
        <v>29</v>
      </c>
      <c r="C251" s="8">
        <v>25.9</v>
      </c>
      <c r="D251" s="8">
        <v>11.99</v>
      </c>
      <c r="E251" s="8">
        <v>37.5</v>
      </c>
      <c r="F251" s="8">
        <v>5.6020000000000003</v>
      </c>
      <c r="G251" s="8">
        <v>11.8</v>
      </c>
      <c r="H251" s="8">
        <v>16.91</v>
      </c>
      <c r="I251" s="8">
        <v>10.5</v>
      </c>
      <c r="J251" s="8">
        <v>11.29</v>
      </c>
      <c r="K251" s="8">
        <v>32.659999999999997</v>
      </c>
      <c r="L251" s="8">
        <v>12.52</v>
      </c>
      <c r="M251" s="8">
        <v>11.5</v>
      </c>
      <c r="N251" s="8">
        <v>12.88</v>
      </c>
      <c r="O251" s="8">
        <v>30.49</v>
      </c>
      <c r="P251" s="8">
        <v>14.84</v>
      </c>
      <c r="Q251" s="8">
        <v>14.59</v>
      </c>
      <c r="R251" s="8">
        <v>8.85</v>
      </c>
      <c r="S251" s="8">
        <v>88.51</v>
      </c>
      <c r="T251" s="8">
        <v>12.08</v>
      </c>
      <c r="U251" s="8">
        <v>30.52</v>
      </c>
      <c r="V251" s="8">
        <v>16.399999999999999</v>
      </c>
      <c r="W251" s="8">
        <v>18.53</v>
      </c>
      <c r="X251" s="8">
        <v>9.01</v>
      </c>
      <c r="Y251" s="8">
        <v>27.39</v>
      </c>
      <c r="Z251" s="8">
        <v>7.91</v>
      </c>
      <c r="AA251" s="8">
        <v>14.55</v>
      </c>
      <c r="AB251" s="8">
        <v>16.93</v>
      </c>
      <c r="AC251" s="8">
        <v>17.899999999999999</v>
      </c>
      <c r="AD251" s="8">
        <v>32</v>
      </c>
      <c r="AE251" s="8">
        <v>14.78</v>
      </c>
      <c r="AF251" s="8">
        <v>38.5</v>
      </c>
      <c r="AG251" s="8">
        <v>7.46</v>
      </c>
      <c r="AH251" s="8">
        <v>23.59</v>
      </c>
      <c r="AI251" s="8">
        <v>27.6327</v>
      </c>
      <c r="AJ251" s="8">
        <v>13.73</v>
      </c>
      <c r="AK251" s="8">
        <v>28.16</v>
      </c>
      <c r="AL251" s="8">
        <v>11.81</v>
      </c>
      <c r="AM251" s="8">
        <v>11.44</v>
      </c>
      <c r="AN251" s="8">
        <v>15.11</v>
      </c>
      <c r="AO251" s="8">
        <v>38.869999999999997</v>
      </c>
      <c r="AP251" s="8">
        <v>14.83</v>
      </c>
      <c r="AQ251" s="8">
        <v>10.7</v>
      </c>
      <c r="AR251" s="8">
        <v>32.54</v>
      </c>
      <c r="AS251" s="8">
        <v>13.47</v>
      </c>
      <c r="AT251" s="8">
        <v>9.59</v>
      </c>
      <c r="AU251" s="1">
        <f t="shared" si="136"/>
        <v>1.039870722089864E-2</v>
      </c>
      <c r="AV251" s="1">
        <f t="shared" si="137"/>
        <v>2.462504730538928E-2</v>
      </c>
      <c r="AW251" s="1">
        <f t="shared" si="138"/>
        <v>0</v>
      </c>
      <c r="AX251" s="1">
        <f t="shared" si="139"/>
        <v>-1.561084751414743E-2</v>
      </c>
      <c r="AY251" s="1">
        <f t="shared" si="140"/>
        <v>4.2668277168536051E-2</v>
      </c>
      <c r="AZ251" s="1">
        <f t="shared" si="141"/>
        <v>2.1414094503816372E-2</v>
      </c>
      <c r="BA251" s="1">
        <f t="shared" si="142"/>
        <v>4.7224270773371657E-2</v>
      </c>
      <c r="BB251" s="1">
        <f t="shared" si="143"/>
        <v>-1.902950146086102E-3</v>
      </c>
      <c r="BC251" s="1">
        <f t="shared" si="144"/>
        <v>3.7910677028452522E-2</v>
      </c>
      <c r="BD251" s="1">
        <f t="shared" si="145"/>
        <v>1.5427643231553212E-2</v>
      </c>
      <c r="BE251" s="1">
        <f t="shared" si="146"/>
        <v>1.9355442952956103E-2</v>
      </c>
      <c r="BF251" s="1">
        <f t="shared" si="147"/>
        <v>0</v>
      </c>
      <c r="BG251" s="1">
        <f t="shared" si="148"/>
        <v>4.7703797957211247E-2</v>
      </c>
      <c r="BH251" s="1">
        <f t="shared" si="149"/>
        <v>4.6317003242631216E-2</v>
      </c>
      <c r="BI251" s="1">
        <f t="shared" si="150"/>
        <v>0</v>
      </c>
      <c r="BJ251" s="1">
        <f t="shared" si="151"/>
        <v>2.1476405623256145E-2</v>
      </c>
      <c r="BK251" s="1">
        <f t="shared" si="152"/>
        <v>4.6251017650755788E-2</v>
      </c>
      <c r="BL251" s="1">
        <f t="shared" si="153"/>
        <v>-5.5208297513535953E-3</v>
      </c>
      <c r="BM251" s="1">
        <f t="shared" si="154"/>
        <v>2.684725003618782E-2</v>
      </c>
      <c r="BN251" s="1">
        <f t="shared" si="155"/>
        <v>-1.269754972776882E-2</v>
      </c>
      <c r="BO251" s="1">
        <f t="shared" si="156"/>
        <v>3.0333492480457469E-2</v>
      </c>
      <c r="BP251" s="1">
        <f t="shared" si="157"/>
        <v>6.0624621816434576E-2</v>
      </c>
      <c r="BQ251" s="1">
        <f t="shared" si="158"/>
        <v>-1.2134732465993725E-2</v>
      </c>
      <c r="BR251" s="1">
        <f t="shared" si="159"/>
        <v>3.9508392040583651E-3</v>
      </c>
      <c r="BS251" s="1">
        <f t="shared" si="160"/>
        <v>0</v>
      </c>
      <c r="BT251" s="1">
        <f t="shared" si="161"/>
        <v>1.6632400049141793E-2</v>
      </c>
      <c r="BU251" s="1">
        <f t="shared" si="162"/>
        <v>9.5369248294256082E-2</v>
      </c>
      <c r="BV251" s="1">
        <f t="shared" si="163"/>
        <v>0</v>
      </c>
      <c r="BW251" s="1">
        <f t="shared" si="164"/>
        <v>-4.1621674690819344E-2</v>
      </c>
      <c r="BX251" s="1">
        <f t="shared" si="165"/>
        <v>6.2105758753803197E-2</v>
      </c>
      <c r="BY251" s="1">
        <f t="shared" si="166"/>
        <v>3.892984636821728E-2</v>
      </c>
      <c r="BZ251" s="1">
        <f t="shared" si="167"/>
        <v>1.2137708014424264E-2</v>
      </c>
      <c r="CA251" s="1">
        <f t="shared" si="168"/>
        <v>4.2430607129705145E-2</v>
      </c>
      <c r="CB251" s="1">
        <f t="shared" si="169"/>
        <v>-1.8789034438348118E-2</v>
      </c>
      <c r="CC251" s="1">
        <f t="shared" si="170"/>
        <v>0</v>
      </c>
      <c r="CD251" s="1">
        <f t="shared" si="171"/>
        <v>3.0230306653349359E-3</v>
      </c>
      <c r="CE251" s="1">
        <f t="shared" si="172"/>
        <v>-0.10519115330667228</v>
      </c>
      <c r="CF251" s="1">
        <f t="shared" si="173"/>
        <v>0</v>
      </c>
      <c r="CG251" s="1">
        <f t="shared" si="174"/>
        <v>0</v>
      </c>
      <c r="CH251" s="1">
        <f t="shared" si="175"/>
        <v>3.8552040443645463E-2</v>
      </c>
      <c r="CI251" s="1">
        <f t="shared" si="176"/>
        <v>-1.6717206429968989E-2</v>
      </c>
      <c r="CJ251" s="1">
        <f t="shared" si="177"/>
        <v>-2.7998151747468114E-3</v>
      </c>
      <c r="CK251" s="1">
        <f t="shared" si="178"/>
        <v>1.2991212712330835E-2</v>
      </c>
      <c r="CL251" s="1">
        <f t="shared" si="179"/>
        <v>4.7121179081043962E-2</v>
      </c>
      <c r="CM251" s="1">
        <f t="shared" si="180"/>
        <v>1.0482276273510394E-2</v>
      </c>
    </row>
    <row r="252" spans="1:91">
      <c r="A252" s="7">
        <v>42291</v>
      </c>
      <c r="B252" s="8">
        <v>28.56</v>
      </c>
      <c r="C252" s="8">
        <v>25.2</v>
      </c>
      <c r="D252" s="8">
        <v>11.99</v>
      </c>
      <c r="E252" s="8">
        <v>36.700000000000003</v>
      </c>
      <c r="F252" s="8">
        <v>5.3651999999999997</v>
      </c>
      <c r="G252" s="8">
        <v>11.69</v>
      </c>
      <c r="H252" s="8">
        <v>16.55</v>
      </c>
      <c r="I252" s="8">
        <v>10.59</v>
      </c>
      <c r="J252" s="8">
        <v>10.99</v>
      </c>
      <c r="K252" s="8">
        <v>31.07</v>
      </c>
      <c r="L252" s="8">
        <v>12.32</v>
      </c>
      <c r="M252" s="8">
        <v>11.5</v>
      </c>
      <c r="N252" s="8">
        <v>12.22</v>
      </c>
      <c r="O252" s="8">
        <v>29.13</v>
      </c>
      <c r="P252" s="8">
        <v>14.84</v>
      </c>
      <c r="Q252" s="8">
        <v>16.05</v>
      </c>
      <c r="R252" s="8">
        <v>8.7200000000000006</v>
      </c>
      <c r="S252" s="8">
        <v>85.69</v>
      </c>
      <c r="T252" s="8">
        <v>11.9</v>
      </c>
      <c r="U252" s="8">
        <v>29.8</v>
      </c>
      <c r="V252" s="8">
        <v>16.03</v>
      </c>
      <c r="W252" s="8">
        <v>18.5</v>
      </c>
      <c r="X252" s="8">
        <v>8.99</v>
      </c>
      <c r="Y252" s="8">
        <v>26.510100000000001</v>
      </c>
      <c r="Z252" s="8">
        <v>7.91</v>
      </c>
      <c r="AA252" s="8">
        <v>14.6</v>
      </c>
      <c r="AB252" s="8">
        <v>17.98</v>
      </c>
      <c r="AC252" s="8">
        <v>17.899999999999999</v>
      </c>
      <c r="AD252" s="8">
        <v>30.28</v>
      </c>
      <c r="AE252" s="8">
        <v>14.78</v>
      </c>
      <c r="AF252" s="8">
        <v>36.380000000000003</v>
      </c>
      <c r="AG252" s="8">
        <v>7.65</v>
      </c>
      <c r="AH252" s="8">
        <v>22.36</v>
      </c>
      <c r="AI252" s="8">
        <v>27.018999999999998</v>
      </c>
      <c r="AJ252" s="8">
        <v>13.73</v>
      </c>
      <c r="AK252" s="8">
        <v>28.36</v>
      </c>
      <c r="AL252" s="8">
        <v>10.63</v>
      </c>
      <c r="AM252" s="8">
        <v>11.44</v>
      </c>
      <c r="AN252" s="8">
        <v>15.11</v>
      </c>
      <c r="AO252" s="8">
        <v>37.36</v>
      </c>
      <c r="AP252" s="8">
        <v>14.52</v>
      </c>
      <c r="AQ252" s="8">
        <v>10.64</v>
      </c>
      <c r="AR252" s="8">
        <v>31.4</v>
      </c>
      <c r="AS252" s="8">
        <v>13.61</v>
      </c>
      <c r="AT252" s="8">
        <v>9.6199999999999992</v>
      </c>
      <c r="AU252" s="1">
        <f t="shared" si="136"/>
        <v>-1.5288692515090574E-2</v>
      </c>
      <c r="AV252" s="1">
        <f t="shared" si="137"/>
        <v>-2.7398974188114433E-2</v>
      </c>
      <c r="AW252" s="1">
        <f t="shared" si="138"/>
        <v>0</v>
      </c>
      <c r="AX252" s="1">
        <f t="shared" si="139"/>
        <v>-2.1564177915840421E-2</v>
      </c>
      <c r="AY252" s="1">
        <f t="shared" si="140"/>
        <v>-4.3190022792118699E-2</v>
      </c>
      <c r="AZ252" s="1">
        <f t="shared" si="141"/>
        <v>-9.3657559876421104E-3</v>
      </c>
      <c r="BA252" s="1">
        <f t="shared" si="142"/>
        <v>-2.1519061087416969E-2</v>
      </c>
      <c r="BB252" s="1">
        <f t="shared" si="143"/>
        <v>8.534902449837567E-3</v>
      </c>
      <c r="BC252" s="1">
        <f t="shared" si="144"/>
        <v>-2.6931609746040586E-2</v>
      </c>
      <c r="BD252" s="1">
        <f t="shared" si="145"/>
        <v>-4.9908364137362771E-2</v>
      </c>
      <c r="BE252" s="1">
        <f t="shared" si="146"/>
        <v>-1.6103407566578465E-2</v>
      </c>
      <c r="BF252" s="1">
        <f t="shared" si="147"/>
        <v>0</v>
      </c>
      <c r="BG252" s="1">
        <f t="shared" si="148"/>
        <v>-5.2601766932758309E-2</v>
      </c>
      <c r="BH252" s="1">
        <f t="shared" si="149"/>
        <v>-4.563019002881985E-2</v>
      </c>
      <c r="BI252" s="1">
        <f t="shared" si="150"/>
        <v>0</v>
      </c>
      <c r="BJ252" s="1">
        <f t="shared" si="151"/>
        <v>9.5372487041330611E-2</v>
      </c>
      <c r="BK252" s="1">
        <f t="shared" si="152"/>
        <v>-1.4798221098949682E-2</v>
      </c>
      <c r="BL252" s="1">
        <f t="shared" si="153"/>
        <v>-3.2379407299758967E-2</v>
      </c>
      <c r="BM252" s="1">
        <f t="shared" si="154"/>
        <v>-1.5012792389184959E-2</v>
      </c>
      <c r="BN252" s="1">
        <f t="shared" si="155"/>
        <v>-2.3873812904897651E-2</v>
      </c>
      <c r="BO252" s="1">
        <f t="shared" si="156"/>
        <v>-2.2819368208691237E-2</v>
      </c>
      <c r="BP252" s="1">
        <f t="shared" si="157"/>
        <v>-1.6203082129893076E-3</v>
      </c>
      <c r="BQ252" s="1">
        <f t="shared" si="158"/>
        <v>-2.2222231367172718E-3</v>
      </c>
      <c r="BR252" s="1">
        <f t="shared" si="159"/>
        <v>-3.2652190819718374E-2</v>
      </c>
      <c r="BS252" s="1">
        <f t="shared" si="160"/>
        <v>0</v>
      </c>
      <c r="BT252" s="1">
        <f t="shared" si="161"/>
        <v>3.4305350967893666E-3</v>
      </c>
      <c r="BU252" s="1">
        <f t="shared" si="162"/>
        <v>6.017283289843034E-2</v>
      </c>
      <c r="BV252" s="1">
        <f t="shared" si="163"/>
        <v>0</v>
      </c>
      <c r="BW252" s="1">
        <f t="shared" si="164"/>
        <v>-5.5248474230478628E-2</v>
      </c>
      <c r="BX252" s="1">
        <f t="shared" si="165"/>
        <v>0</v>
      </c>
      <c r="BY252" s="1">
        <f t="shared" si="166"/>
        <v>-5.6639068203762299E-2</v>
      </c>
      <c r="BZ252" s="1">
        <f t="shared" si="167"/>
        <v>2.5150233622774909E-2</v>
      </c>
      <c r="CA252" s="1">
        <f t="shared" si="168"/>
        <v>-5.3549245132685108E-2</v>
      </c>
      <c r="CB252" s="1">
        <f t="shared" si="169"/>
        <v>-2.2459531806078736E-2</v>
      </c>
      <c r="CC252" s="1">
        <f t="shared" si="170"/>
        <v>0</v>
      </c>
      <c r="CD252" s="1">
        <f t="shared" si="171"/>
        <v>7.0771703740852843E-3</v>
      </c>
      <c r="CE252" s="1">
        <f t="shared" si="172"/>
        <v>-0.10526643785541401</v>
      </c>
      <c r="CF252" s="1">
        <f t="shared" si="173"/>
        <v>0</v>
      </c>
      <c r="CG252" s="1">
        <f t="shared" si="174"/>
        <v>0</v>
      </c>
      <c r="CH252" s="1">
        <f t="shared" si="175"/>
        <v>-3.9622131503489921E-2</v>
      </c>
      <c r="CI252" s="1">
        <f t="shared" si="176"/>
        <v>-2.1125146753190993E-2</v>
      </c>
      <c r="CJ252" s="1">
        <f t="shared" si="177"/>
        <v>-5.6232575543617713E-3</v>
      </c>
      <c r="CK252" s="1">
        <f t="shared" si="178"/>
        <v>-3.5662208876684254E-2</v>
      </c>
      <c r="CL252" s="1">
        <f t="shared" si="179"/>
        <v>1.0339826241101857E-2</v>
      </c>
      <c r="CM252" s="1">
        <f t="shared" si="180"/>
        <v>3.1233757822684005E-3</v>
      </c>
    </row>
    <row r="253" spans="1:91">
      <c r="A253" s="7">
        <v>42292</v>
      </c>
      <c r="B253" s="8">
        <v>30.2</v>
      </c>
      <c r="C253" s="8">
        <v>25.63</v>
      </c>
      <c r="D253" s="8">
        <v>11.99</v>
      </c>
      <c r="E253" s="8">
        <v>37.99</v>
      </c>
      <c r="F253" s="8">
        <v>5.5963000000000003</v>
      </c>
      <c r="G253" s="8">
        <v>12.86</v>
      </c>
      <c r="H253" s="8">
        <v>16.850000000000001</v>
      </c>
      <c r="I253" s="8">
        <v>11.12</v>
      </c>
      <c r="J253" s="8">
        <v>11.34</v>
      </c>
      <c r="K253" s="8">
        <v>34.18</v>
      </c>
      <c r="L253" s="8">
        <v>12.64</v>
      </c>
      <c r="M253" s="8">
        <v>11.5</v>
      </c>
      <c r="N253" s="8">
        <v>12.45</v>
      </c>
      <c r="O253" s="8">
        <v>29.71</v>
      </c>
      <c r="P253" s="8">
        <v>14.84</v>
      </c>
      <c r="Q253" s="8">
        <v>16.77</v>
      </c>
      <c r="R253" s="8">
        <v>9.06</v>
      </c>
      <c r="S253" s="8">
        <v>92.59</v>
      </c>
      <c r="T253" s="8">
        <v>12.26</v>
      </c>
      <c r="U253" s="8">
        <v>30.73</v>
      </c>
      <c r="V253" s="8">
        <v>17.5</v>
      </c>
      <c r="W253" s="8">
        <v>18.71</v>
      </c>
      <c r="X253" s="8">
        <v>9.24</v>
      </c>
      <c r="Y253" s="8">
        <v>28.553899999999999</v>
      </c>
      <c r="Z253" s="8">
        <v>7.91</v>
      </c>
      <c r="AA253" s="8">
        <v>14.97</v>
      </c>
      <c r="AB253" s="8">
        <v>18.13</v>
      </c>
      <c r="AC253" s="8">
        <v>17.899999999999999</v>
      </c>
      <c r="AD253" s="8">
        <v>31.59</v>
      </c>
      <c r="AE253" s="8">
        <v>14.78</v>
      </c>
      <c r="AF253" s="8">
        <v>37.4</v>
      </c>
      <c r="AG253" s="8">
        <v>7.9</v>
      </c>
      <c r="AH253" s="8">
        <v>23.73</v>
      </c>
      <c r="AI253" s="8">
        <v>29.7225</v>
      </c>
      <c r="AJ253" s="8">
        <v>13.73</v>
      </c>
      <c r="AK253" s="8">
        <v>29.19</v>
      </c>
      <c r="AL253" s="8">
        <v>9.92</v>
      </c>
      <c r="AM253" s="8">
        <v>11.44</v>
      </c>
      <c r="AN253" s="8">
        <v>15.11</v>
      </c>
      <c r="AO253" s="8">
        <v>38.909999999999997</v>
      </c>
      <c r="AP253" s="8">
        <v>15.04</v>
      </c>
      <c r="AQ253" s="8">
        <v>11.13</v>
      </c>
      <c r="AR253" s="8">
        <v>32.36</v>
      </c>
      <c r="AS253" s="8">
        <v>14.12</v>
      </c>
      <c r="AT253" s="8">
        <v>10.17</v>
      </c>
      <c r="AU253" s="1">
        <f t="shared" si="136"/>
        <v>5.5834786909440215E-2</v>
      </c>
      <c r="AV253" s="1">
        <f t="shared" si="137"/>
        <v>1.6919545858602447E-2</v>
      </c>
      <c r="AW253" s="1">
        <f t="shared" si="138"/>
        <v>0</v>
      </c>
      <c r="AX253" s="1">
        <f t="shared" si="139"/>
        <v>3.4546212139009658E-2</v>
      </c>
      <c r="AY253" s="1">
        <f t="shared" si="140"/>
        <v>4.2172011041716306E-2</v>
      </c>
      <c r="AZ253" s="1">
        <f t="shared" si="141"/>
        <v>9.538794332549605E-2</v>
      </c>
      <c r="BA253" s="1">
        <f t="shared" si="142"/>
        <v>1.7964554975298697E-2</v>
      </c>
      <c r="BB253" s="1">
        <f t="shared" si="143"/>
        <v>4.8835129209121142E-2</v>
      </c>
      <c r="BC253" s="1">
        <f t="shared" si="144"/>
        <v>3.1350529884076384E-2</v>
      </c>
      <c r="BD253" s="1">
        <f t="shared" si="145"/>
        <v>9.5397954282488762E-2</v>
      </c>
      <c r="BE253" s="1">
        <f t="shared" si="146"/>
        <v>2.5642430613337375E-2</v>
      </c>
      <c r="BF253" s="1">
        <f t="shared" si="147"/>
        <v>0</v>
      </c>
      <c r="BG253" s="1">
        <f t="shared" si="148"/>
        <v>1.8646669167267316E-2</v>
      </c>
      <c r="BH253" s="1">
        <f t="shared" si="149"/>
        <v>1.9715118503172757E-2</v>
      </c>
      <c r="BI253" s="1">
        <f t="shared" si="150"/>
        <v>0</v>
      </c>
      <c r="BJ253" s="1">
        <f t="shared" si="151"/>
        <v>4.3882726259092397E-2</v>
      </c>
      <c r="BK253" s="1">
        <f t="shared" si="152"/>
        <v>3.8249882133999602E-2</v>
      </c>
      <c r="BL253" s="1">
        <f t="shared" si="153"/>
        <v>7.7445011778928929E-2</v>
      </c>
      <c r="BM253" s="1">
        <f t="shared" si="154"/>
        <v>2.9803530390581479E-2</v>
      </c>
      <c r="BN253" s="1">
        <f t="shared" si="155"/>
        <v>3.0730982631034465E-2</v>
      </c>
      <c r="BO253" s="1">
        <f t="shared" si="156"/>
        <v>8.7738914308006954E-2</v>
      </c>
      <c r="BP253" s="1">
        <f t="shared" si="157"/>
        <v>1.1287408201719362E-2</v>
      </c>
      <c r="BQ253" s="1">
        <f t="shared" si="158"/>
        <v>2.7429037170063619E-2</v>
      </c>
      <c r="BR253" s="1">
        <f t="shared" si="159"/>
        <v>7.4267736769324522E-2</v>
      </c>
      <c r="BS253" s="1">
        <f t="shared" si="160"/>
        <v>0</v>
      </c>
      <c r="BT253" s="1">
        <f t="shared" si="161"/>
        <v>2.5026669717246097E-2</v>
      </c>
      <c r="BU253" s="1">
        <f t="shared" si="162"/>
        <v>8.3079957232849999E-3</v>
      </c>
      <c r="BV253" s="1">
        <f t="shared" si="163"/>
        <v>0</v>
      </c>
      <c r="BW253" s="1">
        <f t="shared" si="164"/>
        <v>4.2353186244745711E-2</v>
      </c>
      <c r="BX253" s="1">
        <f t="shared" si="165"/>
        <v>0</v>
      </c>
      <c r="BY253" s="1">
        <f t="shared" si="166"/>
        <v>2.7651531330509904E-2</v>
      </c>
      <c r="BZ253" s="1">
        <f t="shared" si="167"/>
        <v>3.215711163453161E-2</v>
      </c>
      <c r="CA253" s="1">
        <f t="shared" si="168"/>
        <v>5.9466422160773469E-2</v>
      </c>
      <c r="CB253" s="1">
        <f t="shared" si="169"/>
        <v>9.5364012525884778E-2</v>
      </c>
      <c r="CC253" s="1">
        <f t="shared" si="170"/>
        <v>0</v>
      </c>
      <c r="CD253" s="1">
        <f t="shared" si="171"/>
        <v>2.8846483202096707E-2</v>
      </c>
      <c r="CE253" s="1">
        <f t="shared" si="172"/>
        <v>-6.912727105707539E-2</v>
      </c>
      <c r="CF253" s="1">
        <f t="shared" si="173"/>
        <v>0</v>
      </c>
      <c r="CG253" s="1">
        <f t="shared" si="174"/>
        <v>0</v>
      </c>
      <c r="CH253" s="1">
        <f t="shared" si="175"/>
        <v>4.0650673635820311E-2</v>
      </c>
      <c r="CI253" s="1">
        <f t="shared" si="176"/>
        <v>3.5186309125043724E-2</v>
      </c>
      <c r="CJ253" s="1">
        <f t="shared" si="177"/>
        <v>4.5023681373955071E-2</v>
      </c>
      <c r="CK253" s="1">
        <f t="shared" si="178"/>
        <v>3.0115199276083082E-2</v>
      </c>
      <c r="CL253" s="1">
        <f t="shared" si="179"/>
        <v>3.6787415401721368E-2</v>
      </c>
      <c r="CM253" s="1">
        <f t="shared" si="180"/>
        <v>5.5597945382853453E-2</v>
      </c>
    </row>
    <row r="254" spans="1:91">
      <c r="A254" s="7">
        <v>42293</v>
      </c>
      <c r="B254" s="8">
        <v>30.9</v>
      </c>
      <c r="C254" s="8">
        <v>25.77</v>
      </c>
      <c r="D254" s="8">
        <v>11.99</v>
      </c>
      <c r="E254" s="8">
        <v>38.770000000000003</v>
      </c>
      <c r="F254" s="8">
        <v>5.8845999999999998</v>
      </c>
      <c r="G254" s="8">
        <v>14</v>
      </c>
      <c r="H254" s="8">
        <v>18.39</v>
      </c>
      <c r="I254" s="8">
        <v>11.37</v>
      </c>
      <c r="J254" s="8">
        <v>11.87</v>
      </c>
      <c r="K254" s="8">
        <v>33.619999999999997</v>
      </c>
      <c r="L254" s="8">
        <v>12.75</v>
      </c>
      <c r="M254" s="8">
        <v>11.5</v>
      </c>
      <c r="N254" s="8">
        <v>13.7</v>
      </c>
      <c r="O254" s="8">
        <v>31.89</v>
      </c>
      <c r="P254" s="8">
        <v>14.84</v>
      </c>
      <c r="Q254" s="8">
        <v>16.7</v>
      </c>
      <c r="R254" s="8">
        <v>9.2100000000000009</v>
      </c>
      <c r="S254" s="8">
        <v>92.2</v>
      </c>
      <c r="T254" s="8">
        <v>12.51</v>
      </c>
      <c r="U254" s="8">
        <v>31.32</v>
      </c>
      <c r="V254" s="8">
        <v>17.38</v>
      </c>
      <c r="W254" s="8">
        <v>18.16</v>
      </c>
      <c r="X254" s="8">
        <v>9.3000000000000007</v>
      </c>
      <c r="Y254" s="8">
        <v>27.79</v>
      </c>
      <c r="Z254" s="8">
        <v>7.91</v>
      </c>
      <c r="AA254" s="8">
        <v>15.04</v>
      </c>
      <c r="AB254" s="8">
        <v>19.29</v>
      </c>
      <c r="AC254" s="8">
        <v>17.899999999999999</v>
      </c>
      <c r="AD254" s="8">
        <v>31.39</v>
      </c>
      <c r="AE254" s="8">
        <v>14.78</v>
      </c>
      <c r="AF254" s="8">
        <v>36.909999999999997</v>
      </c>
      <c r="AG254" s="8">
        <v>7.86</v>
      </c>
      <c r="AH254" s="8">
        <v>24.55</v>
      </c>
      <c r="AI254" s="8">
        <v>28.959599999999998</v>
      </c>
      <c r="AJ254" s="8">
        <v>13.73</v>
      </c>
      <c r="AK254" s="8">
        <v>29.59</v>
      </c>
      <c r="AL254" s="8">
        <v>9.9600000000000009</v>
      </c>
      <c r="AM254" s="8">
        <v>11.44</v>
      </c>
      <c r="AN254" s="8">
        <v>15.11</v>
      </c>
      <c r="AO254" s="8">
        <v>40</v>
      </c>
      <c r="AP254" s="8">
        <v>15</v>
      </c>
      <c r="AQ254" s="8">
        <v>12.24</v>
      </c>
      <c r="AR254" s="8">
        <v>32</v>
      </c>
      <c r="AS254" s="8">
        <v>14.34</v>
      </c>
      <c r="AT254" s="8">
        <v>10.050000000000001</v>
      </c>
      <c r="AU254" s="1">
        <f t="shared" si="136"/>
        <v>2.2914259522875735E-2</v>
      </c>
      <c r="AV254" s="1">
        <f t="shared" si="137"/>
        <v>5.4474842882936692E-3</v>
      </c>
      <c r="AW254" s="1">
        <f t="shared" si="138"/>
        <v>0</v>
      </c>
      <c r="AX254" s="1">
        <f t="shared" si="139"/>
        <v>2.032378448330352E-2</v>
      </c>
      <c r="AY254" s="1">
        <f t="shared" si="140"/>
        <v>5.0233103900936493E-2</v>
      </c>
      <c r="AZ254" s="1">
        <f t="shared" si="141"/>
        <v>8.4935610805785267E-2</v>
      </c>
      <c r="BA254" s="1">
        <f t="shared" si="142"/>
        <v>8.7456381817859086E-2</v>
      </c>
      <c r="BB254" s="1">
        <f t="shared" si="143"/>
        <v>2.2233018940008176E-2</v>
      </c>
      <c r="BC254" s="1">
        <f t="shared" si="144"/>
        <v>4.5677910321970217E-2</v>
      </c>
      <c r="BD254" s="1">
        <f t="shared" si="145"/>
        <v>-1.6519549706975223E-2</v>
      </c>
      <c r="BE254" s="1">
        <f t="shared" si="146"/>
        <v>8.66488288572409E-3</v>
      </c>
      <c r="BF254" s="1">
        <f t="shared" si="147"/>
        <v>0</v>
      </c>
      <c r="BG254" s="1">
        <f t="shared" si="148"/>
        <v>9.5675209923362647E-2</v>
      </c>
      <c r="BH254" s="1">
        <f t="shared" si="149"/>
        <v>7.0808791547450234E-2</v>
      </c>
      <c r="BI254" s="1">
        <f t="shared" si="150"/>
        <v>0</v>
      </c>
      <c r="BJ254" s="1">
        <f t="shared" si="151"/>
        <v>-4.1828564124077872E-3</v>
      </c>
      <c r="BK254" s="1">
        <f t="shared" si="152"/>
        <v>1.6420730212327594E-2</v>
      </c>
      <c r="BL254" s="1">
        <f t="shared" si="153"/>
        <v>-4.2210138974079214E-3</v>
      </c>
      <c r="BM254" s="1">
        <f t="shared" si="154"/>
        <v>2.0186393970754501E-2</v>
      </c>
      <c r="BN254" s="1">
        <f t="shared" si="155"/>
        <v>1.9017494980209104E-2</v>
      </c>
      <c r="BO254" s="1">
        <f t="shared" si="156"/>
        <v>-6.880761092222798E-3</v>
      </c>
      <c r="BP254" s="1">
        <f t="shared" si="157"/>
        <v>-2.9836767112850993E-2</v>
      </c>
      <c r="BQ254" s="1">
        <f t="shared" si="158"/>
        <v>6.4725145056176991E-3</v>
      </c>
      <c r="BR254" s="1">
        <f t="shared" si="159"/>
        <v>-2.7117285470180441E-2</v>
      </c>
      <c r="BS254" s="1">
        <f t="shared" si="160"/>
        <v>0</v>
      </c>
      <c r="BT254" s="1">
        <f t="shared" si="161"/>
        <v>4.665120090156627E-3</v>
      </c>
      <c r="BU254" s="1">
        <f t="shared" si="162"/>
        <v>6.2018802150878294E-2</v>
      </c>
      <c r="BV254" s="1">
        <f t="shared" si="163"/>
        <v>0</v>
      </c>
      <c r="BW254" s="1">
        <f t="shared" si="164"/>
        <v>-6.3512439601312032E-3</v>
      </c>
      <c r="BX254" s="1">
        <f t="shared" si="165"/>
        <v>0</v>
      </c>
      <c r="BY254" s="1">
        <f t="shared" si="166"/>
        <v>-1.3188187378579297E-2</v>
      </c>
      <c r="BZ254" s="1">
        <f t="shared" si="167"/>
        <v>-5.0761530318608195E-3</v>
      </c>
      <c r="CA254" s="1">
        <f t="shared" si="168"/>
        <v>3.397178379285748E-2</v>
      </c>
      <c r="CB254" s="1">
        <f t="shared" si="169"/>
        <v>-2.6002579483131782E-2</v>
      </c>
      <c r="CC254" s="1">
        <f t="shared" si="170"/>
        <v>0</v>
      </c>
      <c r="CD254" s="1">
        <f t="shared" si="171"/>
        <v>1.3610281546094782E-2</v>
      </c>
      <c r="CE254" s="1">
        <f t="shared" si="172"/>
        <v>4.0241502997253598E-3</v>
      </c>
      <c r="CF254" s="1">
        <f t="shared" si="173"/>
        <v>0</v>
      </c>
      <c r="CG254" s="1">
        <f t="shared" si="174"/>
        <v>0</v>
      </c>
      <c r="CH254" s="1">
        <f t="shared" si="175"/>
        <v>2.7628167117474067E-2</v>
      </c>
      <c r="CI254" s="1">
        <f t="shared" si="176"/>
        <v>-2.6631174194835516E-3</v>
      </c>
      <c r="CJ254" s="1">
        <f t="shared" si="177"/>
        <v>9.5065111796726498E-2</v>
      </c>
      <c r="CK254" s="1">
        <f t="shared" si="178"/>
        <v>-1.1187189390564178E-2</v>
      </c>
      <c r="CL254" s="1">
        <f t="shared" si="179"/>
        <v>1.5460603106378201E-2</v>
      </c>
      <c r="CM254" s="1">
        <f t="shared" si="180"/>
        <v>-1.1869575555383705E-2</v>
      </c>
    </row>
    <row r="255" spans="1:91">
      <c r="A255" s="7">
        <v>42296</v>
      </c>
      <c r="B255" s="8">
        <v>30.08</v>
      </c>
      <c r="C255" s="8">
        <v>26.2</v>
      </c>
      <c r="D255" s="8">
        <v>11.99</v>
      </c>
      <c r="E255" s="8">
        <v>38.9</v>
      </c>
      <c r="F255" s="8">
        <v>5.5934999999999997</v>
      </c>
      <c r="G255" s="8">
        <v>14.57</v>
      </c>
      <c r="H255" s="8">
        <v>17.809999999999999</v>
      </c>
      <c r="I255" s="8">
        <v>11.17</v>
      </c>
      <c r="J255" s="8">
        <v>12</v>
      </c>
      <c r="K255" s="8">
        <v>36.340000000000003</v>
      </c>
      <c r="L255" s="8">
        <v>12.5</v>
      </c>
      <c r="M255" s="8">
        <v>11.5</v>
      </c>
      <c r="N255" s="8">
        <v>13.83</v>
      </c>
      <c r="O255" s="8">
        <v>32.29</v>
      </c>
      <c r="P255" s="8">
        <v>16.32</v>
      </c>
      <c r="Q255" s="8">
        <v>17.46</v>
      </c>
      <c r="R255" s="8">
        <v>9.4499999999999993</v>
      </c>
      <c r="S255" s="8">
        <v>95</v>
      </c>
      <c r="T255" s="8">
        <v>12.56</v>
      </c>
      <c r="U255" s="8">
        <v>30.72</v>
      </c>
      <c r="V255" s="8">
        <v>19</v>
      </c>
      <c r="W255" s="8">
        <v>18.48</v>
      </c>
      <c r="X255" s="8">
        <v>9.5299999999999994</v>
      </c>
      <c r="Y255" s="8">
        <v>27.25</v>
      </c>
      <c r="Z255" s="8">
        <v>7.91</v>
      </c>
      <c r="AA255" s="8">
        <v>14.47</v>
      </c>
      <c r="AB255" s="8">
        <v>18.350000000000001</v>
      </c>
      <c r="AC255" s="8">
        <v>17.899999999999999</v>
      </c>
      <c r="AD255" s="8">
        <v>33.61</v>
      </c>
      <c r="AE255" s="8">
        <v>16.260000000000002</v>
      </c>
      <c r="AF255" s="8">
        <v>37.39</v>
      </c>
      <c r="AG255" s="8">
        <v>7.66</v>
      </c>
      <c r="AH255" s="8">
        <v>23.83</v>
      </c>
      <c r="AI255" s="8">
        <v>29.888400000000001</v>
      </c>
      <c r="AJ255" s="8">
        <v>13.73</v>
      </c>
      <c r="AK255" s="8">
        <v>28.98</v>
      </c>
      <c r="AL255" s="8">
        <v>10.18</v>
      </c>
      <c r="AM255" s="8">
        <v>11.44</v>
      </c>
      <c r="AN255" s="8">
        <v>15.11</v>
      </c>
      <c r="AO255" s="8">
        <v>38.83</v>
      </c>
      <c r="AP255" s="8">
        <v>14.71</v>
      </c>
      <c r="AQ255" s="8">
        <v>12.07</v>
      </c>
      <c r="AR255" s="8">
        <v>31.5</v>
      </c>
      <c r="AS255" s="8">
        <v>13.96</v>
      </c>
      <c r="AT255" s="8">
        <v>9.93</v>
      </c>
      <c r="AU255" s="1">
        <f t="shared" si="136"/>
        <v>-2.6895684822060506E-2</v>
      </c>
      <c r="AV255" s="1">
        <f t="shared" si="137"/>
        <v>1.6548386102777535E-2</v>
      </c>
      <c r="AW255" s="1">
        <f t="shared" si="138"/>
        <v>0</v>
      </c>
      <c r="AX255" s="1">
        <f t="shared" si="139"/>
        <v>3.3474989415624989E-3</v>
      </c>
      <c r="AY255" s="1">
        <f t="shared" si="140"/>
        <v>-5.0733559683602714E-2</v>
      </c>
      <c r="AZ255" s="1">
        <f t="shared" si="141"/>
        <v>3.9907290591854938E-2</v>
      </c>
      <c r="BA255" s="1">
        <f t="shared" si="142"/>
        <v>-3.2046941314659794E-2</v>
      </c>
      <c r="BB255" s="1">
        <f t="shared" si="143"/>
        <v>-1.7746694681335384E-2</v>
      </c>
      <c r="BC255" s="1">
        <f t="shared" si="144"/>
        <v>1.0892441166423961E-2</v>
      </c>
      <c r="BD255" s="1">
        <f t="shared" si="145"/>
        <v>7.7797934987555717E-2</v>
      </c>
      <c r="BE255" s="1">
        <f t="shared" si="146"/>
        <v>-1.9802627296179764E-2</v>
      </c>
      <c r="BF255" s="1">
        <f t="shared" si="147"/>
        <v>0</v>
      </c>
      <c r="BG255" s="1">
        <f t="shared" si="148"/>
        <v>9.444312842587621E-3</v>
      </c>
      <c r="BH255" s="1">
        <f t="shared" si="149"/>
        <v>1.2465103748217299E-2</v>
      </c>
      <c r="BI255" s="1">
        <f t="shared" si="150"/>
        <v>9.5065111796726498E-2</v>
      </c>
      <c r="BJ255" s="1">
        <f t="shared" si="151"/>
        <v>4.450383098874644E-2</v>
      </c>
      <c r="BK255" s="1">
        <f t="shared" si="152"/>
        <v>2.5724891238435799E-2</v>
      </c>
      <c r="BL255" s="1">
        <f t="shared" si="153"/>
        <v>2.9916761037992678E-2</v>
      </c>
      <c r="BM255" s="1">
        <f t="shared" si="154"/>
        <v>3.9888365612328336E-3</v>
      </c>
      <c r="BN255" s="1">
        <f t="shared" si="155"/>
        <v>-1.9342962843130973E-2</v>
      </c>
      <c r="BO255" s="1">
        <f t="shared" si="156"/>
        <v>8.91188593291945E-2</v>
      </c>
      <c r="BP255" s="1">
        <f t="shared" si="157"/>
        <v>1.7467693040390753E-2</v>
      </c>
      <c r="BQ255" s="1">
        <f t="shared" si="158"/>
        <v>2.4430317506900501E-2</v>
      </c>
      <c r="BR255" s="1">
        <f t="shared" si="159"/>
        <v>-1.9622722645159296E-2</v>
      </c>
      <c r="BS255" s="1">
        <f t="shared" si="160"/>
        <v>0</v>
      </c>
      <c r="BT255" s="1">
        <f t="shared" si="161"/>
        <v>-3.8635777878301081E-2</v>
      </c>
      <c r="BU255" s="1">
        <f t="shared" si="162"/>
        <v>-4.9957252417058395E-2</v>
      </c>
      <c r="BV255" s="1">
        <f t="shared" si="163"/>
        <v>0</v>
      </c>
      <c r="BW255" s="1">
        <f t="shared" si="164"/>
        <v>6.8334270883152026E-2</v>
      </c>
      <c r="BX255" s="1">
        <f t="shared" si="165"/>
        <v>9.5433188599609142E-2</v>
      </c>
      <c r="BY255" s="1">
        <f t="shared" si="166"/>
        <v>1.2920771947115384E-2</v>
      </c>
      <c r="BZ255" s="1">
        <f t="shared" si="167"/>
        <v>-2.5774622688615079E-2</v>
      </c>
      <c r="CA255" s="1">
        <f t="shared" si="168"/>
        <v>-2.9766563129878687E-2</v>
      </c>
      <c r="CB255" s="1">
        <f t="shared" si="169"/>
        <v>3.156868998709017E-2</v>
      </c>
      <c r="CC255" s="1">
        <f t="shared" si="170"/>
        <v>0</v>
      </c>
      <c r="CD255" s="1">
        <f t="shared" si="171"/>
        <v>-2.0830529519582086E-2</v>
      </c>
      <c r="CE255" s="1">
        <f t="shared" si="172"/>
        <v>2.184793952586972E-2</v>
      </c>
      <c r="CF255" s="1">
        <f t="shared" si="173"/>
        <v>0</v>
      </c>
      <c r="CG255" s="1">
        <f t="shared" si="174"/>
        <v>0</v>
      </c>
      <c r="CH255" s="1">
        <f t="shared" si="175"/>
        <v>-2.9686310370360403E-2</v>
      </c>
      <c r="CI255" s="1">
        <f t="shared" si="176"/>
        <v>-1.9522666488863916E-2</v>
      </c>
      <c r="CJ255" s="1">
        <f t="shared" si="177"/>
        <v>-1.3986241974739855E-2</v>
      </c>
      <c r="CK255" s="1">
        <f t="shared" si="178"/>
        <v>-1.5748356968139365E-2</v>
      </c>
      <c r="CL255" s="1">
        <f t="shared" si="179"/>
        <v>-2.6856737837247735E-2</v>
      </c>
      <c r="CM255" s="1">
        <f t="shared" si="180"/>
        <v>-1.2012156448003797E-2</v>
      </c>
    </row>
    <row r="256" spans="1:91">
      <c r="A256" s="7">
        <v>42297</v>
      </c>
      <c r="B256" s="8">
        <v>30</v>
      </c>
      <c r="C256" s="8">
        <v>28.02</v>
      </c>
      <c r="D256" s="8">
        <v>11.99</v>
      </c>
      <c r="E256" s="8">
        <v>38.92</v>
      </c>
      <c r="F256" s="8">
        <v>5.5792000000000002</v>
      </c>
      <c r="G256" s="8">
        <v>14.62</v>
      </c>
      <c r="H256" s="8">
        <v>17.920000000000002</v>
      </c>
      <c r="I256" s="8">
        <v>11.79</v>
      </c>
      <c r="J256" s="8">
        <v>12.35</v>
      </c>
      <c r="K256" s="8">
        <v>35.53</v>
      </c>
      <c r="L256" s="8">
        <v>12.89</v>
      </c>
      <c r="M256" s="8">
        <v>11.5</v>
      </c>
      <c r="N256" s="8">
        <v>13.77</v>
      </c>
      <c r="O256" s="8">
        <v>31.9</v>
      </c>
      <c r="P256" s="8">
        <v>17.14</v>
      </c>
      <c r="Q256" s="8">
        <v>17.13</v>
      </c>
      <c r="R256" s="8">
        <v>9.67</v>
      </c>
      <c r="S256" s="8">
        <v>96.75</v>
      </c>
      <c r="T256" s="8">
        <v>12.67</v>
      </c>
      <c r="U256" s="8">
        <v>31.42</v>
      </c>
      <c r="V256" s="8">
        <v>20</v>
      </c>
      <c r="W256" s="8">
        <v>19.12</v>
      </c>
      <c r="X256" s="8">
        <v>10.48</v>
      </c>
      <c r="Y256" s="8">
        <v>29.98</v>
      </c>
      <c r="Z256" s="8">
        <v>7.91</v>
      </c>
      <c r="AA256" s="8">
        <v>15.62</v>
      </c>
      <c r="AB256" s="8">
        <v>18.43</v>
      </c>
      <c r="AC256" s="8">
        <v>17.899999999999999</v>
      </c>
      <c r="AD256" s="8">
        <v>33.82</v>
      </c>
      <c r="AE256" s="8">
        <v>16.079999999999998</v>
      </c>
      <c r="AF256" s="8">
        <v>38.97</v>
      </c>
      <c r="AG256" s="8">
        <v>8.09</v>
      </c>
      <c r="AH256" s="8">
        <v>23.85</v>
      </c>
      <c r="AI256" s="8">
        <v>31.895299999999999</v>
      </c>
      <c r="AJ256" s="8">
        <v>13.73</v>
      </c>
      <c r="AK256" s="8">
        <v>29.31</v>
      </c>
      <c r="AL256" s="8">
        <v>10.14</v>
      </c>
      <c r="AM256" s="8">
        <v>11.44</v>
      </c>
      <c r="AN256" s="8">
        <v>15.11</v>
      </c>
      <c r="AO256" s="8">
        <v>39.119999999999997</v>
      </c>
      <c r="AP256" s="8">
        <v>16.18</v>
      </c>
      <c r="AQ256" s="8">
        <v>12.67</v>
      </c>
      <c r="AR256" s="8">
        <v>32.659999999999997</v>
      </c>
      <c r="AS256" s="8">
        <v>14.28</v>
      </c>
      <c r="AT256" s="8">
        <v>10.36</v>
      </c>
      <c r="AU256" s="1">
        <f t="shared" si="136"/>
        <v>-2.6631174194835516E-3</v>
      </c>
      <c r="AV256" s="1">
        <f t="shared" si="137"/>
        <v>6.7159130141809964E-2</v>
      </c>
      <c r="AW256" s="1">
        <f t="shared" si="138"/>
        <v>0</v>
      </c>
      <c r="AX256" s="1">
        <f t="shared" si="139"/>
        <v>5.1400669340395666E-4</v>
      </c>
      <c r="AY256" s="1">
        <f t="shared" si="140"/>
        <v>-2.5598123655985461E-3</v>
      </c>
      <c r="AZ256" s="1">
        <f t="shared" si="141"/>
        <v>3.4258341145192439E-3</v>
      </c>
      <c r="BA256" s="1">
        <f t="shared" si="142"/>
        <v>6.1573102452143758E-3</v>
      </c>
      <c r="BB256" s="1">
        <f t="shared" si="143"/>
        <v>5.4020101468170267E-2</v>
      </c>
      <c r="BC256" s="1">
        <f t="shared" si="144"/>
        <v>2.8749413285985792E-2</v>
      </c>
      <c r="BD256" s="1">
        <f t="shared" si="145"/>
        <v>-2.2541652935089473E-2</v>
      </c>
      <c r="BE256" s="1">
        <f t="shared" si="146"/>
        <v>3.0723172642840524E-2</v>
      </c>
      <c r="BF256" s="1">
        <f t="shared" si="147"/>
        <v>0</v>
      </c>
      <c r="BG256" s="1">
        <f t="shared" si="148"/>
        <v>-4.3478329361033019E-3</v>
      </c>
      <c r="BH256" s="1">
        <f t="shared" si="149"/>
        <v>-1.2151574979384794E-2</v>
      </c>
      <c r="BI256" s="1">
        <f t="shared" si="150"/>
        <v>4.9023563633672662E-2</v>
      </c>
      <c r="BJ256" s="1">
        <f t="shared" si="151"/>
        <v>-1.9081238075427276E-2</v>
      </c>
      <c r="BK256" s="1">
        <f t="shared" si="152"/>
        <v>2.3013567959551562E-2</v>
      </c>
      <c r="BL256" s="1">
        <f t="shared" si="153"/>
        <v>1.8253440309350388E-2</v>
      </c>
      <c r="BM256" s="1">
        <f t="shared" si="154"/>
        <v>8.7198332929951938E-3</v>
      </c>
      <c r="BN256" s="1">
        <f t="shared" si="155"/>
        <v>2.2530724548003978E-2</v>
      </c>
      <c r="BO256" s="1">
        <f t="shared" si="156"/>
        <v>5.1293294387550592E-2</v>
      </c>
      <c r="BP256" s="1">
        <f t="shared" si="157"/>
        <v>3.4045841409717337E-2</v>
      </c>
      <c r="BQ256" s="1">
        <f t="shared" si="158"/>
        <v>9.5023961226785136E-2</v>
      </c>
      <c r="BR256" s="1">
        <f t="shared" si="159"/>
        <v>9.5476971565198632E-2</v>
      </c>
      <c r="BS256" s="1">
        <f t="shared" si="160"/>
        <v>0</v>
      </c>
      <c r="BT256" s="1">
        <f t="shared" si="161"/>
        <v>7.6474603768147187E-2</v>
      </c>
      <c r="BU256" s="1">
        <f t="shared" si="162"/>
        <v>4.350197181152371E-3</v>
      </c>
      <c r="BV256" s="1">
        <f t="shared" si="163"/>
        <v>0</v>
      </c>
      <c r="BW256" s="1">
        <f t="shared" si="164"/>
        <v>6.228701733419939E-3</v>
      </c>
      <c r="BX256" s="1">
        <f t="shared" si="165"/>
        <v>-1.1131840368844514E-2</v>
      </c>
      <c r="BY256" s="1">
        <f t="shared" si="166"/>
        <v>4.1388830361595463E-2</v>
      </c>
      <c r="BZ256" s="1">
        <f t="shared" si="167"/>
        <v>5.4616747317900227E-2</v>
      </c>
      <c r="CA256" s="1">
        <f t="shared" si="168"/>
        <v>8.3892622369940995E-4</v>
      </c>
      <c r="CB256" s="1">
        <f t="shared" si="169"/>
        <v>6.498821825815071E-2</v>
      </c>
      <c r="CC256" s="1">
        <f t="shared" si="170"/>
        <v>0</v>
      </c>
      <c r="CD256" s="1">
        <f t="shared" si="171"/>
        <v>1.1322817830264675E-2</v>
      </c>
      <c r="CE256" s="1">
        <f t="shared" si="172"/>
        <v>-3.9370129593394587E-3</v>
      </c>
      <c r="CF256" s="1">
        <f t="shared" si="173"/>
        <v>0</v>
      </c>
      <c r="CG256" s="1">
        <f t="shared" si="174"/>
        <v>0</v>
      </c>
      <c r="CH256" s="1">
        <f t="shared" si="175"/>
        <v>7.4407014230408741E-3</v>
      </c>
      <c r="CI256" s="1">
        <f t="shared" si="176"/>
        <v>9.5248377016999619E-2</v>
      </c>
      <c r="CJ256" s="1">
        <f t="shared" si="177"/>
        <v>4.8513959223607461E-2</v>
      </c>
      <c r="CK256" s="1">
        <f t="shared" si="178"/>
        <v>3.616354171073155E-2</v>
      </c>
      <c r="CL256" s="1">
        <f t="shared" si="179"/>
        <v>2.2663859577211731E-2</v>
      </c>
      <c r="CM256" s="1">
        <f t="shared" si="180"/>
        <v>4.2391758774255717E-2</v>
      </c>
    </row>
    <row r="257" spans="1:91">
      <c r="A257" s="7">
        <v>42298</v>
      </c>
      <c r="B257" s="8">
        <v>27.06</v>
      </c>
      <c r="C257" s="8">
        <v>25.22</v>
      </c>
      <c r="D257" s="8">
        <v>11.99</v>
      </c>
      <c r="E257" s="8">
        <v>35.92</v>
      </c>
      <c r="F257" s="8">
        <v>5.1311</v>
      </c>
      <c r="G257" s="8">
        <v>13.27</v>
      </c>
      <c r="H257" s="8">
        <v>16.13</v>
      </c>
      <c r="I257" s="8">
        <v>12</v>
      </c>
      <c r="J257" s="8">
        <v>11.12</v>
      </c>
      <c r="K257" s="8">
        <v>31.98</v>
      </c>
      <c r="L257" s="8">
        <v>12.03</v>
      </c>
      <c r="M257" s="8">
        <v>11.5</v>
      </c>
      <c r="N257" s="8">
        <v>12.39</v>
      </c>
      <c r="O257" s="8">
        <v>29.51</v>
      </c>
      <c r="P257" s="8">
        <v>15.51</v>
      </c>
      <c r="Q257" s="8">
        <v>15.42</v>
      </c>
      <c r="R257" s="8">
        <v>9.1</v>
      </c>
      <c r="S257" s="8">
        <v>91.15</v>
      </c>
      <c r="T257" s="8">
        <v>11.81</v>
      </c>
      <c r="U257" s="8">
        <v>31</v>
      </c>
      <c r="V257" s="8">
        <v>18.059999999999999</v>
      </c>
      <c r="W257" s="8">
        <v>19.7</v>
      </c>
      <c r="X257" s="8">
        <v>9.43</v>
      </c>
      <c r="Y257" s="8">
        <v>29</v>
      </c>
      <c r="Z257" s="8">
        <v>7.91</v>
      </c>
      <c r="AA257" s="8">
        <v>14.1</v>
      </c>
      <c r="AB257" s="8">
        <v>16.59</v>
      </c>
      <c r="AC257" s="8">
        <v>17.899999999999999</v>
      </c>
      <c r="AD257" s="8">
        <v>34.64</v>
      </c>
      <c r="AE257" s="8">
        <v>16.37</v>
      </c>
      <c r="AF257" s="8">
        <v>35.07</v>
      </c>
      <c r="AG257" s="8">
        <v>7.28</v>
      </c>
      <c r="AH257" s="8">
        <v>21.47</v>
      </c>
      <c r="AI257" s="8">
        <v>30.187000000000001</v>
      </c>
      <c r="AJ257" s="8">
        <v>13.73</v>
      </c>
      <c r="AK257" s="8">
        <v>27.99</v>
      </c>
      <c r="AL257" s="8">
        <v>9.3699999999999992</v>
      </c>
      <c r="AM257" s="8">
        <v>11.44</v>
      </c>
      <c r="AN257" s="8">
        <v>15.11</v>
      </c>
      <c r="AO257" s="8">
        <v>35.83</v>
      </c>
      <c r="AP257" s="8">
        <v>14.84</v>
      </c>
      <c r="AQ257" s="8">
        <v>11.4</v>
      </c>
      <c r="AR257" s="8">
        <v>30.78</v>
      </c>
      <c r="AS257" s="8">
        <v>12.85</v>
      </c>
      <c r="AT257" s="8">
        <v>9.58</v>
      </c>
      <c r="AU257" s="1">
        <f t="shared" si="136"/>
        <v>-0.10314075891951369</v>
      </c>
      <c r="AV257" s="1">
        <f t="shared" si="137"/>
        <v>-0.10528121037208749</v>
      </c>
      <c r="AW257" s="1">
        <f t="shared" si="138"/>
        <v>0</v>
      </c>
      <c r="AX257" s="1">
        <f t="shared" si="139"/>
        <v>-8.0214013883805446E-2</v>
      </c>
      <c r="AY257" s="1">
        <f t="shared" si="140"/>
        <v>-8.3725335791048572E-2</v>
      </c>
      <c r="AZ257" s="1">
        <f t="shared" si="141"/>
        <v>-9.6884605977516358E-2</v>
      </c>
      <c r="BA257" s="1">
        <f t="shared" si="142"/>
        <v>-0.10523651540966705</v>
      </c>
      <c r="BB257" s="1">
        <f t="shared" si="143"/>
        <v>1.765493523872097E-2</v>
      </c>
      <c r="BC257" s="1">
        <f t="shared" si="144"/>
        <v>-0.10491077425154982</v>
      </c>
      <c r="BD257" s="1">
        <f t="shared" si="145"/>
        <v>-0.10526670262712745</v>
      </c>
      <c r="BE257" s="1">
        <f t="shared" si="146"/>
        <v>-6.9048286964508598E-2</v>
      </c>
      <c r="BF257" s="1">
        <f t="shared" si="147"/>
        <v>0</v>
      </c>
      <c r="BG257" s="1">
        <f t="shared" si="148"/>
        <v>-0.10560261709951257</v>
      </c>
      <c r="BH257" s="1">
        <f t="shared" si="149"/>
        <v>-7.78768208359506E-2</v>
      </c>
      <c r="BI257" s="1">
        <f t="shared" si="150"/>
        <v>-9.9929935981186269E-2</v>
      </c>
      <c r="BJ257" s="1">
        <f t="shared" si="151"/>
        <v>-0.10516594420084546</v>
      </c>
      <c r="BK257" s="1">
        <f t="shared" si="152"/>
        <v>-6.075389594239855E-2</v>
      </c>
      <c r="BL257" s="1">
        <f t="shared" si="153"/>
        <v>-5.9623830785219489E-2</v>
      </c>
      <c r="BM257" s="1">
        <f t="shared" si="154"/>
        <v>-7.0290364123776872E-2</v>
      </c>
      <c r="BN257" s="1">
        <f t="shared" si="155"/>
        <v>-1.3457428342328992E-2</v>
      </c>
      <c r="BO257" s="1">
        <f t="shared" si="156"/>
        <v>-0.10203272556515142</v>
      </c>
      <c r="BP257" s="1">
        <f t="shared" si="157"/>
        <v>2.9883728120687181E-2</v>
      </c>
      <c r="BQ257" s="1">
        <f t="shared" si="158"/>
        <v>-0.10557258224752974</v>
      </c>
      <c r="BR257" s="1">
        <f t="shared" si="159"/>
        <v>-3.323466268797759E-2</v>
      </c>
      <c r="BS257" s="1">
        <f t="shared" si="160"/>
        <v>0</v>
      </c>
      <c r="BT257" s="1">
        <f t="shared" si="161"/>
        <v>-0.10237734702741719</v>
      </c>
      <c r="BU257" s="1">
        <f t="shared" si="162"/>
        <v>-0.10517966747937857</v>
      </c>
      <c r="BV257" s="1">
        <f t="shared" si="163"/>
        <v>0</v>
      </c>
      <c r="BW257" s="1">
        <f t="shared" si="164"/>
        <v>2.3956740223800121E-2</v>
      </c>
      <c r="BX257" s="1">
        <f t="shared" si="165"/>
        <v>1.7874127632223402E-2</v>
      </c>
      <c r="BY257" s="1">
        <f t="shared" si="166"/>
        <v>-0.10544605519853123</v>
      </c>
      <c r="BZ257" s="1">
        <f t="shared" si="167"/>
        <v>-0.10549786886180579</v>
      </c>
      <c r="CA257" s="1">
        <f t="shared" si="168"/>
        <v>-0.10512760544366051</v>
      </c>
      <c r="CB257" s="1">
        <f t="shared" si="169"/>
        <v>-5.50472953840484E-2</v>
      </c>
      <c r="CC257" s="1">
        <f t="shared" si="170"/>
        <v>0</v>
      </c>
      <c r="CD257" s="1">
        <f t="shared" si="171"/>
        <v>-4.6081451195438827E-2</v>
      </c>
      <c r="CE257" s="1">
        <f t="shared" si="172"/>
        <v>-7.8974901912706397E-2</v>
      </c>
      <c r="CF257" s="1">
        <f t="shared" si="173"/>
        <v>0</v>
      </c>
      <c r="CG257" s="1">
        <f t="shared" si="174"/>
        <v>0</v>
      </c>
      <c r="CH257" s="1">
        <f t="shared" si="175"/>
        <v>-8.7848313849754334E-2</v>
      </c>
      <c r="CI257" s="1">
        <f t="shared" si="176"/>
        <v>-8.6449673891111356E-2</v>
      </c>
      <c r="CJ257" s="1">
        <f t="shared" si="177"/>
        <v>-0.10562363893259796</v>
      </c>
      <c r="CK257" s="1">
        <f t="shared" si="178"/>
        <v>-5.9285959131585741E-2</v>
      </c>
      <c r="CL257" s="1">
        <f t="shared" si="179"/>
        <v>-0.10551614557020939</v>
      </c>
      <c r="CM257" s="1">
        <f t="shared" si="180"/>
        <v>-7.8274644848567831E-2</v>
      </c>
    </row>
    <row r="258" spans="1:91">
      <c r="A258" s="7">
        <v>42299</v>
      </c>
      <c r="B258" s="8">
        <v>29.15</v>
      </c>
      <c r="C258" s="8">
        <v>25.56</v>
      </c>
      <c r="D258" s="8">
        <v>11.99</v>
      </c>
      <c r="E258" s="8">
        <v>37.97</v>
      </c>
      <c r="F258" s="8">
        <v>5.2453000000000003</v>
      </c>
      <c r="G258" s="8">
        <v>14.58</v>
      </c>
      <c r="H258" s="8">
        <v>16.86</v>
      </c>
      <c r="I258" s="8">
        <v>13.2</v>
      </c>
      <c r="J258" s="8">
        <v>11.45</v>
      </c>
      <c r="K258" s="8">
        <v>32.380000000000003</v>
      </c>
      <c r="L258" s="8">
        <v>12.71</v>
      </c>
      <c r="M258" s="8">
        <v>11.5</v>
      </c>
      <c r="N258" s="8">
        <v>13.63</v>
      </c>
      <c r="O258" s="8">
        <v>30.98</v>
      </c>
      <c r="P258" s="8">
        <v>16.149999999999999</v>
      </c>
      <c r="Q258" s="8">
        <v>15.88</v>
      </c>
      <c r="R258" s="8">
        <v>9.5299999999999994</v>
      </c>
      <c r="S258" s="8">
        <v>97.9</v>
      </c>
      <c r="T258" s="8">
        <v>12.35</v>
      </c>
      <c r="U258" s="8">
        <v>34.1</v>
      </c>
      <c r="V258" s="8">
        <v>19.829999999999998</v>
      </c>
      <c r="W258" s="8">
        <v>21.28</v>
      </c>
      <c r="X258" s="8">
        <v>10.199999999999999</v>
      </c>
      <c r="Y258" s="8">
        <v>31.9</v>
      </c>
      <c r="Z258" s="8">
        <v>7.91</v>
      </c>
      <c r="AA258" s="8">
        <v>14.77</v>
      </c>
      <c r="AB258" s="8">
        <v>17.579999999999998</v>
      </c>
      <c r="AC258" s="8">
        <v>17.899999999999999</v>
      </c>
      <c r="AD258" s="8">
        <v>38.1</v>
      </c>
      <c r="AE258" s="8">
        <v>18.010000000000002</v>
      </c>
      <c r="AF258" s="8">
        <v>36.619999999999997</v>
      </c>
      <c r="AG258" s="8">
        <v>7.6</v>
      </c>
      <c r="AH258" s="8">
        <v>22.14</v>
      </c>
      <c r="AI258" s="8">
        <v>31.414300000000001</v>
      </c>
      <c r="AJ258" s="8">
        <v>13.73</v>
      </c>
      <c r="AK258" s="8">
        <v>29.08</v>
      </c>
      <c r="AL258" s="8">
        <v>10.08</v>
      </c>
      <c r="AM258" s="8">
        <v>11.44</v>
      </c>
      <c r="AN258" s="8">
        <v>15.11</v>
      </c>
      <c r="AO258" s="8">
        <v>37.14</v>
      </c>
      <c r="AP258" s="8">
        <v>16.32</v>
      </c>
      <c r="AQ258" s="8">
        <v>12.03</v>
      </c>
      <c r="AR258" s="8">
        <v>31.6</v>
      </c>
      <c r="AS258" s="8">
        <v>14.14</v>
      </c>
      <c r="AT258" s="8">
        <v>10.54</v>
      </c>
      <c r="AU258" s="1">
        <f t="shared" si="136"/>
        <v>7.4398290053859562E-2</v>
      </c>
      <c r="AV258" s="1">
        <f t="shared" si="137"/>
        <v>1.3391298972560417E-2</v>
      </c>
      <c r="AW258" s="1">
        <f t="shared" si="138"/>
        <v>0</v>
      </c>
      <c r="AX258" s="1">
        <f t="shared" si="139"/>
        <v>5.5502130809712114E-2</v>
      </c>
      <c r="AY258" s="1">
        <f t="shared" si="140"/>
        <v>2.2012376395145861E-2</v>
      </c>
      <c r="AZ258" s="1">
        <f t="shared" si="141"/>
        <v>9.4144878236396057E-2</v>
      </c>
      <c r="BA258" s="1">
        <f t="shared" si="142"/>
        <v>4.4263060436592117E-2</v>
      </c>
      <c r="BB258" s="1">
        <f t="shared" si="143"/>
        <v>9.5310179804324768E-2</v>
      </c>
      <c r="BC258" s="1">
        <f t="shared" si="144"/>
        <v>2.924444117781233E-2</v>
      </c>
      <c r="BD258" s="1">
        <f t="shared" si="145"/>
        <v>1.2430240843680718E-2</v>
      </c>
      <c r="BE258" s="1">
        <f t="shared" si="146"/>
        <v>5.4985555214775328E-2</v>
      </c>
      <c r="BF258" s="1">
        <f t="shared" si="147"/>
        <v>0</v>
      </c>
      <c r="BG258" s="1">
        <f t="shared" si="148"/>
        <v>9.5383550067390299E-2</v>
      </c>
      <c r="BH258" s="1">
        <f t="shared" si="149"/>
        <v>4.8612646033874274E-2</v>
      </c>
      <c r="BI258" s="1">
        <f t="shared" si="150"/>
        <v>4.043507248021827E-2</v>
      </c>
      <c r="BJ258" s="1">
        <f t="shared" si="151"/>
        <v>2.9395087683806498E-2</v>
      </c>
      <c r="BK258" s="1">
        <f t="shared" si="152"/>
        <v>4.6170304143306584E-2</v>
      </c>
      <c r="BL258" s="1">
        <f t="shared" si="153"/>
        <v>7.1440048411792745E-2</v>
      </c>
      <c r="BM258" s="1">
        <f t="shared" si="154"/>
        <v>4.4709432864715293E-2</v>
      </c>
      <c r="BN258" s="1">
        <f t="shared" si="155"/>
        <v>9.5310179804324768E-2</v>
      </c>
      <c r="BO258" s="1">
        <f t="shared" si="156"/>
        <v>9.3496394542865069E-2</v>
      </c>
      <c r="BP258" s="1">
        <f t="shared" si="157"/>
        <v>7.7149028729500913E-2</v>
      </c>
      <c r="BQ258" s="1">
        <f t="shared" si="158"/>
        <v>7.8491623644858954E-2</v>
      </c>
      <c r="BR258" s="1">
        <f t="shared" si="159"/>
        <v>9.5310179804324768E-2</v>
      </c>
      <c r="BS258" s="1">
        <f t="shared" si="160"/>
        <v>0</v>
      </c>
      <c r="BT258" s="1">
        <f t="shared" si="161"/>
        <v>4.6423299159165765E-2</v>
      </c>
      <c r="BU258" s="1">
        <f t="shared" si="162"/>
        <v>5.7961788054677665E-2</v>
      </c>
      <c r="BV258" s="1">
        <f t="shared" si="163"/>
        <v>0</v>
      </c>
      <c r="BW258" s="1">
        <f t="shared" si="164"/>
        <v>9.5205198438420791E-2</v>
      </c>
      <c r="BX258" s="1">
        <f t="shared" si="165"/>
        <v>9.5476767804821172E-2</v>
      </c>
      <c r="BY258" s="1">
        <f t="shared" si="166"/>
        <v>4.3248475094277872E-2</v>
      </c>
      <c r="BZ258" s="1">
        <f t="shared" si="167"/>
        <v>4.3017385083690574E-2</v>
      </c>
      <c r="CA258" s="1">
        <f t="shared" si="168"/>
        <v>3.0729315389800949E-2</v>
      </c>
      <c r="CB258" s="1">
        <f t="shared" si="169"/>
        <v>3.98518351288355E-2</v>
      </c>
      <c r="CC258" s="1">
        <f t="shared" si="170"/>
        <v>0</v>
      </c>
      <c r="CD258" s="1">
        <f t="shared" si="171"/>
        <v>3.8203349137956533E-2</v>
      </c>
      <c r="CE258" s="1">
        <f t="shared" si="172"/>
        <v>7.3040166392891681E-2</v>
      </c>
      <c r="CF258" s="1">
        <f t="shared" si="173"/>
        <v>0</v>
      </c>
      <c r="CG258" s="1">
        <f t="shared" si="174"/>
        <v>0</v>
      </c>
      <c r="CH258" s="1">
        <f t="shared" si="175"/>
        <v>3.5909024607697404E-2</v>
      </c>
      <c r="CI258" s="1">
        <f t="shared" si="176"/>
        <v>9.5065111796726498E-2</v>
      </c>
      <c r="CJ258" s="1">
        <f t="shared" si="177"/>
        <v>5.3790174586137773E-2</v>
      </c>
      <c r="CK258" s="1">
        <f t="shared" si="178"/>
        <v>2.6291992182133406E-2</v>
      </c>
      <c r="CL258" s="1">
        <f t="shared" si="179"/>
        <v>9.5663849127197942E-2</v>
      </c>
      <c r="CM258" s="1">
        <f t="shared" si="180"/>
        <v>9.5499951130447069E-2</v>
      </c>
    </row>
    <row r="259" spans="1:91">
      <c r="A259" s="7">
        <v>42300</v>
      </c>
      <c r="B259" s="8">
        <v>30.36</v>
      </c>
      <c r="C259" s="8">
        <v>25.68</v>
      </c>
      <c r="D259" s="8">
        <v>11.99</v>
      </c>
      <c r="E259" s="8">
        <v>39.65</v>
      </c>
      <c r="F259" s="8">
        <v>5.3365999999999998</v>
      </c>
      <c r="G259" s="8">
        <v>15.49</v>
      </c>
      <c r="H259" s="8">
        <v>17.399999999999999</v>
      </c>
      <c r="I259" s="8">
        <v>14.52</v>
      </c>
      <c r="J259" s="8">
        <v>11.95</v>
      </c>
      <c r="K259" s="8">
        <v>32.659999999999997</v>
      </c>
      <c r="L259" s="8">
        <v>13.3</v>
      </c>
      <c r="M259" s="8">
        <v>11.5</v>
      </c>
      <c r="N259" s="8">
        <v>14.99</v>
      </c>
      <c r="O259" s="8">
        <v>34.08</v>
      </c>
      <c r="P259" s="8">
        <v>16.29</v>
      </c>
      <c r="Q259" s="8">
        <v>16.600000000000001</v>
      </c>
      <c r="R259" s="8">
        <v>10.23</v>
      </c>
      <c r="S259" s="8">
        <v>97.22</v>
      </c>
      <c r="T259" s="8">
        <v>12.8</v>
      </c>
      <c r="U259" s="8">
        <v>37.51</v>
      </c>
      <c r="V259" s="8">
        <v>20.9</v>
      </c>
      <c r="W259" s="8">
        <v>20.81</v>
      </c>
      <c r="X259" s="8">
        <v>10.5</v>
      </c>
      <c r="Y259" s="8">
        <v>35.090000000000003</v>
      </c>
      <c r="Z259" s="8">
        <v>7.91</v>
      </c>
      <c r="AA259" s="8">
        <v>15.67</v>
      </c>
      <c r="AB259" s="8">
        <v>18.77</v>
      </c>
      <c r="AC259" s="8">
        <v>17.899999999999999</v>
      </c>
      <c r="AD259" s="8">
        <v>38.200000000000003</v>
      </c>
      <c r="AE259" s="8">
        <v>19.809999999999999</v>
      </c>
      <c r="AF259" s="8">
        <v>37.51</v>
      </c>
      <c r="AG259" s="8">
        <v>7.92</v>
      </c>
      <c r="AH259" s="8">
        <v>23.44</v>
      </c>
      <c r="AI259" s="8">
        <v>31.016300000000001</v>
      </c>
      <c r="AJ259" s="8">
        <v>13.73</v>
      </c>
      <c r="AK259" s="8">
        <v>29.95</v>
      </c>
      <c r="AL259" s="8">
        <v>10.75</v>
      </c>
      <c r="AM259" s="8">
        <v>11.44</v>
      </c>
      <c r="AN259" s="8">
        <v>15.11</v>
      </c>
      <c r="AO259" s="8">
        <v>37.47</v>
      </c>
      <c r="AP259" s="8">
        <v>17.03</v>
      </c>
      <c r="AQ259" s="8">
        <v>11.91</v>
      </c>
      <c r="AR259" s="8">
        <v>32.21</v>
      </c>
      <c r="AS259" s="8">
        <v>15.55</v>
      </c>
      <c r="AT259" s="8">
        <v>11.59</v>
      </c>
      <c r="AU259" s="1">
        <f t="shared" si="136"/>
        <v>4.0671039730928005E-2</v>
      </c>
      <c r="AV259" s="1">
        <f t="shared" si="137"/>
        <v>4.6838493124266023E-3</v>
      </c>
      <c r="AW259" s="1">
        <f t="shared" si="138"/>
        <v>0</v>
      </c>
      <c r="AX259" s="1">
        <f t="shared" si="139"/>
        <v>4.3294573837145744E-2</v>
      </c>
      <c r="AY259" s="1">
        <f t="shared" si="140"/>
        <v>1.7256308526758746E-2</v>
      </c>
      <c r="AZ259" s="1">
        <f t="shared" si="141"/>
        <v>6.05439278482649E-2</v>
      </c>
      <c r="BA259" s="1">
        <f t="shared" si="142"/>
        <v>3.152625364677375E-2</v>
      </c>
      <c r="BB259" s="1">
        <f t="shared" si="143"/>
        <v>9.5310179804324768E-2</v>
      </c>
      <c r="BC259" s="1">
        <f t="shared" si="144"/>
        <v>4.2741548377271066E-2</v>
      </c>
      <c r="BD259" s="1">
        <f t="shared" si="145"/>
        <v>8.6101392928297216E-3</v>
      </c>
      <c r="BE259" s="1">
        <f t="shared" si="146"/>
        <v>4.5374950026345395E-2</v>
      </c>
      <c r="BF259" s="1">
        <f t="shared" si="147"/>
        <v>0</v>
      </c>
      <c r="BG259" s="1">
        <f t="shared" si="148"/>
        <v>9.5110066406065119E-2</v>
      </c>
      <c r="BH259" s="1">
        <f t="shared" si="149"/>
        <v>9.5368866972392219E-2</v>
      </c>
      <c r="BI259" s="1">
        <f t="shared" si="150"/>
        <v>8.6313729452882626E-3</v>
      </c>
      <c r="BJ259" s="1">
        <f t="shared" si="151"/>
        <v>4.4342239543508022E-2</v>
      </c>
      <c r="BK259" s="1">
        <f t="shared" si="152"/>
        <v>7.0879862297424268E-2</v>
      </c>
      <c r="BL259" s="1">
        <f t="shared" si="153"/>
        <v>-6.9700979191553714E-3</v>
      </c>
      <c r="BM259" s="1">
        <f t="shared" si="154"/>
        <v>3.5789107851585289E-2</v>
      </c>
      <c r="BN259" s="1">
        <f t="shared" si="155"/>
        <v>9.5310179804324768E-2</v>
      </c>
      <c r="BO259" s="1">
        <f t="shared" si="156"/>
        <v>5.2553216439060524E-2</v>
      </c>
      <c r="BP259" s="1">
        <f t="shared" si="157"/>
        <v>-2.2334024067900415E-2</v>
      </c>
      <c r="BQ259" s="1">
        <f t="shared" si="158"/>
        <v>2.8987536873252395E-2</v>
      </c>
      <c r="BR259" s="1">
        <f t="shared" si="159"/>
        <v>9.5310179804324768E-2</v>
      </c>
      <c r="BS259" s="1">
        <f t="shared" si="160"/>
        <v>0</v>
      </c>
      <c r="BT259" s="1">
        <f t="shared" si="161"/>
        <v>5.9149959824641218E-2</v>
      </c>
      <c r="BU259" s="1">
        <f t="shared" si="162"/>
        <v>6.549795834138683E-2</v>
      </c>
      <c r="BV259" s="1">
        <f t="shared" si="163"/>
        <v>0</v>
      </c>
      <c r="BW259" s="1">
        <f t="shared" si="164"/>
        <v>2.6212334798740855E-3</v>
      </c>
      <c r="BX259" s="1">
        <f t="shared" si="165"/>
        <v>9.5259701522594664E-2</v>
      </c>
      <c r="BY259" s="1">
        <f t="shared" si="166"/>
        <v>2.4013024847431286E-2</v>
      </c>
      <c r="BZ259" s="1">
        <f t="shared" si="167"/>
        <v>4.1242958534049468E-2</v>
      </c>
      <c r="CA259" s="1">
        <f t="shared" si="168"/>
        <v>5.7058037428321384E-2</v>
      </c>
      <c r="CB259" s="1">
        <f t="shared" si="169"/>
        <v>-1.2750330508473962E-2</v>
      </c>
      <c r="CC259" s="1">
        <f t="shared" si="170"/>
        <v>0</v>
      </c>
      <c r="CD259" s="1">
        <f t="shared" si="171"/>
        <v>2.947867189613973E-2</v>
      </c>
      <c r="CE259" s="1">
        <f t="shared" si="172"/>
        <v>6.4352491930449229E-2</v>
      </c>
      <c r="CF259" s="1">
        <f t="shared" si="173"/>
        <v>0</v>
      </c>
      <c r="CG259" s="1">
        <f t="shared" si="174"/>
        <v>0</v>
      </c>
      <c r="CH259" s="1">
        <f t="shared" si="175"/>
        <v>8.846056881036013E-3</v>
      </c>
      <c r="CI259" s="1">
        <f t="shared" si="176"/>
        <v>4.2585145138636094E-2</v>
      </c>
      <c r="CJ259" s="1">
        <f t="shared" si="177"/>
        <v>-1.0025146619378589E-2</v>
      </c>
      <c r="CK259" s="1">
        <f t="shared" si="178"/>
        <v>1.9119842750241034E-2</v>
      </c>
      <c r="CL259" s="1">
        <f t="shared" si="179"/>
        <v>9.5052978156816348E-2</v>
      </c>
      <c r="CM259" s="1">
        <f t="shared" si="180"/>
        <v>9.4965114238444226E-2</v>
      </c>
    </row>
    <row r="260" spans="1:91">
      <c r="A260" s="7">
        <v>42303</v>
      </c>
      <c r="B260" s="8">
        <v>30.98</v>
      </c>
      <c r="C260" s="8">
        <v>26</v>
      </c>
      <c r="D260" s="8">
        <v>11.99</v>
      </c>
      <c r="E260" s="8">
        <v>38.950000000000003</v>
      </c>
      <c r="F260" s="8">
        <v>5.7931999999999997</v>
      </c>
      <c r="G260" s="8">
        <v>15.4</v>
      </c>
      <c r="H260" s="8">
        <v>18.97</v>
      </c>
      <c r="I260" s="8">
        <v>14.74</v>
      </c>
      <c r="J260" s="8">
        <v>12.55</v>
      </c>
      <c r="K260" s="8">
        <v>35.03</v>
      </c>
      <c r="L260" s="8">
        <v>13.68</v>
      </c>
      <c r="M260" s="8">
        <v>11.5</v>
      </c>
      <c r="N260" s="8">
        <v>15.79</v>
      </c>
      <c r="O260" s="8">
        <v>33.14</v>
      </c>
      <c r="P260" s="8">
        <v>16.97</v>
      </c>
      <c r="Q260" s="8">
        <v>17.399999999999999</v>
      </c>
      <c r="R260" s="8">
        <v>10.199999999999999</v>
      </c>
      <c r="S260" s="8">
        <v>95.4</v>
      </c>
      <c r="T260" s="8">
        <v>12.66</v>
      </c>
      <c r="U260" s="8">
        <v>38.880000000000003</v>
      </c>
      <c r="V260" s="8">
        <v>20.010000000000002</v>
      </c>
      <c r="W260" s="8">
        <v>20.059999999999999</v>
      </c>
      <c r="X260" s="8">
        <v>10.99</v>
      </c>
      <c r="Y260" s="8">
        <v>33.950000000000003</v>
      </c>
      <c r="Z260" s="8">
        <v>7.91</v>
      </c>
      <c r="AA260" s="8">
        <v>16.600000000000001</v>
      </c>
      <c r="AB260" s="8">
        <v>18.77</v>
      </c>
      <c r="AC260" s="8">
        <v>17.899999999999999</v>
      </c>
      <c r="AD260" s="8">
        <v>37</v>
      </c>
      <c r="AE260" s="8">
        <v>21.79</v>
      </c>
      <c r="AF260" s="8">
        <v>40.159999999999997</v>
      </c>
      <c r="AG260" s="8">
        <v>8</v>
      </c>
      <c r="AH260" s="8">
        <v>24.64</v>
      </c>
      <c r="AI260" s="8">
        <v>31.998200000000001</v>
      </c>
      <c r="AJ260" s="8">
        <v>13.73</v>
      </c>
      <c r="AK260" s="8">
        <v>30.95</v>
      </c>
      <c r="AL260" s="8">
        <v>10.57</v>
      </c>
      <c r="AM260" s="8">
        <v>11.44</v>
      </c>
      <c r="AN260" s="8">
        <v>15.11</v>
      </c>
      <c r="AO260" s="8">
        <v>38.25</v>
      </c>
      <c r="AP260" s="8">
        <v>16.95</v>
      </c>
      <c r="AQ260" s="8">
        <v>12.09</v>
      </c>
      <c r="AR260" s="8">
        <v>34.72</v>
      </c>
      <c r="AS260" s="8">
        <v>15.85</v>
      </c>
      <c r="AT260" s="8">
        <v>12.33</v>
      </c>
      <c r="AU260" s="1">
        <f t="shared" si="136"/>
        <v>2.0215882461293244E-2</v>
      </c>
      <c r="AV260" s="1">
        <f t="shared" si="137"/>
        <v>1.238405919972152E-2</v>
      </c>
      <c r="AW260" s="1">
        <f t="shared" si="138"/>
        <v>0</v>
      </c>
      <c r="AX260" s="1">
        <f t="shared" si="139"/>
        <v>-1.7812175764099436E-2</v>
      </c>
      <c r="AY260" s="1">
        <f t="shared" si="140"/>
        <v>8.209606987445861E-2</v>
      </c>
      <c r="AZ260" s="1">
        <f t="shared" si="141"/>
        <v>-5.8271450091935684E-3</v>
      </c>
      <c r="BA260" s="1">
        <f t="shared" si="142"/>
        <v>8.6388577726439486E-2</v>
      </c>
      <c r="BB260" s="1">
        <f t="shared" si="143"/>
        <v>1.5037877364540542E-2</v>
      </c>
      <c r="BC260" s="1">
        <f t="shared" si="144"/>
        <v>4.8989387200273349E-2</v>
      </c>
      <c r="BD260" s="1">
        <f t="shared" si="145"/>
        <v>7.0053749667076559E-2</v>
      </c>
      <c r="BE260" s="1">
        <f t="shared" si="146"/>
        <v>2.8170876966695957E-2</v>
      </c>
      <c r="BF260" s="1">
        <f t="shared" si="147"/>
        <v>0</v>
      </c>
      <c r="BG260" s="1">
        <f t="shared" si="148"/>
        <v>5.1993516153044261E-2</v>
      </c>
      <c r="BH260" s="1">
        <f t="shared" si="149"/>
        <v>-2.7969689962697775E-2</v>
      </c>
      <c r="BI260" s="1">
        <f t="shared" si="150"/>
        <v>4.0895656632180977E-2</v>
      </c>
      <c r="BJ260" s="1">
        <f t="shared" si="151"/>
        <v>4.706751085798544E-2</v>
      </c>
      <c r="BK260" s="1">
        <f t="shared" si="152"/>
        <v>-2.9368596733099217E-3</v>
      </c>
      <c r="BL260" s="1">
        <f t="shared" si="153"/>
        <v>-1.8897873163068013E-2</v>
      </c>
      <c r="BM260" s="1">
        <f t="shared" si="154"/>
        <v>-1.0997754209541188E-2</v>
      </c>
      <c r="BN260" s="1">
        <f t="shared" si="155"/>
        <v>3.5872415498442667E-2</v>
      </c>
      <c r="BO260" s="1">
        <f t="shared" si="156"/>
        <v>-4.3517010375123011E-2</v>
      </c>
      <c r="BP260" s="1">
        <f t="shared" si="157"/>
        <v>-3.6705857871753622E-2</v>
      </c>
      <c r="BQ260" s="1">
        <f t="shared" si="158"/>
        <v>4.5610511252052177E-2</v>
      </c>
      <c r="BR260" s="1">
        <f t="shared" si="159"/>
        <v>-3.3027335590418261E-2</v>
      </c>
      <c r="BS260" s="1">
        <f t="shared" si="160"/>
        <v>0</v>
      </c>
      <c r="BT260" s="1">
        <f t="shared" si="161"/>
        <v>5.7654638994568241E-2</v>
      </c>
      <c r="BU260" s="1">
        <f t="shared" si="162"/>
        <v>0</v>
      </c>
      <c r="BV260" s="1">
        <f t="shared" si="163"/>
        <v>0</v>
      </c>
      <c r="BW260" s="1">
        <f t="shared" si="164"/>
        <v>-3.1917602968305037E-2</v>
      </c>
      <c r="BX260" s="1">
        <f t="shared" si="165"/>
        <v>9.5264288246069029E-2</v>
      </c>
      <c r="BY260" s="1">
        <f t="shared" si="166"/>
        <v>6.8263911289677903E-2</v>
      </c>
      <c r="BZ260" s="1">
        <f t="shared" si="167"/>
        <v>1.0050335853501124E-2</v>
      </c>
      <c r="CA260" s="1">
        <f t="shared" si="168"/>
        <v>4.992717395650681E-2</v>
      </c>
      <c r="CB260" s="1">
        <f t="shared" si="169"/>
        <v>3.1166778468651124E-2</v>
      </c>
      <c r="CC260" s="1">
        <f t="shared" si="170"/>
        <v>0</v>
      </c>
      <c r="CD260" s="1">
        <f t="shared" si="171"/>
        <v>3.2843674569146497E-2</v>
      </c>
      <c r="CE260" s="1">
        <f t="shared" si="172"/>
        <v>-1.6885954691525207E-2</v>
      </c>
      <c r="CF260" s="1">
        <f t="shared" si="173"/>
        <v>0</v>
      </c>
      <c r="CG260" s="1">
        <f t="shared" si="174"/>
        <v>0</v>
      </c>
      <c r="CH260" s="1">
        <f t="shared" si="175"/>
        <v>2.0602947466949129E-2</v>
      </c>
      <c r="CI260" s="1">
        <f t="shared" si="176"/>
        <v>-4.7086608481379244E-3</v>
      </c>
      <c r="CJ260" s="1">
        <f t="shared" si="177"/>
        <v>1.5000281259492265E-2</v>
      </c>
      <c r="CK260" s="1">
        <f t="shared" si="178"/>
        <v>7.5038926449042087E-2</v>
      </c>
      <c r="CL260" s="1">
        <f t="shared" si="179"/>
        <v>1.9108861698046375E-2</v>
      </c>
      <c r="CM260" s="1">
        <f t="shared" si="180"/>
        <v>6.1892659824592577E-2</v>
      </c>
    </row>
    <row r="261" spans="1:91">
      <c r="A261" s="7">
        <v>42304</v>
      </c>
      <c r="B261" s="8">
        <v>32.71</v>
      </c>
      <c r="C261" s="8">
        <v>25.53</v>
      </c>
      <c r="D261" s="8">
        <v>11.99</v>
      </c>
      <c r="E261" s="8">
        <v>38.299999999999997</v>
      </c>
      <c r="F261" s="8">
        <v>5.7362000000000002</v>
      </c>
      <c r="G261" s="8">
        <v>15.19</v>
      </c>
      <c r="H261" s="8">
        <v>18.57</v>
      </c>
      <c r="I261" s="8">
        <v>15.19</v>
      </c>
      <c r="J261" s="8">
        <v>12.53</v>
      </c>
      <c r="K261" s="8">
        <v>34.36</v>
      </c>
      <c r="L261" s="8">
        <v>14.26</v>
      </c>
      <c r="M261" s="8">
        <v>11.5</v>
      </c>
      <c r="N261" s="8">
        <v>15.71</v>
      </c>
      <c r="O261" s="8">
        <v>32.159999999999997</v>
      </c>
      <c r="P261" s="8">
        <v>17.2</v>
      </c>
      <c r="Q261" s="8">
        <v>17.25</v>
      </c>
      <c r="R261" s="8">
        <v>9.86</v>
      </c>
      <c r="S261" s="8">
        <v>95.31</v>
      </c>
      <c r="T261" s="8">
        <v>13.29</v>
      </c>
      <c r="U261" s="8">
        <v>41.5</v>
      </c>
      <c r="V261" s="8">
        <v>20.100000000000001</v>
      </c>
      <c r="W261" s="8">
        <v>20.32</v>
      </c>
      <c r="X261" s="8">
        <v>10.96</v>
      </c>
      <c r="Y261" s="8">
        <v>37.090000000000003</v>
      </c>
      <c r="Z261" s="8">
        <v>7.91</v>
      </c>
      <c r="AA261" s="8">
        <v>16.45</v>
      </c>
      <c r="AB261" s="8">
        <v>18.77</v>
      </c>
      <c r="AC261" s="8">
        <v>17.899999999999999</v>
      </c>
      <c r="AD261" s="8">
        <v>37.979999999999997</v>
      </c>
      <c r="AE261" s="8">
        <v>23.97</v>
      </c>
      <c r="AF261" s="8">
        <v>40.700000000000003</v>
      </c>
      <c r="AG261" s="8">
        <v>8</v>
      </c>
      <c r="AH261" s="8">
        <v>24.46</v>
      </c>
      <c r="AI261" s="8">
        <v>31.291599999999999</v>
      </c>
      <c r="AJ261" s="8">
        <v>13.73</v>
      </c>
      <c r="AK261" s="8">
        <v>30.6</v>
      </c>
      <c r="AL261" s="8">
        <v>10.59</v>
      </c>
      <c r="AM261" s="8">
        <v>11.44</v>
      </c>
      <c r="AN261" s="8">
        <v>15.11</v>
      </c>
      <c r="AO261" s="8">
        <v>42.08</v>
      </c>
      <c r="AP261" s="8">
        <v>16.46</v>
      </c>
      <c r="AQ261" s="8">
        <v>12.21</v>
      </c>
      <c r="AR261" s="8">
        <v>34.04</v>
      </c>
      <c r="AS261" s="8">
        <v>15.86</v>
      </c>
      <c r="AT261" s="8">
        <v>12.03</v>
      </c>
      <c r="AU261" s="1">
        <f t="shared" si="136"/>
        <v>5.4339006561570091E-2</v>
      </c>
      <c r="AV261" s="1">
        <f t="shared" si="137"/>
        <v>-1.8242306768089467E-2</v>
      </c>
      <c r="AW261" s="1">
        <f t="shared" si="138"/>
        <v>0</v>
      </c>
      <c r="AX261" s="1">
        <f t="shared" si="139"/>
        <v>-1.6828876130157155E-2</v>
      </c>
      <c r="AY261" s="1">
        <f t="shared" si="140"/>
        <v>-9.8878457516156093E-3</v>
      </c>
      <c r="AZ261" s="1">
        <f t="shared" si="141"/>
        <v>-1.3730192811902242E-2</v>
      </c>
      <c r="BA261" s="1">
        <f t="shared" si="142"/>
        <v>-2.1311408582308289E-2</v>
      </c>
      <c r="BB261" s="1">
        <f t="shared" si="143"/>
        <v>3.0072429846490945E-2</v>
      </c>
      <c r="BC261" s="1">
        <f t="shared" si="144"/>
        <v>-1.5948966698160483E-3</v>
      </c>
      <c r="BD261" s="1">
        <f t="shared" si="145"/>
        <v>-1.9311740093340468E-2</v>
      </c>
      <c r="BE261" s="1">
        <f t="shared" si="146"/>
        <v>4.152350279174577E-2</v>
      </c>
      <c r="BF261" s="1">
        <f t="shared" si="147"/>
        <v>0</v>
      </c>
      <c r="BG261" s="1">
        <f t="shared" si="148"/>
        <v>-5.07937600002073E-3</v>
      </c>
      <c r="BH261" s="1">
        <f t="shared" si="149"/>
        <v>-3.0017567687651514E-2</v>
      </c>
      <c r="BI261" s="1">
        <f t="shared" si="150"/>
        <v>1.3462304573272466E-2</v>
      </c>
      <c r="BJ261" s="1">
        <f t="shared" si="151"/>
        <v>-8.6580627431143142E-3</v>
      </c>
      <c r="BK261" s="1">
        <f t="shared" si="152"/>
        <v>-3.3901551675681318E-2</v>
      </c>
      <c r="BL261" s="1">
        <f t="shared" si="153"/>
        <v>-9.4384150470627759E-4</v>
      </c>
      <c r="BM261" s="1">
        <f t="shared" si="154"/>
        <v>4.8564456009123624E-2</v>
      </c>
      <c r="BN261" s="1">
        <f t="shared" si="155"/>
        <v>6.5213447644413947E-2</v>
      </c>
      <c r="BO261" s="1">
        <f t="shared" si="156"/>
        <v>4.4876664693882518E-3</v>
      </c>
      <c r="BP261" s="1">
        <f t="shared" si="157"/>
        <v>1.2877840176491517E-2</v>
      </c>
      <c r="BQ261" s="1">
        <f t="shared" si="158"/>
        <v>-2.7334868956603309E-3</v>
      </c>
      <c r="BR261" s="1">
        <f t="shared" si="159"/>
        <v>8.8458537496793888E-2</v>
      </c>
      <c r="BS261" s="1">
        <f t="shared" si="160"/>
        <v>0</v>
      </c>
      <c r="BT261" s="1">
        <f t="shared" si="161"/>
        <v>-9.0772181511167283E-3</v>
      </c>
      <c r="BU261" s="1">
        <f t="shared" si="162"/>
        <v>0</v>
      </c>
      <c r="BV261" s="1">
        <f t="shared" si="163"/>
        <v>0</v>
      </c>
      <c r="BW261" s="1">
        <f t="shared" si="164"/>
        <v>2.6141792739915459E-2</v>
      </c>
      <c r="BX261" s="1">
        <f t="shared" si="165"/>
        <v>9.5351899489764413E-2</v>
      </c>
      <c r="BY261" s="1">
        <f t="shared" si="166"/>
        <v>1.3356617065075849E-2</v>
      </c>
      <c r="BZ261" s="1">
        <f t="shared" si="167"/>
        <v>0</v>
      </c>
      <c r="CA261" s="1">
        <f t="shared" si="168"/>
        <v>-7.3320084062924451E-3</v>
      </c>
      <c r="CB261" s="1">
        <f t="shared" si="169"/>
        <v>-2.232996029639267E-2</v>
      </c>
      <c r="CC261" s="1">
        <f t="shared" si="170"/>
        <v>0</v>
      </c>
      <c r="CD261" s="1">
        <f t="shared" si="171"/>
        <v>-1.137299017226967E-2</v>
      </c>
      <c r="CE261" s="1">
        <f t="shared" si="172"/>
        <v>1.8903597311688003E-3</v>
      </c>
      <c r="CF261" s="1">
        <f t="shared" si="173"/>
        <v>0</v>
      </c>
      <c r="CG261" s="1">
        <f t="shared" si="174"/>
        <v>0</v>
      </c>
      <c r="CH261" s="1">
        <f t="shared" si="175"/>
        <v>9.5429008156909578E-2</v>
      </c>
      <c r="CI261" s="1">
        <f t="shared" si="176"/>
        <v>-2.9334638577535266E-2</v>
      </c>
      <c r="CJ261" s="1">
        <f t="shared" si="177"/>
        <v>9.8766234959120069E-3</v>
      </c>
      <c r="CK261" s="1">
        <f t="shared" si="178"/>
        <v>-1.9779586086976053E-2</v>
      </c>
      <c r="CL261" s="1">
        <f t="shared" si="179"/>
        <v>6.3071588341223617E-4</v>
      </c>
      <c r="CM261" s="1">
        <f t="shared" si="180"/>
        <v>-2.46317871896653E-2</v>
      </c>
    </row>
    <row r="262" spans="1:91">
      <c r="A262" s="7">
        <v>42305</v>
      </c>
      <c r="B262" s="8">
        <v>32.659999999999997</v>
      </c>
      <c r="C262" s="8">
        <v>24.1</v>
      </c>
      <c r="D262" s="8">
        <v>11.99</v>
      </c>
      <c r="E262" s="8">
        <v>37.33</v>
      </c>
      <c r="F262" s="8">
        <v>5.6219999999999999</v>
      </c>
      <c r="G262" s="8">
        <v>14.69</v>
      </c>
      <c r="H262" s="8">
        <v>18.02</v>
      </c>
      <c r="I262" s="8">
        <v>13.74</v>
      </c>
      <c r="J262" s="8">
        <v>12.79</v>
      </c>
      <c r="K262" s="8">
        <v>33.72</v>
      </c>
      <c r="L262" s="8">
        <v>13.58</v>
      </c>
      <c r="M262" s="8">
        <v>11.5</v>
      </c>
      <c r="N262" s="8">
        <v>14.55</v>
      </c>
      <c r="O262" s="8">
        <v>30.75</v>
      </c>
      <c r="P262" s="8">
        <v>17.059999999999999</v>
      </c>
      <c r="Q262" s="8">
        <v>16.16</v>
      </c>
      <c r="R262" s="8">
        <v>9.34</v>
      </c>
      <c r="S262" s="8">
        <v>91.03</v>
      </c>
      <c r="T262" s="8">
        <v>13.77</v>
      </c>
      <c r="U262" s="8">
        <v>38</v>
      </c>
      <c r="V262" s="8">
        <v>18.920000000000002</v>
      </c>
      <c r="W262" s="8">
        <v>19.23</v>
      </c>
      <c r="X262" s="8">
        <v>11.15</v>
      </c>
      <c r="Y262" s="8">
        <v>34.78</v>
      </c>
      <c r="Z262" s="8">
        <v>7.91</v>
      </c>
      <c r="AA262" s="8">
        <v>16.34</v>
      </c>
      <c r="AB262" s="8">
        <v>18.77</v>
      </c>
      <c r="AC262" s="8">
        <v>17.899999999999999</v>
      </c>
      <c r="AD262" s="8">
        <v>35.4</v>
      </c>
      <c r="AE262" s="8">
        <v>22.85</v>
      </c>
      <c r="AF262" s="8">
        <v>39.31</v>
      </c>
      <c r="AG262" s="8">
        <v>7.77</v>
      </c>
      <c r="AH262" s="8">
        <v>23.54</v>
      </c>
      <c r="AI262" s="8">
        <v>29.9879</v>
      </c>
      <c r="AJ262" s="8">
        <v>13.73</v>
      </c>
      <c r="AK262" s="8">
        <v>30.72</v>
      </c>
      <c r="AL262" s="8">
        <v>10.3</v>
      </c>
      <c r="AM262" s="8">
        <v>11.44</v>
      </c>
      <c r="AN262" s="8">
        <v>15.11</v>
      </c>
      <c r="AO262" s="8">
        <v>42.46</v>
      </c>
      <c r="AP262" s="8">
        <v>16.03</v>
      </c>
      <c r="AQ262" s="8">
        <v>11.85</v>
      </c>
      <c r="AR262" s="8">
        <v>33.4</v>
      </c>
      <c r="AS262" s="8">
        <v>15.07</v>
      </c>
      <c r="AT262" s="8">
        <v>11.45</v>
      </c>
      <c r="AU262" s="1">
        <f t="shared" ref="AU262:AU325" si="181">LN(B262)-LN(B261)</f>
        <v>-1.5297540079739491E-3</v>
      </c>
      <c r="AV262" s="1">
        <f t="shared" ref="AV262:AV325" si="182">LN(C262)-LN(C261)</f>
        <v>-5.7642390756783346E-2</v>
      </c>
      <c r="AW262" s="1">
        <f t="shared" ref="AW262:AW325" si="183">LN(D262)-LN(D261)</f>
        <v>0</v>
      </c>
      <c r="AX262" s="1">
        <f t="shared" ref="AX262:AX325" si="184">LN(E262)-LN(E261)</f>
        <v>-2.5652603260107654E-2</v>
      </c>
      <c r="AY262" s="1">
        <f t="shared" ref="AY262:AY325" si="185">LN(F262)-LN(F261)</f>
        <v>-2.0109497708608481E-2</v>
      </c>
      <c r="AZ262" s="1">
        <f t="shared" ref="AZ262:AZ325" si="186">LN(G262)-LN(G261)</f>
        <v>-3.3470326421895624E-2</v>
      </c>
      <c r="BA262" s="1">
        <f t="shared" ref="BA262:BA325" si="187">LN(H262)-LN(H261)</f>
        <v>-3.0065123184422671E-2</v>
      </c>
      <c r="BB262" s="1">
        <f t="shared" ref="BB262:BB325" si="188">LN(I262)-LN(I261)</f>
        <v>-0.10032602981347827</v>
      </c>
      <c r="BC262" s="1">
        <f t="shared" ref="BC262:BC325" si="189">LN(J262)-LN(J261)</f>
        <v>2.0537846682774141E-2</v>
      </c>
      <c r="BD262" s="1">
        <f t="shared" ref="BD262:BD325" si="190">LN(K262)-LN(K261)</f>
        <v>-1.8801963982399972E-2</v>
      </c>
      <c r="BE262" s="1">
        <f t="shared" ref="BE262:BE325" si="191">LN(L262)-LN(L261)</f>
        <v>-4.8860292855600118E-2</v>
      </c>
      <c r="BF262" s="1">
        <f t="shared" ref="BF262:BF325" si="192">LN(M262)-LN(M261)</f>
        <v>0</v>
      </c>
      <c r="BG262" s="1">
        <f t="shared" ref="BG262:BG325" si="193">LN(N262)-LN(N261)</f>
        <v>-7.6706458650028342E-2</v>
      </c>
      <c r="BH262" s="1">
        <f t="shared" ref="BH262:BH325" si="194">LN(O262)-LN(O261)</f>
        <v>-4.48334500582388E-2</v>
      </c>
      <c r="BI262" s="1">
        <f t="shared" ref="BI262:BI325" si="195">LN(P262)-LN(P261)</f>
        <v>-8.1728417558744049E-3</v>
      </c>
      <c r="BJ262" s="1">
        <f t="shared" ref="BJ262:BJ325" si="196">LN(Q262)-LN(Q261)</f>
        <v>-6.5273090384419419E-2</v>
      </c>
      <c r="BK262" s="1">
        <f t="shared" ref="BK262:BK325" si="197">LN(R262)-LN(R261)</f>
        <v>-5.4179916373792825E-2</v>
      </c>
      <c r="BL262" s="1">
        <f t="shared" ref="BL262:BL325" si="198">LN(S262)-LN(S261)</f>
        <v>-4.5945614432337578E-2</v>
      </c>
      <c r="BM262" s="1">
        <f t="shared" ref="BM262:BM325" si="199">LN(T262)-LN(T261)</f>
        <v>3.548044001540962E-2</v>
      </c>
      <c r="BN262" s="1">
        <f t="shared" ref="BN262:BN325" si="200">LN(U262)-LN(U261)</f>
        <v>-8.8107267510266762E-2</v>
      </c>
      <c r="BO262" s="1">
        <f t="shared" ref="BO262:BO325" si="201">LN(V262)-LN(V261)</f>
        <v>-6.0500251441297781E-2</v>
      </c>
      <c r="BP262" s="1">
        <f t="shared" ref="BP262:BP325" si="202">LN(W262)-LN(W261)</f>
        <v>-5.5134063109592457E-2</v>
      </c>
      <c r="BQ262" s="1">
        <f t="shared" ref="BQ262:BQ325" si="203">LN(X262)-LN(X261)</f>
        <v>1.718721638625853E-2</v>
      </c>
      <c r="BR262" s="1">
        <f t="shared" ref="BR262:BR325" si="204">LN(Y262)-LN(Y261)</f>
        <v>-6.4304882575362488E-2</v>
      </c>
      <c r="BS262" s="1">
        <f t="shared" ref="BS262:BS325" si="205">LN(Z262)-LN(Z261)</f>
        <v>0</v>
      </c>
      <c r="BT262" s="1">
        <f t="shared" ref="BT262:BT325" si="206">LN(AA262)-LN(AA261)</f>
        <v>-6.7093877795243451E-3</v>
      </c>
      <c r="BU262" s="1">
        <f t="shared" ref="BU262:BU325" si="207">LN(AB262)-LN(AB261)</f>
        <v>0</v>
      </c>
      <c r="BV262" s="1">
        <f t="shared" ref="BV262:BV325" si="208">LN(AC262)-LN(AC261)</f>
        <v>0</v>
      </c>
      <c r="BW262" s="1">
        <f t="shared" ref="BW262:BW325" si="209">LN(AD262)-LN(AD261)</f>
        <v>-7.0347885244411046E-2</v>
      </c>
      <c r="BX262" s="1">
        <f t="shared" ref="BX262:BX325" si="210">LN(AE262)-LN(AE261)</f>
        <v>-4.7851931106078993E-2</v>
      </c>
      <c r="BY262" s="1">
        <f t="shared" ref="BY262:BY325" si="211">LN(AF262)-LN(AF261)</f>
        <v>-3.4749153014780543E-2</v>
      </c>
      <c r="BZ262" s="1">
        <f t="shared" ref="BZ262:BZ325" si="212">LN(AG262)-LN(AG261)</f>
        <v>-2.9171377300279744E-2</v>
      </c>
      <c r="CA262" s="1">
        <f t="shared" ref="CA262:CA325" si="213">LN(AH262)-LN(AH261)</f>
        <v>-3.8338028426895931E-2</v>
      </c>
      <c r="CB262" s="1">
        <f t="shared" ref="CB262:CB325" si="214">LN(AI262)-LN(AI261)</f>
        <v>-4.2555723953187741E-2</v>
      </c>
      <c r="CC262" s="1">
        <f t="shared" ref="CC262:CC325" si="215">LN(AJ262)-LN(AJ261)</f>
        <v>0</v>
      </c>
      <c r="CD262" s="1">
        <f t="shared" ref="CD262:CD325" si="216">LN(AK262)-LN(AK261)</f>
        <v>3.9138993211360606E-3</v>
      </c>
      <c r="CE262" s="1">
        <f t="shared" ref="CE262:CE325" si="217">LN(AL262)-LN(AL261)</f>
        <v>-2.7766264377725225E-2</v>
      </c>
      <c r="CF262" s="1">
        <f t="shared" ref="CF262:CF325" si="218">LN(AM262)-LN(AM261)</f>
        <v>0</v>
      </c>
      <c r="CG262" s="1">
        <f t="shared" ref="CG262:CG325" si="219">LN(AN262)-LN(AN261)</f>
        <v>0</v>
      </c>
      <c r="CH262" s="1">
        <f t="shared" ref="CH262:CH325" si="220">LN(AO262)-LN(AO261)</f>
        <v>8.9898878456553533E-3</v>
      </c>
      <c r="CI262" s="1">
        <f t="shared" ref="CI262:CI325" si="221">LN(AP262)-LN(AP261)</f>
        <v>-2.6471228627462207E-2</v>
      </c>
      <c r="CJ262" s="1">
        <f t="shared" ref="CJ262:CJ325" si="222">LN(AQ262)-LN(AQ261)</f>
        <v>-2.9927420541473015E-2</v>
      </c>
      <c r="CK262" s="1">
        <f t="shared" ref="CK262:CK325" si="223">LN(AR262)-LN(AR261)</f>
        <v>-1.8980403722518968E-2</v>
      </c>
      <c r="CL262" s="1">
        <f t="shared" ref="CL262:CL325" si="224">LN(AS262)-LN(AS261)</f>
        <v>-5.1094203568297747E-2</v>
      </c>
      <c r="CM262" s="1">
        <f t="shared" ref="CM262:CM325" si="225">LN(AT262)-LN(AT261)</f>
        <v>-4.941379998633888E-2</v>
      </c>
    </row>
    <row r="263" spans="1:91">
      <c r="A263" s="7">
        <v>42306</v>
      </c>
      <c r="B263" s="8">
        <v>33.68</v>
      </c>
      <c r="C263" s="8">
        <v>24.79</v>
      </c>
      <c r="D263" s="8">
        <v>11.99</v>
      </c>
      <c r="E263" s="8">
        <v>37.950000000000003</v>
      </c>
      <c r="F263" s="8">
        <v>5.7874999999999996</v>
      </c>
      <c r="G263" s="8">
        <v>15.06</v>
      </c>
      <c r="H263" s="8">
        <v>19.66</v>
      </c>
      <c r="I263" s="8">
        <v>13.99</v>
      </c>
      <c r="J263" s="8">
        <v>12.59</v>
      </c>
      <c r="K263" s="8">
        <v>33.6</v>
      </c>
      <c r="L263" s="8">
        <v>13.73</v>
      </c>
      <c r="M263" s="8">
        <v>11.5</v>
      </c>
      <c r="N263" s="8">
        <v>14.78</v>
      </c>
      <c r="O263" s="8">
        <v>31.15</v>
      </c>
      <c r="P263" s="8">
        <v>17.09</v>
      </c>
      <c r="Q263" s="8">
        <v>16.440000000000001</v>
      </c>
      <c r="R263" s="8">
        <v>9.5299999999999994</v>
      </c>
      <c r="S263" s="8">
        <v>91.96</v>
      </c>
      <c r="T263" s="8">
        <v>13.86</v>
      </c>
      <c r="U263" s="8">
        <v>38.07</v>
      </c>
      <c r="V263" s="8">
        <v>18.559999999999999</v>
      </c>
      <c r="W263" s="8">
        <v>18.91</v>
      </c>
      <c r="X263" s="8">
        <v>11.02</v>
      </c>
      <c r="Y263" s="8">
        <v>34.07</v>
      </c>
      <c r="Z263" s="8">
        <v>7.91</v>
      </c>
      <c r="AA263" s="8">
        <v>16.3</v>
      </c>
      <c r="AB263" s="8">
        <v>18.77</v>
      </c>
      <c r="AC263" s="8">
        <v>17.899999999999999</v>
      </c>
      <c r="AD263" s="8">
        <v>34.5</v>
      </c>
      <c r="AE263" s="8">
        <v>23.3</v>
      </c>
      <c r="AF263" s="8">
        <v>39.03</v>
      </c>
      <c r="AG263" s="8">
        <v>7.99</v>
      </c>
      <c r="AH263" s="8">
        <v>24.93</v>
      </c>
      <c r="AI263" s="8">
        <v>29.8718</v>
      </c>
      <c r="AJ263" s="8">
        <v>13.73</v>
      </c>
      <c r="AK263" s="8">
        <v>31.5</v>
      </c>
      <c r="AL263" s="8">
        <v>10.34</v>
      </c>
      <c r="AM263" s="8">
        <v>11.44</v>
      </c>
      <c r="AN263" s="8">
        <v>15.11</v>
      </c>
      <c r="AO263" s="8">
        <v>42.23</v>
      </c>
      <c r="AP263" s="8">
        <v>16.260000000000002</v>
      </c>
      <c r="AQ263" s="8">
        <v>11.92</v>
      </c>
      <c r="AR263" s="8">
        <v>33.43</v>
      </c>
      <c r="AS263" s="8">
        <v>15.26</v>
      </c>
      <c r="AT263" s="8">
        <v>11.53</v>
      </c>
      <c r="AU263" s="1">
        <f t="shared" si="181"/>
        <v>3.0753101831807239E-2</v>
      </c>
      <c r="AV263" s="1">
        <f t="shared" si="182"/>
        <v>2.8228505550489835E-2</v>
      </c>
      <c r="AW263" s="1">
        <f t="shared" si="183"/>
        <v>0</v>
      </c>
      <c r="AX263" s="1">
        <f t="shared" si="184"/>
        <v>1.6472210915146501E-2</v>
      </c>
      <c r="AY263" s="1">
        <f t="shared" si="185"/>
        <v>2.9012946928012262E-2</v>
      </c>
      <c r="AZ263" s="1">
        <f t="shared" si="186"/>
        <v>2.4875232185961771E-2</v>
      </c>
      <c r="BA263" s="1">
        <f t="shared" si="187"/>
        <v>8.7103862538828736E-2</v>
      </c>
      <c r="BB263" s="1">
        <f t="shared" si="188"/>
        <v>1.8031501883186696E-2</v>
      </c>
      <c r="BC263" s="1">
        <f t="shared" si="189"/>
        <v>-1.576076753449529E-2</v>
      </c>
      <c r="BD263" s="1">
        <f t="shared" si="190"/>
        <v>-3.5650661644961446E-3</v>
      </c>
      <c r="BE263" s="1">
        <f t="shared" si="191"/>
        <v>1.0985097649329756E-2</v>
      </c>
      <c r="BF263" s="1">
        <f t="shared" si="192"/>
        <v>0</v>
      </c>
      <c r="BG263" s="1">
        <f t="shared" si="193"/>
        <v>1.5683921902553966E-2</v>
      </c>
      <c r="BH263" s="1">
        <f t="shared" si="194"/>
        <v>1.2924250980935525E-2</v>
      </c>
      <c r="BI263" s="1">
        <f t="shared" si="195"/>
        <v>1.7569550639664477E-3</v>
      </c>
      <c r="BJ263" s="1">
        <f t="shared" si="196"/>
        <v>1.7178336535084604E-2</v>
      </c>
      <c r="BK263" s="1">
        <f t="shared" si="197"/>
        <v>2.0138465425359797E-2</v>
      </c>
      <c r="BL263" s="1">
        <f t="shared" si="198"/>
        <v>1.0164577377783424E-2</v>
      </c>
      <c r="BM263" s="1">
        <f t="shared" si="199"/>
        <v>6.5146810211937911E-3</v>
      </c>
      <c r="BN263" s="1">
        <f t="shared" si="200"/>
        <v>1.8404106680205423E-3</v>
      </c>
      <c r="BO263" s="1">
        <f t="shared" si="201"/>
        <v>-1.9210836265678211E-2</v>
      </c>
      <c r="BP263" s="1">
        <f t="shared" si="202"/>
        <v>-1.6780676930322258E-2</v>
      </c>
      <c r="BQ263" s="1">
        <f t="shared" si="203"/>
        <v>-1.1727694181359549E-2</v>
      </c>
      <c r="BR263" s="1">
        <f t="shared" si="204"/>
        <v>-2.0625277253261576E-2</v>
      </c>
      <c r="BS263" s="1">
        <f t="shared" si="205"/>
        <v>0</v>
      </c>
      <c r="BT263" s="1">
        <f t="shared" si="206"/>
        <v>-2.4509816191398137E-3</v>
      </c>
      <c r="BU263" s="1">
        <f t="shared" si="207"/>
        <v>0</v>
      </c>
      <c r="BV263" s="1">
        <f t="shared" si="208"/>
        <v>0</v>
      </c>
      <c r="BW263" s="1">
        <f t="shared" si="209"/>
        <v>-2.5752496102414479E-2</v>
      </c>
      <c r="BX263" s="1">
        <f t="shared" si="210"/>
        <v>1.9502243231440897E-2</v>
      </c>
      <c r="BY263" s="1">
        <f t="shared" si="211"/>
        <v>-7.1483582412454894E-3</v>
      </c>
      <c r="BZ263" s="1">
        <f t="shared" si="212"/>
        <v>2.7920595398627235E-2</v>
      </c>
      <c r="CA263" s="1">
        <f t="shared" si="213"/>
        <v>5.7370795703335808E-2</v>
      </c>
      <c r="CB263" s="1">
        <f t="shared" si="214"/>
        <v>-3.8790754240962677E-3</v>
      </c>
      <c r="CC263" s="1">
        <f t="shared" si="215"/>
        <v>0</v>
      </c>
      <c r="CD263" s="1">
        <f t="shared" si="216"/>
        <v>2.5073637552115891E-2</v>
      </c>
      <c r="CE263" s="1">
        <f t="shared" si="217"/>
        <v>3.8759738446931813E-3</v>
      </c>
      <c r="CF263" s="1">
        <f t="shared" si="218"/>
        <v>0</v>
      </c>
      <c r="CG263" s="1">
        <f t="shared" si="219"/>
        <v>0</v>
      </c>
      <c r="CH263" s="1">
        <f t="shared" si="220"/>
        <v>-5.4315873292578587E-3</v>
      </c>
      <c r="CI263" s="1">
        <f t="shared" si="221"/>
        <v>1.4246137498203026E-2</v>
      </c>
      <c r="CJ263" s="1">
        <f t="shared" si="222"/>
        <v>5.8897940560633799E-3</v>
      </c>
      <c r="CK263" s="1">
        <f t="shared" si="223"/>
        <v>8.9780044935272585E-4</v>
      </c>
      <c r="CL263" s="1">
        <f t="shared" si="224"/>
        <v>1.2529013217907004E-2</v>
      </c>
      <c r="CM263" s="1">
        <f t="shared" si="225"/>
        <v>6.9626042807189314E-3</v>
      </c>
    </row>
    <row r="264" spans="1:91">
      <c r="A264" s="7">
        <v>42307</v>
      </c>
      <c r="B264" s="8">
        <v>32.94</v>
      </c>
      <c r="C264" s="8">
        <v>24.59</v>
      </c>
      <c r="D264" s="8">
        <v>11.99</v>
      </c>
      <c r="E264" s="8">
        <v>38.299999999999997</v>
      </c>
      <c r="F264" s="8">
        <v>5.7133000000000003</v>
      </c>
      <c r="G264" s="8">
        <v>14.5</v>
      </c>
      <c r="H264" s="8">
        <v>19.510000000000002</v>
      </c>
      <c r="I264" s="8">
        <v>13.69</v>
      </c>
      <c r="J264" s="8">
        <v>12.15</v>
      </c>
      <c r="K264" s="8">
        <v>33.799999999999997</v>
      </c>
      <c r="L264" s="8">
        <v>13.58</v>
      </c>
      <c r="M264" s="8">
        <v>11.5</v>
      </c>
      <c r="N264" s="8">
        <v>14.22</v>
      </c>
      <c r="O264" s="8">
        <v>33.6</v>
      </c>
      <c r="P264" s="8">
        <v>18</v>
      </c>
      <c r="Q264" s="8">
        <v>16.350000000000001</v>
      </c>
      <c r="R264" s="8">
        <v>9.73</v>
      </c>
      <c r="S264" s="8">
        <v>97.3</v>
      </c>
      <c r="T264" s="8">
        <v>13.38</v>
      </c>
      <c r="U264" s="8">
        <v>38.619999999999997</v>
      </c>
      <c r="V264" s="8">
        <v>18.38</v>
      </c>
      <c r="W264" s="8">
        <v>18.77</v>
      </c>
      <c r="X264" s="8">
        <v>11.04</v>
      </c>
      <c r="Y264" s="8">
        <v>34.130000000000003</v>
      </c>
      <c r="Z264" s="8">
        <v>7.91</v>
      </c>
      <c r="AA264" s="8">
        <v>16.3</v>
      </c>
      <c r="AB264" s="8">
        <v>18.77</v>
      </c>
      <c r="AC264" s="8">
        <v>17.899999999999999</v>
      </c>
      <c r="AD264" s="8">
        <v>36.700000000000003</v>
      </c>
      <c r="AE264" s="8">
        <v>21.06</v>
      </c>
      <c r="AF264" s="8">
        <v>41.3</v>
      </c>
      <c r="AG264" s="8">
        <v>8.02</v>
      </c>
      <c r="AH264" s="8">
        <v>24.7</v>
      </c>
      <c r="AI264" s="8">
        <v>29.506900000000002</v>
      </c>
      <c r="AJ264" s="8">
        <v>13.73</v>
      </c>
      <c r="AK264" s="8">
        <v>31.56</v>
      </c>
      <c r="AL264" s="8">
        <v>9.9499999999999993</v>
      </c>
      <c r="AM264" s="8">
        <v>12.58</v>
      </c>
      <c r="AN264" s="8">
        <v>15.11</v>
      </c>
      <c r="AO264" s="8">
        <v>40.22</v>
      </c>
      <c r="AP264" s="8">
        <v>16.809999999999999</v>
      </c>
      <c r="AQ264" s="8">
        <v>11.93</v>
      </c>
      <c r="AR264" s="8">
        <v>32.869999999999997</v>
      </c>
      <c r="AS264" s="8">
        <v>14.79</v>
      </c>
      <c r="AT264" s="8">
        <v>11.41</v>
      </c>
      <c r="AU264" s="1">
        <f t="shared" si="181"/>
        <v>-2.2216464624631893E-2</v>
      </c>
      <c r="AV264" s="1">
        <f t="shared" si="182"/>
        <v>-8.1004898189980246E-3</v>
      </c>
      <c r="AW264" s="1">
        <f t="shared" si="183"/>
        <v>0</v>
      </c>
      <c r="AX264" s="1">
        <f t="shared" si="184"/>
        <v>9.1803923449611524E-3</v>
      </c>
      <c r="AY264" s="1">
        <f t="shared" si="185"/>
        <v>-1.2903629233565583E-2</v>
      </c>
      <c r="AZ264" s="1">
        <f t="shared" si="186"/>
        <v>-3.7893572945218779E-2</v>
      </c>
      <c r="BA264" s="1">
        <f t="shared" si="187"/>
        <v>-7.6589600840004657E-3</v>
      </c>
      <c r="BB264" s="1">
        <f t="shared" si="188"/>
        <v>-2.1677149377032467E-2</v>
      </c>
      <c r="BC264" s="1">
        <f t="shared" si="189"/>
        <v>-3.5573678269698483E-2</v>
      </c>
      <c r="BD264" s="1">
        <f t="shared" si="190"/>
        <v>5.9347355198142715E-3</v>
      </c>
      <c r="BE264" s="1">
        <f t="shared" si="191"/>
        <v>-1.0985097649329756E-2</v>
      </c>
      <c r="BF264" s="1">
        <f t="shared" si="192"/>
        <v>0</v>
      </c>
      <c r="BG264" s="1">
        <f t="shared" si="193"/>
        <v>-3.8625491144960833E-2</v>
      </c>
      <c r="BH264" s="1">
        <f t="shared" si="194"/>
        <v>7.5711821735696461E-2</v>
      </c>
      <c r="BI264" s="1">
        <f t="shared" si="195"/>
        <v>5.1878260768665196E-2</v>
      </c>
      <c r="BJ264" s="1">
        <f t="shared" si="196"/>
        <v>-5.4894922847714689E-3</v>
      </c>
      <c r="BK264" s="1">
        <f t="shared" si="197"/>
        <v>2.0769178531802712E-2</v>
      </c>
      <c r="BL264" s="1">
        <f t="shared" si="198"/>
        <v>5.6445289296978451E-2</v>
      </c>
      <c r="BM264" s="1">
        <f t="shared" si="199"/>
        <v>-3.5245939061674836E-2</v>
      </c>
      <c r="BN264" s="1">
        <f t="shared" si="200"/>
        <v>1.4343706605961959E-2</v>
      </c>
      <c r="BO264" s="1">
        <f t="shared" si="201"/>
        <v>-9.7456104305133628E-3</v>
      </c>
      <c r="BP264" s="1">
        <f t="shared" si="202"/>
        <v>-7.4310320719486178E-3</v>
      </c>
      <c r="BQ264" s="1">
        <f t="shared" si="203"/>
        <v>1.8132371241805778E-3</v>
      </c>
      <c r="BR264" s="1">
        <f t="shared" si="204"/>
        <v>1.7595312457405754E-3</v>
      </c>
      <c r="BS264" s="1">
        <f t="shared" si="205"/>
        <v>0</v>
      </c>
      <c r="BT264" s="1">
        <f t="shared" si="206"/>
        <v>0</v>
      </c>
      <c r="BU264" s="1">
        <f t="shared" si="207"/>
        <v>0</v>
      </c>
      <c r="BV264" s="1">
        <f t="shared" si="208"/>
        <v>0</v>
      </c>
      <c r="BW264" s="1">
        <f t="shared" si="209"/>
        <v>6.1817431023210467E-2</v>
      </c>
      <c r="BX264" s="1">
        <f t="shared" si="210"/>
        <v>-0.10107785386582524</v>
      </c>
      <c r="BY264" s="1">
        <f t="shared" si="211"/>
        <v>5.6531918774463286E-2</v>
      </c>
      <c r="BZ264" s="1">
        <f t="shared" si="212"/>
        <v>3.7476621002396904E-3</v>
      </c>
      <c r="CA264" s="1">
        <f t="shared" si="213"/>
        <v>-9.2686539015347513E-3</v>
      </c>
      <c r="CB264" s="1">
        <f t="shared" si="214"/>
        <v>-1.2290757243044403E-2</v>
      </c>
      <c r="CC264" s="1">
        <f t="shared" si="215"/>
        <v>0</v>
      </c>
      <c r="CD264" s="1">
        <f t="shared" si="216"/>
        <v>1.902950146086102E-3</v>
      </c>
      <c r="CE264" s="1">
        <f t="shared" si="217"/>
        <v>-3.8447317909781731E-2</v>
      </c>
      <c r="CF264" s="1">
        <f t="shared" si="218"/>
        <v>9.4992265320642755E-2</v>
      </c>
      <c r="CG264" s="1">
        <f t="shared" si="219"/>
        <v>0</v>
      </c>
      <c r="CH264" s="1">
        <f t="shared" si="220"/>
        <v>-4.8766484601346249E-2</v>
      </c>
      <c r="CI264" s="1">
        <f t="shared" si="221"/>
        <v>3.3265843300859466E-2</v>
      </c>
      <c r="CJ264" s="1">
        <f t="shared" si="222"/>
        <v>8.3857447262092322E-4</v>
      </c>
      <c r="CK264" s="1">
        <f t="shared" si="223"/>
        <v>-1.6893312755879464E-2</v>
      </c>
      <c r="CL264" s="1">
        <f t="shared" si="224"/>
        <v>-3.1283749133602434E-2</v>
      </c>
      <c r="CM264" s="1">
        <f t="shared" si="225"/>
        <v>-1.0462170406983162E-2</v>
      </c>
    </row>
    <row r="265" spans="1:91">
      <c r="A265" s="7">
        <v>42310</v>
      </c>
      <c r="B265" s="8">
        <v>31</v>
      </c>
      <c r="C265" s="8">
        <v>24.05</v>
      </c>
      <c r="D265" s="8">
        <v>11.99</v>
      </c>
      <c r="E265" s="8">
        <v>37.06</v>
      </c>
      <c r="F265" s="8">
        <v>5.1853999999999996</v>
      </c>
      <c r="G265" s="8">
        <v>13.86</v>
      </c>
      <c r="H265" s="8">
        <v>18.989999999999998</v>
      </c>
      <c r="I265" s="8">
        <v>13.09</v>
      </c>
      <c r="J265" s="8">
        <v>11.71</v>
      </c>
      <c r="K265" s="8">
        <v>31.4</v>
      </c>
      <c r="L265" s="8">
        <v>13.76</v>
      </c>
      <c r="M265" s="8">
        <v>11.5</v>
      </c>
      <c r="N265" s="8">
        <v>13.72</v>
      </c>
      <c r="O265" s="8">
        <v>30.24</v>
      </c>
      <c r="P265" s="8">
        <v>17.37</v>
      </c>
      <c r="Q265" s="8">
        <v>15.35</v>
      </c>
      <c r="R265" s="8">
        <v>9.23</v>
      </c>
      <c r="S265" s="8">
        <v>96.17</v>
      </c>
      <c r="T265" s="8">
        <v>12.98</v>
      </c>
      <c r="U265" s="8">
        <v>35.82</v>
      </c>
      <c r="V265" s="8">
        <v>18.239999999999998</v>
      </c>
      <c r="W265" s="8">
        <v>18.399999999999999</v>
      </c>
      <c r="X265" s="8">
        <v>10.38</v>
      </c>
      <c r="Y265" s="8">
        <v>33.619999999999997</v>
      </c>
      <c r="Z265" s="8">
        <v>7.91</v>
      </c>
      <c r="AA265" s="8">
        <v>15.39</v>
      </c>
      <c r="AB265" s="8">
        <v>18.77</v>
      </c>
      <c r="AC265" s="8">
        <v>17.899999999999999</v>
      </c>
      <c r="AD265" s="8">
        <v>35.79</v>
      </c>
      <c r="AE265" s="8">
        <v>19.559999999999999</v>
      </c>
      <c r="AF265" s="8">
        <v>39.9</v>
      </c>
      <c r="AG265" s="8">
        <v>7.7</v>
      </c>
      <c r="AH265" s="8">
        <v>23.23</v>
      </c>
      <c r="AI265" s="8">
        <v>30.187000000000001</v>
      </c>
      <c r="AJ265" s="8">
        <v>13.73</v>
      </c>
      <c r="AK265" s="8">
        <v>32.450000000000003</v>
      </c>
      <c r="AL265" s="8">
        <v>9.94</v>
      </c>
      <c r="AM265" s="8">
        <v>13.84</v>
      </c>
      <c r="AN265" s="8">
        <v>15.11</v>
      </c>
      <c r="AO265" s="8">
        <v>38.01</v>
      </c>
      <c r="AP265" s="8">
        <v>16.16</v>
      </c>
      <c r="AQ265" s="8">
        <v>11.8</v>
      </c>
      <c r="AR265" s="8">
        <v>31</v>
      </c>
      <c r="AS265" s="8">
        <v>14.06</v>
      </c>
      <c r="AT265" s="8">
        <v>10.91</v>
      </c>
      <c r="AU265" s="1">
        <f t="shared" si="181"/>
        <v>-6.0700520264347801E-2</v>
      </c>
      <c r="AV265" s="1">
        <f t="shared" si="182"/>
        <v>-2.2204859676330901E-2</v>
      </c>
      <c r="AW265" s="1">
        <f t="shared" si="183"/>
        <v>0</v>
      </c>
      <c r="AX265" s="1">
        <f t="shared" si="184"/>
        <v>-3.2911675329386547E-2</v>
      </c>
      <c r="AY265" s="1">
        <f t="shared" si="185"/>
        <v>-9.6949805860522709E-2</v>
      </c>
      <c r="AZ265" s="1">
        <f t="shared" si="186"/>
        <v>-4.5141655664771463E-2</v>
      </c>
      <c r="BA265" s="1">
        <f t="shared" si="187"/>
        <v>-2.7014629810825586E-2</v>
      </c>
      <c r="BB265" s="1">
        <f t="shared" si="188"/>
        <v>-4.4817059378548851E-2</v>
      </c>
      <c r="BC265" s="1">
        <f t="shared" si="189"/>
        <v>-3.6885992176931559E-2</v>
      </c>
      <c r="BD265" s="1">
        <f t="shared" si="190"/>
        <v>-7.3652909574765335E-2</v>
      </c>
      <c r="BE265" s="1">
        <f t="shared" si="191"/>
        <v>1.3167710374647701E-2</v>
      </c>
      <c r="BF265" s="1">
        <f t="shared" si="192"/>
        <v>0</v>
      </c>
      <c r="BG265" s="1">
        <f t="shared" si="193"/>
        <v>-3.5794802077355303E-2</v>
      </c>
      <c r="BH265" s="1">
        <f t="shared" si="194"/>
        <v>-0.10536051565782634</v>
      </c>
      <c r="BI265" s="1">
        <f t="shared" si="195"/>
        <v>-3.5627177643150709E-2</v>
      </c>
      <c r="BJ265" s="1">
        <f t="shared" si="196"/>
        <v>-6.311242331005662E-2</v>
      </c>
      <c r="BK265" s="1">
        <f t="shared" si="197"/>
        <v>-5.275484768315275E-2</v>
      </c>
      <c r="BL265" s="1">
        <f t="shared" si="198"/>
        <v>-1.1681530467568813E-2</v>
      </c>
      <c r="BM265" s="1">
        <f t="shared" si="199"/>
        <v>-3.0351343424138477E-2</v>
      </c>
      <c r="BN265" s="1">
        <f t="shared" si="200"/>
        <v>-7.5263880367802294E-2</v>
      </c>
      <c r="BO265" s="1">
        <f t="shared" si="201"/>
        <v>-7.6461322813554666E-3</v>
      </c>
      <c r="BP265" s="1">
        <f t="shared" si="202"/>
        <v>-1.9909185983477684E-2</v>
      </c>
      <c r="BQ265" s="1">
        <f t="shared" si="203"/>
        <v>-6.1644163111206574E-2</v>
      </c>
      <c r="BR265" s="1">
        <f t="shared" si="204"/>
        <v>-1.5055634938146323E-2</v>
      </c>
      <c r="BS265" s="1">
        <f t="shared" si="205"/>
        <v>0</v>
      </c>
      <c r="BT265" s="1">
        <f t="shared" si="206"/>
        <v>-5.744715996192884E-2</v>
      </c>
      <c r="BU265" s="1">
        <f t="shared" si="207"/>
        <v>0</v>
      </c>
      <c r="BV265" s="1">
        <f t="shared" si="208"/>
        <v>0</v>
      </c>
      <c r="BW265" s="1">
        <f t="shared" si="209"/>
        <v>-2.5108230282590238E-2</v>
      </c>
      <c r="BX265" s="1">
        <f t="shared" si="210"/>
        <v>-7.3888842099158136E-2</v>
      </c>
      <c r="BY265" s="1">
        <f t="shared" si="211"/>
        <v>-3.4486176071168995E-2</v>
      </c>
      <c r="BZ265" s="1">
        <f t="shared" si="212"/>
        <v>-4.0718093018784707E-2</v>
      </c>
      <c r="CA265" s="1">
        <f t="shared" si="213"/>
        <v>-6.1358696851613548E-2</v>
      </c>
      <c r="CB265" s="1">
        <f t="shared" si="214"/>
        <v>2.278723382770842E-2</v>
      </c>
      <c r="CC265" s="1">
        <f t="shared" si="215"/>
        <v>0</v>
      </c>
      <c r="CD265" s="1">
        <f t="shared" si="216"/>
        <v>2.7809947172425797E-2</v>
      </c>
      <c r="CE265" s="1">
        <f t="shared" si="217"/>
        <v>-1.0055305020189031E-3</v>
      </c>
      <c r="CF265" s="1">
        <f t="shared" si="218"/>
        <v>9.545469891722913E-2</v>
      </c>
      <c r="CG265" s="1">
        <f t="shared" si="219"/>
        <v>0</v>
      </c>
      <c r="CH265" s="1">
        <f t="shared" si="220"/>
        <v>-5.6515101343348473E-2</v>
      </c>
      <c r="CI265" s="1">
        <f t="shared" si="221"/>
        <v>-3.9434894327574632E-2</v>
      </c>
      <c r="CJ265" s="1">
        <f t="shared" si="222"/>
        <v>-1.0956704638205306E-2</v>
      </c>
      <c r="CK265" s="1">
        <f t="shared" si="223"/>
        <v>-5.8573183190981482E-2</v>
      </c>
      <c r="CL265" s="1">
        <f t="shared" si="224"/>
        <v>-5.0617390340189417E-2</v>
      </c>
      <c r="CM265" s="1">
        <f t="shared" si="225"/>
        <v>-4.4810364029005179E-2</v>
      </c>
    </row>
    <row r="266" spans="1:91">
      <c r="A266" s="7">
        <v>42311</v>
      </c>
      <c r="B266" s="8">
        <v>29.2</v>
      </c>
      <c r="C266" s="8">
        <v>24.54</v>
      </c>
      <c r="D266" s="8">
        <v>11.99</v>
      </c>
      <c r="E266" s="8">
        <v>36.729999999999997</v>
      </c>
      <c r="F266" s="8">
        <v>5.1910999999999996</v>
      </c>
      <c r="G266" s="8">
        <v>13.94</v>
      </c>
      <c r="H266" s="8">
        <v>18.899999999999999</v>
      </c>
      <c r="I266" s="8">
        <v>13.32</v>
      </c>
      <c r="J266" s="8">
        <v>11.72</v>
      </c>
      <c r="K266" s="8">
        <v>31.27</v>
      </c>
      <c r="L266" s="8">
        <v>13.85</v>
      </c>
      <c r="M266" s="8">
        <v>11.5</v>
      </c>
      <c r="N266" s="8">
        <v>13.57</v>
      </c>
      <c r="O266" s="8">
        <v>29.02</v>
      </c>
      <c r="P266" s="8">
        <v>16.899999999999999</v>
      </c>
      <c r="Q266" s="8">
        <v>15.5</v>
      </c>
      <c r="R266" s="8">
        <v>9.5399999999999991</v>
      </c>
      <c r="S266" s="8">
        <v>92.3</v>
      </c>
      <c r="T266" s="8">
        <v>13.49</v>
      </c>
      <c r="U266" s="8">
        <v>35.549999999999997</v>
      </c>
      <c r="V266" s="8">
        <v>18.850000000000001</v>
      </c>
      <c r="W266" s="8">
        <v>18.309999999999999</v>
      </c>
      <c r="X266" s="8">
        <v>10.16</v>
      </c>
      <c r="Y266" s="8">
        <v>32.22</v>
      </c>
      <c r="Z266" s="8">
        <v>7.91</v>
      </c>
      <c r="AA266" s="8">
        <v>14.93</v>
      </c>
      <c r="AB266" s="8">
        <v>18.77</v>
      </c>
      <c r="AC266" s="8">
        <v>17.899999999999999</v>
      </c>
      <c r="AD266" s="8">
        <v>36.56</v>
      </c>
      <c r="AE266" s="8">
        <v>20.010000000000002</v>
      </c>
      <c r="AF266" s="8">
        <v>39</v>
      </c>
      <c r="AG266" s="8">
        <v>7.62</v>
      </c>
      <c r="AH266" s="8">
        <v>23.25</v>
      </c>
      <c r="AI266" s="8">
        <v>29.483699999999999</v>
      </c>
      <c r="AJ266" s="8">
        <v>13.73</v>
      </c>
      <c r="AK266" s="8">
        <v>32.840000000000003</v>
      </c>
      <c r="AL266" s="8">
        <v>9.7899999999999991</v>
      </c>
      <c r="AM266" s="8">
        <v>13.06</v>
      </c>
      <c r="AN266" s="8">
        <v>15.11</v>
      </c>
      <c r="AO266" s="8">
        <v>38.49</v>
      </c>
      <c r="AP266" s="8">
        <v>15.21</v>
      </c>
      <c r="AQ266" s="8">
        <v>11.91</v>
      </c>
      <c r="AR266" s="8">
        <v>30.88</v>
      </c>
      <c r="AS266" s="8">
        <v>13.9</v>
      </c>
      <c r="AT266" s="8">
        <v>10.65</v>
      </c>
      <c r="AU266" s="1">
        <f t="shared" si="181"/>
        <v>-5.9818495210910427E-2</v>
      </c>
      <c r="AV266" s="1">
        <f t="shared" si="182"/>
        <v>2.016944273099508E-2</v>
      </c>
      <c r="AW266" s="1">
        <f t="shared" si="183"/>
        <v>0</v>
      </c>
      <c r="AX266" s="1">
        <f t="shared" si="184"/>
        <v>-8.9443610256378925E-3</v>
      </c>
      <c r="AY266" s="1">
        <f t="shared" si="185"/>
        <v>1.0986364522385106E-3</v>
      </c>
      <c r="AZ266" s="1">
        <f t="shared" si="186"/>
        <v>5.7554115706204279E-3</v>
      </c>
      <c r="BA266" s="1">
        <f t="shared" si="187"/>
        <v>-4.7506027585977328E-3</v>
      </c>
      <c r="BB266" s="1">
        <f t="shared" si="188"/>
        <v>1.7418085190434418E-2</v>
      </c>
      <c r="BC266" s="1">
        <f t="shared" si="189"/>
        <v>8.5360653924082541E-4</v>
      </c>
      <c r="BD266" s="1">
        <f t="shared" si="190"/>
        <v>-4.1487214444577702E-3</v>
      </c>
      <c r="BE266" s="1">
        <f t="shared" si="191"/>
        <v>6.5194001281501102E-3</v>
      </c>
      <c r="BF266" s="1">
        <f t="shared" si="192"/>
        <v>0</v>
      </c>
      <c r="BG266" s="1">
        <f t="shared" si="193"/>
        <v>-1.0993148450961776E-2</v>
      </c>
      <c r="BH266" s="1">
        <f t="shared" si="194"/>
        <v>-4.1180303855290479E-2</v>
      </c>
      <c r="BI266" s="1">
        <f t="shared" si="195"/>
        <v>-2.7430958323986232E-2</v>
      </c>
      <c r="BJ266" s="1">
        <f t="shared" si="196"/>
        <v>9.7245498919948936E-3</v>
      </c>
      <c r="BK266" s="1">
        <f t="shared" si="197"/>
        <v>3.3034436945434287E-2</v>
      </c>
      <c r="BL266" s="1">
        <f t="shared" si="198"/>
        <v>-4.1073317215583494E-2</v>
      </c>
      <c r="BM266" s="1">
        <f t="shared" si="199"/>
        <v>3.8538958943720392E-2</v>
      </c>
      <c r="BN266" s="1">
        <f t="shared" si="200"/>
        <v>-7.5662403833161029E-3</v>
      </c>
      <c r="BO266" s="1">
        <f t="shared" si="201"/>
        <v>3.2895929247834577E-2</v>
      </c>
      <c r="BP266" s="1">
        <f t="shared" si="202"/>
        <v>-4.9033059285208402E-3</v>
      </c>
      <c r="BQ266" s="1">
        <f t="shared" si="203"/>
        <v>-2.1422435587406419E-2</v>
      </c>
      <c r="BR266" s="1">
        <f t="shared" si="204"/>
        <v>-4.253375023164141E-2</v>
      </c>
      <c r="BS266" s="1">
        <f t="shared" si="205"/>
        <v>0</v>
      </c>
      <c r="BT266" s="1">
        <f t="shared" si="206"/>
        <v>-3.0345336299689052E-2</v>
      </c>
      <c r="BU266" s="1">
        <f t="shared" si="207"/>
        <v>0</v>
      </c>
      <c r="BV266" s="1">
        <f t="shared" si="208"/>
        <v>0</v>
      </c>
      <c r="BW266" s="1">
        <f t="shared" si="209"/>
        <v>2.1286221808014982E-2</v>
      </c>
      <c r="BX266" s="1">
        <f t="shared" si="210"/>
        <v>2.2745483988970694E-2</v>
      </c>
      <c r="BY266" s="1">
        <f t="shared" si="211"/>
        <v>-2.2814677766171521E-2</v>
      </c>
      <c r="BZ266" s="1">
        <f t="shared" si="212"/>
        <v>-1.0443959161083427E-2</v>
      </c>
      <c r="CA266" s="1">
        <f t="shared" si="213"/>
        <v>8.605852510474854E-4</v>
      </c>
      <c r="CB266" s="1">
        <f t="shared" si="214"/>
        <v>-2.3573799863521927E-2</v>
      </c>
      <c r="CC266" s="1">
        <f t="shared" si="215"/>
        <v>0</v>
      </c>
      <c r="CD266" s="1">
        <f t="shared" si="216"/>
        <v>1.1946841434128608E-2</v>
      </c>
      <c r="CE266" s="1">
        <f t="shared" si="217"/>
        <v>-1.5205564126063553E-2</v>
      </c>
      <c r="CF266" s="1">
        <f t="shared" si="218"/>
        <v>-5.8008826341238606E-2</v>
      </c>
      <c r="CG266" s="1">
        <f t="shared" si="219"/>
        <v>0</v>
      </c>
      <c r="CH266" s="1">
        <f t="shared" si="220"/>
        <v>1.2549184294497362E-2</v>
      </c>
      <c r="CI266" s="1">
        <f t="shared" si="221"/>
        <v>-6.0585946821747783E-2</v>
      </c>
      <c r="CJ266" s="1">
        <f t="shared" si="222"/>
        <v>9.2788518955897459E-3</v>
      </c>
      <c r="CK266" s="1">
        <f t="shared" si="223"/>
        <v>-3.878479328570883E-3</v>
      </c>
      <c r="CL266" s="1">
        <f t="shared" si="224"/>
        <v>-1.1445046245873058E-2</v>
      </c>
      <c r="CM266" s="1">
        <f t="shared" si="225"/>
        <v>-2.4119907689545084E-2</v>
      </c>
    </row>
    <row r="267" spans="1:91">
      <c r="A267" s="7">
        <v>42312</v>
      </c>
      <c r="B267" s="8">
        <v>30.55</v>
      </c>
      <c r="C267" s="8">
        <v>25.36</v>
      </c>
      <c r="D267" s="8">
        <v>11.99</v>
      </c>
      <c r="E267" s="8">
        <v>38.57</v>
      </c>
      <c r="F267" s="8">
        <v>5.4394</v>
      </c>
      <c r="G267" s="8">
        <v>15.22</v>
      </c>
      <c r="H267" s="8">
        <v>19.84</v>
      </c>
      <c r="I267" s="8">
        <v>14.29</v>
      </c>
      <c r="J267" s="8">
        <v>12.46</v>
      </c>
      <c r="K267" s="8">
        <v>33.229999999999997</v>
      </c>
      <c r="L267" s="8">
        <v>14.47</v>
      </c>
      <c r="M267" s="8">
        <v>11.5</v>
      </c>
      <c r="N267" s="8">
        <v>14.33</v>
      </c>
      <c r="O267" s="8">
        <v>30.64</v>
      </c>
      <c r="P267" s="8">
        <v>18.12</v>
      </c>
      <c r="Q267" s="8">
        <v>16.649999999999999</v>
      </c>
      <c r="R267" s="8">
        <v>9.91</v>
      </c>
      <c r="S267" s="8">
        <v>95.8</v>
      </c>
      <c r="T267" s="8">
        <v>13.96</v>
      </c>
      <c r="U267" s="8">
        <v>38.450000000000003</v>
      </c>
      <c r="V267" s="8">
        <v>19.89</v>
      </c>
      <c r="W267" s="8">
        <v>19.23</v>
      </c>
      <c r="X267" s="8">
        <v>10.84</v>
      </c>
      <c r="Y267" s="8">
        <v>35.44</v>
      </c>
      <c r="Z267" s="8">
        <v>7.91</v>
      </c>
      <c r="AA267" s="8">
        <v>15.94</v>
      </c>
      <c r="AB267" s="8">
        <v>18.77</v>
      </c>
      <c r="AC267" s="8">
        <v>17.899999999999999</v>
      </c>
      <c r="AD267" s="8">
        <v>38.880000000000003</v>
      </c>
      <c r="AE267" s="8">
        <v>20.83</v>
      </c>
      <c r="AF267" s="8">
        <v>41.4</v>
      </c>
      <c r="AG267" s="8">
        <v>8.08</v>
      </c>
      <c r="AH267" s="8">
        <v>24.58</v>
      </c>
      <c r="AI267" s="8">
        <v>31.742799999999999</v>
      </c>
      <c r="AJ267" s="8">
        <v>13.73</v>
      </c>
      <c r="AK267" s="8">
        <v>34.35</v>
      </c>
      <c r="AL267" s="8">
        <v>10.210000000000001</v>
      </c>
      <c r="AM267" s="8">
        <v>14.37</v>
      </c>
      <c r="AN267" s="8">
        <v>15.11</v>
      </c>
      <c r="AO267" s="8">
        <v>40.159999999999997</v>
      </c>
      <c r="AP267" s="8">
        <v>15.71</v>
      </c>
      <c r="AQ267" s="8">
        <v>12.62</v>
      </c>
      <c r="AR267" s="8">
        <v>32.71</v>
      </c>
      <c r="AS267" s="8">
        <v>14.75</v>
      </c>
      <c r="AT267" s="8">
        <v>11.51</v>
      </c>
      <c r="AU267" s="1">
        <f t="shared" si="181"/>
        <v>4.5195976343368471E-2</v>
      </c>
      <c r="AV267" s="1">
        <f t="shared" si="182"/>
        <v>3.2868690286259827E-2</v>
      </c>
      <c r="AW267" s="1">
        <f t="shared" si="183"/>
        <v>0</v>
      </c>
      <c r="AX267" s="1">
        <f t="shared" si="184"/>
        <v>4.8880912388560738E-2</v>
      </c>
      <c r="AY267" s="1">
        <f t="shared" si="185"/>
        <v>4.6723139896858168E-2</v>
      </c>
      <c r="AZ267" s="1">
        <f t="shared" si="186"/>
        <v>8.7847947101161949E-2</v>
      </c>
      <c r="BA267" s="1">
        <f t="shared" si="187"/>
        <v>4.8538179791130176E-2</v>
      </c>
      <c r="BB267" s="1">
        <f t="shared" si="188"/>
        <v>7.0293326829533154E-2</v>
      </c>
      <c r="BC267" s="1">
        <f t="shared" si="189"/>
        <v>6.1226729210440478E-2</v>
      </c>
      <c r="BD267" s="1">
        <f t="shared" si="190"/>
        <v>6.0793910896753012E-2</v>
      </c>
      <c r="BE267" s="1">
        <f t="shared" si="191"/>
        <v>4.3792308010044856E-2</v>
      </c>
      <c r="BF267" s="1">
        <f t="shared" si="192"/>
        <v>0</v>
      </c>
      <c r="BG267" s="1">
        <f t="shared" si="193"/>
        <v>5.4493767993303077E-2</v>
      </c>
      <c r="BH267" s="1">
        <f t="shared" si="194"/>
        <v>5.4321097416348607E-2</v>
      </c>
      <c r="BI267" s="1">
        <f t="shared" si="195"/>
        <v>6.9702678685805708E-2</v>
      </c>
      <c r="BJ267" s="1">
        <f t="shared" si="196"/>
        <v>7.1570192501251739E-2</v>
      </c>
      <c r="BK267" s="1">
        <f t="shared" si="197"/>
        <v>3.8050862881701342E-2</v>
      </c>
      <c r="BL267" s="1">
        <f t="shared" si="198"/>
        <v>3.7218543468007681E-2</v>
      </c>
      <c r="BM267" s="1">
        <f t="shared" si="199"/>
        <v>3.4247427114562079E-2</v>
      </c>
      <c r="BN267" s="1">
        <f t="shared" si="200"/>
        <v>7.8418539702403312E-2</v>
      </c>
      <c r="BO267" s="1">
        <f t="shared" si="201"/>
        <v>5.3704178971860639E-2</v>
      </c>
      <c r="BP267" s="1">
        <f t="shared" si="202"/>
        <v>4.90242009142694E-2</v>
      </c>
      <c r="BQ267" s="1">
        <f t="shared" si="203"/>
        <v>6.4784553861163996E-2</v>
      </c>
      <c r="BR267" s="1">
        <f t="shared" si="204"/>
        <v>9.5253747988051973E-2</v>
      </c>
      <c r="BS267" s="1">
        <f t="shared" si="205"/>
        <v>0</v>
      </c>
      <c r="BT267" s="1">
        <f t="shared" si="206"/>
        <v>6.5459061810969832E-2</v>
      </c>
      <c r="BU267" s="1">
        <f t="shared" si="207"/>
        <v>0</v>
      </c>
      <c r="BV267" s="1">
        <f t="shared" si="208"/>
        <v>0</v>
      </c>
      <c r="BW267" s="1">
        <f t="shared" si="209"/>
        <v>6.1525233006288982E-2</v>
      </c>
      <c r="BX267" s="1">
        <f t="shared" si="210"/>
        <v>4.0162106677238629E-2</v>
      </c>
      <c r="BY267" s="1">
        <f t="shared" si="211"/>
        <v>5.9719234701622437E-2</v>
      </c>
      <c r="BZ267" s="1">
        <f t="shared" si="212"/>
        <v>5.8615502834449273E-2</v>
      </c>
      <c r="CA267" s="1">
        <f t="shared" si="213"/>
        <v>5.5627972104523415E-2</v>
      </c>
      <c r="CB267" s="1">
        <f t="shared" si="214"/>
        <v>7.3828359703476565E-2</v>
      </c>
      <c r="CC267" s="1">
        <f t="shared" si="215"/>
        <v>0</v>
      </c>
      <c r="CD267" s="1">
        <f t="shared" si="216"/>
        <v>4.4954734084130532E-2</v>
      </c>
      <c r="CE267" s="1">
        <f t="shared" si="217"/>
        <v>4.2006175634155429E-2</v>
      </c>
      <c r="CF267" s="1">
        <f t="shared" si="218"/>
        <v>9.5588576242648493E-2</v>
      </c>
      <c r="CG267" s="1">
        <f t="shared" si="219"/>
        <v>0</v>
      </c>
      <c r="CH267" s="1">
        <f t="shared" si="220"/>
        <v>4.2473008087819064E-2</v>
      </c>
      <c r="CI267" s="1">
        <f t="shared" si="221"/>
        <v>3.2344345996328183E-2</v>
      </c>
      <c r="CJ267" s="1">
        <f t="shared" si="222"/>
        <v>5.7904473745858276E-2</v>
      </c>
      <c r="CK267" s="1">
        <f t="shared" si="223"/>
        <v>5.7572116393717288E-2</v>
      </c>
      <c r="CL267" s="1">
        <f t="shared" si="224"/>
        <v>5.9354242649182876E-2</v>
      </c>
      <c r="CM267" s="1">
        <f t="shared" si="225"/>
        <v>7.7656330578357302E-2</v>
      </c>
    </row>
    <row r="268" spans="1:91">
      <c r="A268" s="7">
        <v>42313</v>
      </c>
      <c r="B268" s="8">
        <v>30.52</v>
      </c>
      <c r="C268" s="8">
        <v>24.98</v>
      </c>
      <c r="D268" s="8">
        <v>11.99</v>
      </c>
      <c r="E268" s="8">
        <v>38.49</v>
      </c>
      <c r="F268" s="8">
        <v>5.4222000000000001</v>
      </c>
      <c r="G268" s="8">
        <v>14.63</v>
      </c>
      <c r="H268" s="8">
        <v>19.59</v>
      </c>
      <c r="I268" s="8">
        <v>13.91</v>
      </c>
      <c r="J268" s="8">
        <v>12.2</v>
      </c>
      <c r="K268" s="8">
        <v>32.659999999999997</v>
      </c>
      <c r="L268" s="8">
        <v>14.7</v>
      </c>
      <c r="M268" s="8">
        <v>11.5</v>
      </c>
      <c r="N268" s="8">
        <v>13.99</v>
      </c>
      <c r="O268" s="8">
        <v>29.92</v>
      </c>
      <c r="P268" s="8">
        <v>17.8</v>
      </c>
      <c r="Q268" s="8">
        <v>16.52</v>
      </c>
      <c r="R268" s="8">
        <v>9.9600000000000009</v>
      </c>
      <c r="S268" s="8">
        <v>93.01</v>
      </c>
      <c r="T268" s="8">
        <v>13.82</v>
      </c>
      <c r="U268" s="8">
        <v>37.4</v>
      </c>
      <c r="V268" s="8">
        <v>19.399999999999999</v>
      </c>
      <c r="W268" s="8">
        <v>19.12</v>
      </c>
      <c r="X268" s="8">
        <v>10.98</v>
      </c>
      <c r="Y268" s="8">
        <v>36.43</v>
      </c>
      <c r="Z268" s="8">
        <v>7.91</v>
      </c>
      <c r="AA268" s="8">
        <v>16.16</v>
      </c>
      <c r="AB268" s="8">
        <v>18.77</v>
      </c>
      <c r="AC268" s="8">
        <v>17.899999999999999</v>
      </c>
      <c r="AD268" s="8">
        <v>39.590000000000003</v>
      </c>
      <c r="AE268" s="8">
        <v>20.440000000000001</v>
      </c>
      <c r="AF268" s="8">
        <v>43.78</v>
      </c>
      <c r="AG268" s="8">
        <v>8.14</v>
      </c>
      <c r="AH268" s="8">
        <v>23.92</v>
      </c>
      <c r="AI268" s="8">
        <v>31.9451</v>
      </c>
      <c r="AJ268" s="8">
        <v>13.73</v>
      </c>
      <c r="AK268" s="8">
        <v>33.9</v>
      </c>
      <c r="AL268" s="8">
        <v>10.130000000000001</v>
      </c>
      <c r="AM268" s="8">
        <v>15.06</v>
      </c>
      <c r="AN268" s="8">
        <v>15.11</v>
      </c>
      <c r="AO268" s="8">
        <v>41.31</v>
      </c>
      <c r="AP268" s="8">
        <v>15.54</v>
      </c>
      <c r="AQ268" s="8">
        <v>12.36</v>
      </c>
      <c r="AR268" s="8">
        <v>32.76</v>
      </c>
      <c r="AS268" s="8">
        <v>14.65</v>
      </c>
      <c r="AT268" s="8">
        <v>11.41</v>
      </c>
      <c r="AU268" s="1">
        <f t="shared" si="181"/>
        <v>-9.824792013479744E-4</v>
      </c>
      <c r="AV268" s="1">
        <f t="shared" si="182"/>
        <v>-1.5097624871593496E-2</v>
      </c>
      <c r="AW268" s="1">
        <f t="shared" si="183"/>
        <v>0</v>
      </c>
      <c r="AX268" s="1">
        <f t="shared" si="184"/>
        <v>-2.0763049244818532E-3</v>
      </c>
      <c r="AY268" s="1">
        <f t="shared" si="185"/>
        <v>-3.1671235135326548E-3</v>
      </c>
      <c r="AZ268" s="1">
        <f t="shared" si="186"/>
        <v>-3.9536137401506632E-2</v>
      </c>
      <c r="BA268" s="1">
        <f t="shared" si="187"/>
        <v>-1.2680869900277614E-2</v>
      </c>
      <c r="BB268" s="1">
        <f t="shared" si="188"/>
        <v>-2.6951986006424455E-2</v>
      </c>
      <c r="BC268" s="1">
        <f t="shared" si="189"/>
        <v>-2.1087561620096285E-2</v>
      </c>
      <c r="BD268" s="1">
        <f t="shared" si="190"/>
        <v>-1.7301994824184153E-2</v>
      </c>
      <c r="BE268" s="1">
        <f t="shared" si="191"/>
        <v>1.5769953141298032E-2</v>
      </c>
      <c r="BF268" s="1">
        <f t="shared" si="192"/>
        <v>0</v>
      </c>
      <c r="BG268" s="1">
        <f t="shared" si="193"/>
        <v>-2.401245316269085E-2</v>
      </c>
      <c r="BH268" s="1">
        <f t="shared" si="194"/>
        <v>-2.3779191766113872E-2</v>
      </c>
      <c r="BI268" s="1">
        <f t="shared" si="195"/>
        <v>-1.7817843316793702E-2</v>
      </c>
      <c r="BJ268" s="1">
        <f t="shared" si="196"/>
        <v>-7.8384483336204624E-3</v>
      </c>
      <c r="BK268" s="1">
        <f t="shared" si="197"/>
        <v>5.0327232546103495E-3</v>
      </c>
      <c r="BL268" s="1">
        <f t="shared" si="198"/>
        <v>-2.9555670722438698E-2</v>
      </c>
      <c r="BM268" s="1">
        <f t="shared" si="199"/>
        <v>-1.0079278994702623E-2</v>
      </c>
      <c r="BN268" s="1">
        <f t="shared" si="200"/>
        <v>-2.7687991531166745E-2</v>
      </c>
      <c r="BO268" s="1">
        <f t="shared" si="201"/>
        <v>-2.4944026796598351E-2</v>
      </c>
      <c r="BP268" s="1">
        <f t="shared" si="202"/>
        <v>-5.7366519774331159E-3</v>
      </c>
      <c r="BQ268" s="1">
        <f t="shared" si="203"/>
        <v>1.2832440069884488E-2</v>
      </c>
      <c r="BR268" s="1">
        <f t="shared" si="204"/>
        <v>2.7551485283592303E-2</v>
      </c>
      <c r="BS268" s="1">
        <f t="shared" si="205"/>
        <v>0</v>
      </c>
      <c r="BT268" s="1">
        <f t="shared" si="206"/>
        <v>1.3707379730880653E-2</v>
      </c>
      <c r="BU268" s="1">
        <f t="shared" si="207"/>
        <v>0</v>
      </c>
      <c r="BV268" s="1">
        <f t="shared" si="208"/>
        <v>0</v>
      </c>
      <c r="BW268" s="1">
        <f t="shared" si="209"/>
        <v>1.8096581525800737E-2</v>
      </c>
      <c r="BX268" s="1">
        <f t="shared" si="210"/>
        <v>-1.8900489937376808E-2</v>
      </c>
      <c r="BY268" s="1">
        <f t="shared" si="211"/>
        <v>5.5896211263448237E-2</v>
      </c>
      <c r="BZ268" s="1">
        <f t="shared" si="212"/>
        <v>7.3983074814449878E-3</v>
      </c>
      <c r="CA268" s="1">
        <f t="shared" si="213"/>
        <v>-2.721817505545765E-2</v>
      </c>
      <c r="CB268" s="1">
        <f t="shared" si="214"/>
        <v>6.3528764611699984E-3</v>
      </c>
      <c r="CC268" s="1">
        <f t="shared" si="215"/>
        <v>0</v>
      </c>
      <c r="CD268" s="1">
        <f t="shared" si="216"/>
        <v>-1.318700428195374E-2</v>
      </c>
      <c r="CE268" s="1">
        <f t="shared" si="217"/>
        <v>-7.8663139159824702E-3</v>
      </c>
      <c r="CF268" s="1">
        <f t="shared" si="218"/>
        <v>4.6899522280813954E-2</v>
      </c>
      <c r="CG268" s="1">
        <f t="shared" si="219"/>
        <v>0</v>
      </c>
      <c r="CH268" s="1">
        <f t="shared" si="220"/>
        <v>2.823312602519934E-2</v>
      </c>
      <c r="CI268" s="1">
        <f t="shared" si="221"/>
        <v>-1.0880107328028465E-2</v>
      </c>
      <c r="CJ268" s="1">
        <f t="shared" si="222"/>
        <v>-2.0817405083522367E-2</v>
      </c>
      <c r="CK268" s="1">
        <f t="shared" si="223"/>
        <v>1.5274174345760727E-3</v>
      </c>
      <c r="CL268" s="1">
        <f t="shared" si="224"/>
        <v>-6.8027473227525448E-3</v>
      </c>
      <c r="CM268" s="1">
        <f t="shared" si="225"/>
        <v>-8.7260588598070399E-3</v>
      </c>
    </row>
    <row r="269" spans="1:91">
      <c r="A269" s="7">
        <v>42314</v>
      </c>
      <c r="B269" s="8">
        <v>31.74</v>
      </c>
      <c r="C269" s="8">
        <v>25.48</v>
      </c>
      <c r="D269" s="8">
        <v>11.99</v>
      </c>
      <c r="E269" s="8">
        <v>42.34</v>
      </c>
      <c r="F269" s="8">
        <v>5.4793000000000003</v>
      </c>
      <c r="G269" s="8">
        <v>14.86</v>
      </c>
      <c r="H269" s="8">
        <v>19.72</v>
      </c>
      <c r="I269" s="8">
        <v>14.04</v>
      </c>
      <c r="J269" s="8">
        <v>12.79</v>
      </c>
      <c r="K269" s="8">
        <v>33.21</v>
      </c>
      <c r="L269" s="8">
        <v>15</v>
      </c>
      <c r="M269" s="8">
        <v>11.5</v>
      </c>
      <c r="N269" s="8">
        <v>14.25</v>
      </c>
      <c r="O269" s="8">
        <v>30.69</v>
      </c>
      <c r="P269" s="8">
        <v>17.98</v>
      </c>
      <c r="Q269" s="8">
        <v>17.2</v>
      </c>
      <c r="R269" s="8">
        <v>10.15</v>
      </c>
      <c r="S269" s="8">
        <v>96.88</v>
      </c>
      <c r="T269" s="8">
        <v>14.53</v>
      </c>
      <c r="U269" s="8">
        <v>38.99</v>
      </c>
      <c r="V269" s="8">
        <v>19.600000000000001</v>
      </c>
      <c r="W269" s="8">
        <v>19.690000000000001</v>
      </c>
      <c r="X269" s="8">
        <v>11.57</v>
      </c>
      <c r="Y269" s="8">
        <v>40.07</v>
      </c>
      <c r="Z269" s="8">
        <v>7.91</v>
      </c>
      <c r="AA269" s="8">
        <v>17.079999999999998</v>
      </c>
      <c r="AB269" s="8">
        <v>18.77</v>
      </c>
      <c r="AC269" s="8">
        <v>17.899999999999999</v>
      </c>
      <c r="AD269" s="8">
        <v>40.299999999999997</v>
      </c>
      <c r="AE269" s="8">
        <v>20.75</v>
      </c>
      <c r="AF269" s="8">
        <v>45.25</v>
      </c>
      <c r="AG269" s="8">
        <v>8.73</v>
      </c>
      <c r="AH269" s="8">
        <v>24.95</v>
      </c>
      <c r="AI269" s="8">
        <v>34.001800000000003</v>
      </c>
      <c r="AJ269" s="8">
        <v>13.73</v>
      </c>
      <c r="AK269" s="8">
        <v>34.11</v>
      </c>
      <c r="AL269" s="8">
        <v>10.19</v>
      </c>
      <c r="AM269" s="8">
        <v>15.39</v>
      </c>
      <c r="AN269" s="8">
        <v>15.11</v>
      </c>
      <c r="AO269" s="8">
        <v>41.85</v>
      </c>
      <c r="AP269" s="8">
        <v>16.41</v>
      </c>
      <c r="AQ269" s="8">
        <v>12.79</v>
      </c>
      <c r="AR269" s="8">
        <v>33.74</v>
      </c>
      <c r="AS269" s="8">
        <v>15.08</v>
      </c>
      <c r="AT269" s="8">
        <v>11.81</v>
      </c>
      <c r="AU269" s="1">
        <f t="shared" si="181"/>
        <v>3.9195508682006608E-2</v>
      </c>
      <c r="AV269" s="1">
        <f t="shared" si="182"/>
        <v>1.9818326006530995E-2</v>
      </c>
      <c r="AW269" s="1">
        <f t="shared" si="183"/>
        <v>0</v>
      </c>
      <c r="AX269" s="1">
        <f t="shared" si="184"/>
        <v>9.5333798411064485E-2</v>
      </c>
      <c r="AY269" s="1">
        <f t="shared" si="185"/>
        <v>1.0475718420724256E-2</v>
      </c>
      <c r="AZ269" s="1">
        <f t="shared" si="186"/>
        <v>1.5598824257580191E-2</v>
      </c>
      <c r="BA269" s="1">
        <f t="shared" si="187"/>
        <v>6.6141172180400609E-3</v>
      </c>
      <c r="BB269" s="1">
        <f t="shared" si="188"/>
        <v>9.3023926623132525E-3</v>
      </c>
      <c r="BC269" s="1">
        <f t="shared" si="189"/>
        <v>4.7227663851540314E-2</v>
      </c>
      <c r="BD269" s="1">
        <f t="shared" si="190"/>
        <v>1.6699947846336549E-2</v>
      </c>
      <c r="BE269" s="1">
        <f t="shared" si="191"/>
        <v>2.0202707317519497E-2</v>
      </c>
      <c r="BF269" s="1">
        <f t="shared" si="192"/>
        <v>0</v>
      </c>
      <c r="BG269" s="1">
        <f t="shared" si="193"/>
        <v>1.8414118037269667E-2</v>
      </c>
      <c r="BH269" s="1">
        <f t="shared" si="194"/>
        <v>2.5409715525368082E-2</v>
      </c>
      <c r="BI269" s="1">
        <f t="shared" si="195"/>
        <v>1.0061571745434872E-2</v>
      </c>
      <c r="BJ269" s="1">
        <f t="shared" si="196"/>
        <v>4.0337615726575127E-2</v>
      </c>
      <c r="BK269" s="1">
        <f t="shared" si="197"/>
        <v>1.8896633891289483E-2</v>
      </c>
      <c r="BL269" s="1">
        <f t="shared" si="198"/>
        <v>4.0766084990461415E-2</v>
      </c>
      <c r="BM269" s="1">
        <f t="shared" si="199"/>
        <v>5.0098659242667765E-2</v>
      </c>
      <c r="BN269" s="1">
        <f t="shared" si="200"/>
        <v>4.1634498574019574E-2</v>
      </c>
      <c r="BO269" s="1">
        <f t="shared" si="201"/>
        <v>1.0256500167189486E-2</v>
      </c>
      <c r="BP269" s="1">
        <f t="shared" si="202"/>
        <v>2.9375985027778828E-2</v>
      </c>
      <c r="BQ269" s="1">
        <f t="shared" si="203"/>
        <v>5.2340105124200509E-2</v>
      </c>
      <c r="BR269" s="1">
        <f t="shared" si="204"/>
        <v>9.5235313627580975E-2</v>
      </c>
      <c r="BS269" s="1">
        <f t="shared" si="205"/>
        <v>0</v>
      </c>
      <c r="BT269" s="1">
        <f t="shared" si="206"/>
        <v>5.5369135267474334E-2</v>
      </c>
      <c r="BU269" s="1">
        <f t="shared" si="207"/>
        <v>0</v>
      </c>
      <c r="BV269" s="1">
        <f t="shared" si="208"/>
        <v>0</v>
      </c>
      <c r="BW269" s="1">
        <f t="shared" si="209"/>
        <v>1.7774907834597897E-2</v>
      </c>
      <c r="BX269" s="1">
        <f t="shared" si="210"/>
        <v>1.5052481341203627E-2</v>
      </c>
      <c r="BY269" s="1">
        <f t="shared" si="211"/>
        <v>3.3025578051218307E-2</v>
      </c>
      <c r="BZ269" s="1">
        <f t="shared" si="212"/>
        <v>6.9975189837061968E-2</v>
      </c>
      <c r="CA269" s="1">
        <f t="shared" si="213"/>
        <v>4.2158893115096241E-2</v>
      </c>
      <c r="CB269" s="1">
        <f t="shared" si="214"/>
        <v>6.2394659961549692E-2</v>
      </c>
      <c r="CC269" s="1">
        <f t="shared" si="215"/>
        <v>0</v>
      </c>
      <c r="CD269" s="1">
        <f t="shared" si="216"/>
        <v>6.1755820441500298E-3</v>
      </c>
      <c r="CE269" s="1">
        <f t="shared" si="217"/>
        <v>5.9055289740412853E-3</v>
      </c>
      <c r="CF269" s="1">
        <f t="shared" si="218"/>
        <v>2.1675725479040509E-2</v>
      </c>
      <c r="CG269" s="1">
        <f t="shared" si="219"/>
        <v>0</v>
      </c>
      <c r="CH269" s="1">
        <f t="shared" si="220"/>
        <v>1.298719552681149E-2</v>
      </c>
      <c r="CI269" s="1">
        <f t="shared" si="221"/>
        <v>5.4473560162497936E-2</v>
      </c>
      <c r="CJ269" s="1">
        <f t="shared" si="222"/>
        <v>3.4198163561206307E-2</v>
      </c>
      <c r="CK269" s="1">
        <f t="shared" si="223"/>
        <v>2.9475818132953524E-2</v>
      </c>
      <c r="CL269" s="1">
        <f t="shared" si="224"/>
        <v>2.8929027116733508E-2</v>
      </c>
      <c r="CM269" s="1">
        <f t="shared" si="225"/>
        <v>3.4456466335286429E-2</v>
      </c>
    </row>
    <row r="270" spans="1:91">
      <c r="A270" s="7">
        <v>42317</v>
      </c>
      <c r="B270" s="8">
        <v>33.380000000000003</v>
      </c>
      <c r="C270" s="8">
        <v>25.85</v>
      </c>
      <c r="D270" s="8">
        <v>11.99</v>
      </c>
      <c r="E270" s="8">
        <v>41.82</v>
      </c>
      <c r="F270" s="8">
        <v>6.0271999999999997</v>
      </c>
      <c r="G270" s="8">
        <v>15.04</v>
      </c>
      <c r="H270" s="8">
        <v>19.3</v>
      </c>
      <c r="I270" s="8">
        <v>14.91</v>
      </c>
      <c r="J270" s="8">
        <v>13.11</v>
      </c>
      <c r="K270" s="8">
        <v>36.53</v>
      </c>
      <c r="L270" s="8">
        <v>15.21</v>
      </c>
      <c r="M270" s="8">
        <v>11.5</v>
      </c>
      <c r="N270" s="8">
        <v>15.01</v>
      </c>
      <c r="O270" s="8">
        <v>31.43</v>
      </c>
      <c r="P270" s="8">
        <v>18.07</v>
      </c>
      <c r="Q270" s="8">
        <v>17.579999999999998</v>
      </c>
      <c r="R270" s="8">
        <v>10.25</v>
      </c>
      <c r="S270" s="8">
        <v>106.57</v>
      </c>
      <c r="T270" s="8">
        <v>14.51</v>
      </c>
      <c r="U270" s="8">
        <v>42.89</v>
      </c>
      <c r="V270" s="8">
        <v>21.01</v>
      </c>
      <c r="W270" s="8">
        <v>20</v>
      </c>
      <c r="X270" s="8">
        <v>11.58</v>
      </c>
      <c r="Y270" s="8">
        <v>42</v>
      </c>
      <c r="Z270" s="8">
        <v>8.6999999999999993</v>
      </c>
      <c r="AA270" s="8">
        <v>17.260000000000002</v>
      </c>
      <c r="AB270" s="8">
        <v>18.77</v>
      </c>
      <c r="AC270" s="8">
        <v>17.899999999999999</v>
      </c>
      <c r="AD270" s="8">
        <v>41.42</v>
      </c>
      <c r="AE270" s="8">
        <v>20.75</v>
      </c>
      <c r="AF270" s="8">
        <v>45.9</v>
      </c>
      <c r="AG270" s="8">
        <v>8.83</v>
      </c>
      <c r="AH270" s="8">
        <v>24.93</v>
      </c>
      <c r="AI270" s="8">
        <v>36.8812</v>
      </c>
      <c r="AJ270" s="8">
        <v>13.73</v>
      </c>
      <c r="AK270" s="8">
        <v>33.380000000000003</v>
      </c>
      <c r="AL270" s="8">
        <v>10.19</v>
      </c>
      <c r="AM270" s="8">
        <v>15.08</v>
      </c>
      <c r="AN270" s="8">
        <v>15.11</v>
      </c>
      <c r="AO270" s="8">
        <v>41.67</v>
      </c>
      <c r="AP270" s="8">
        <v>17.2</v>
      </c>
      <c r="AQ270" s="8">
        <v>12.66</v>
      </c>
      <c r="AR270" s="8">
        <v>34.31</v>
      </c>
      <c r="AS270" s="8">
        <v>14.99</v>
      </c>
      <c r="AT270" s="8">
        <v>11.69</v>
      </c>
      <c r="AU270" s="1">
        <f t="shared" si="181"/>
        <v>5.0379203135426209E-2</v>
      </c>
      <c r="AV270" s="1">
        <f t="shared" si="182"/>
        <v>1.4416770250475608E-2</v>
      </c>
      <c r="AW270" s="1">
        <f t="shared" si="183"/>
        <v>0</v>
      </c>
      <c r="AX270" s="1">
        <f t="shared" si="184"/>
        <v>-1.2357571706231418E-2</v>
      </c>
      <c r="AY270" s="1">
        <f t="shared" si="185"/>
        <v>9.5305202381087195E-2</v>
      </c>
      <c r="AZ270" s="1">
        <f t="shared" si="186"/>
        <v>1.2040279232080398E-2</v>
      </c>
      <c r="BA270" s="1">
        <f t="shared" si="187"/>
        <v>-2.1528253263649599E-2</v>
      </c>
      <c r="BB270" s="1">
        <f t="shared" si="188"/>
        <v>6.0121730178982258E-2</v>
      </c>
      <c r="BC270" s="1">
        <f t="shared" si="189"/>
        <v>2.471168218485742E-2</v>
      </c>
      <c r="BD270" s="1">
        <f t="shared" si="190"/>
        <v>9.5282805418535954E-2</v>
      </c>
      <c r="BE270" s="1">
        <f t="shared" si="191"/>
        <v>1.3902905168991619E-2</v>
      </c>
      <c r="BF270" s="1">
        <f t="shared" si="192"/>
        <v>0</v>
      </c>
      <c r="BG270" s="1">
        <f t="shared" si="193"/>
        <v>5.195973893071093E-2</v>
      </c>
      <c r="BH270" s="1">
        <f t="shared" si="194"/>
        <v>2.3825982177831495E-2</v>
      </c>
      <c r="BI270" s="1">
        <f t="shared" si="195"/>
        <v>4.993075560662863E-3</v>
      </c>
      <c r="BJ270" s="1">
        <f t="shared" si="196"/>
        <v>2.1852508437623541E-2</v>
      </c>
      <c r="BK270" s="1">
        <f t="shared" si="197"/>
        <v>9.8040000966208574E-3</v>
      </c>
      <c r="BL270" s="1">
        <f t="shared" si="198"/>
        <v>9.5328946988027852E-2</v>
      </c>
      <c r="BM270" s="1">
        <f t="shared" si="199"/>
        <v>-1.377410686095093E-3</v>
      </c>
      <c r="BN270" s="1">
        <f t="shared" si="200"/>
        <v>9.5333495534283053E-2</v>
      </c>
      <c r="BO270" s="1">
        <f t="shared" si="201"/>
        <v>6.9468948620437398E-2</v>
      </c>
      <c r="BP270" s="1">
        <f t="shared" si="202"/>
        <v>1.5621380902956616E-2</v>
      </c>
      <c r="BQ270" s="1">
        <f t="shared" si="203"/>
        <v>8.6393093926417919E-4</v>
      </c>
      <c r="BR270" s="1">
        <f t="shared" si="204"/>
        <v>4.7041693635315074E-2</v>
      </c>
      <c r="BS270" s="1">
        <f t="shared" si="205"/>
        <v>9.5195243880975333E-2</v>
      </c>
      <c r="BT270" s="1">
        <f t="shared" si="206"/>
        <v>1.048349729485798E-2</v>
      </c>
      <c r="BU270" s="1">
        <f t="shared" si="207"/>
        <v>0</v>
      </c>
      <c r="BV270" s="1">
        <f t="shared" si="208"/>
        <v>0</v>
      </c>
      <c r="BW270" s="1">
        <f t="shared" si="209"/>
        <v>2.7412387014801087E-2</v>
      </c>
      <c r="BX270" s="1">
        <f t="shared" si="210"/>
        <v>0</v>
      </c>
      <c r="BY270" s="1">
        <f t="shared" si="211"/>
        <v>1.4262446920564109E-2</v>
      </c>
      <c r="BZ270" s="1">
        <f t="shared" si="212"/>
        <v>1.1389644764357776E-2</v>
      </c>
      <c r="CA270" s="1">
        <f t="shared" si="213"/>
        <v>-8.0192466206119306E-4</v>
      </c>
      <c r="CB270" s="1">
        <f t="shared" si="214"/>
        <v>8.1288471728701683E-2</v>
      </c>
      <c r="CC270" s="1">
        <f t="shared" si="215"/>
        <v>0</v>
      </c>
      <c r="CD270" s="1">
        <f t="shared" si="216"/>
        <v>-2.1633678196865347E-2</v>
      </c>
      <c r="CE270" s="1">
        <f t="shared" si="217"/>
        <v>0</v>
      </c>
      <c r="CF270" s="1">
        <f t="shared" si="218"/>
        <v>-2.0348585270978159E-2</v>
      </c>
      <c r="CG270" s="1">
        <f t="shared" si="219"/>
        <v>0</v>
      </c>
      <c r="CH270" s="1">
        <f t="shared" si="220"/>
        <v>-4.3103515011222449E-3</v>
      </c>
      <c r="CI270" s="1">
        <f t="shared" si="221"/>
        <v>4.7018478717407941E-2</v>
      </c>
      <c r="CJ270" s="1">
        <f t="shared" si="222"/>
        <v>-1.0216198874720916E-2</v>
      </c>
      <c r="CK270" s="1">
        <f t="shared" si="223"/>
        <v>1.6752779752536195E-2</v>
      </c>
      <c r="CL270" s="1">
        <f t="shared" si="224"/>
        <v>-5.9860504653035385E-3</v>
      </c>
      <c r="CM270" s="1">
        <f t="shared" si="225"/>
        <v>-1.0212854725293763E-2</v>
      </c>
    </row>
    <row r="271" spans="1:91">
      <c r="A271" s="7">
        <v>42318</v>
      </c>
      <c r="B271" s="8">
        <v>34.78</v>
      </c>
      <c r="C271" s="8">
        <v>26.15</v>
      </c>
      <c r="D271" s="8">
        <v>11.99</v>
      </c>
      <c r="E271" s="8">
        <v>40</v>
      </c>
      <c r="F271" s="8">
        <v>6.1985000000000001</v>
      </c>
      <c r="G271" s="8">
        <v>15.62</v>
      </c>
      <c r="H271" s="8">
        <v>20.100000000000001</v>
      </c>
      <c r="I271" s="8">
        <v>14.66</v>
      </c>
      <c r="J271" s="8">
        <v>12.88</v>
      </c>
      <c r="K271" s="8">
        <v>40.18</v>
      </c>
      <c r="L271" s="8">
        <v>15</v>
      </c>
      <c r="M271" s="8">
        <v>11.5</v>
      </c>
      <c r="N271" s="8">
        <v>14.82</v>
      </c>
      <c r="O271" s="8">
        <v>32</v>
      </c>
      <c r="P271" s="8">
        <v>18.559999999999999</v>
      </c>
      <c r="Q271" s="8">
        <v>17.73</v>
      </c>
      <c r="R271" s="8">
        <v>10.8</v>
      </c>
      <c r="S271" s="8">
        <v>106</v>
      </c>
      <c r="T271" s="8">
        <v>14.23</v>
      </c>
      <c r="U271" s="8">
        <v>43.19</v>
      </c>
      <c r="V271" s="8">
        <v>21.29</v>
      </c>
      <c r="W271" s="8">
        <v>19.739999999999998</v>
      </c>
      <c r="X271" s="8">
        <v>11.49</v>
      </c>
      <c r="Y271" s="8">
        <v>42.4</v>
      </c>
      <c r="Z271" s="8">
        <v>9.57</v>
      </c>
      <c r="AA271" s="8">
        <v>18.059999999999999</v>
      </c>
      <c r="AB271" s="8">
        <v>18.77</v>
      </c>
      <c r="AC271" s="8">
        <v>17.899999999999999</v>
      </c>
      <c r="AD271" s="8">
        <v>39.56</v>
      </c>
      <c r="AE271" s="8">
        <v>20.75</v>
      </c>
      <c r="AF271" s="8">
        <v>44.5</v>
      </c>
      <c r="AG271" s="8">
        <v>8.8699999999999992</v>
      </c>
      <c r="AH271" s="8">
        <v>25.9</v>
      </c>
      <c r="AI271" s="8">
        <v>37.319000000000003</v>
      </c>
      <c r="AJ271" s="8">
        <v>13.73</v>
      </c>
      <c r="AK271" s="8">
        <v>33.340000000000003</v>
      </c>
      <c r="AL271" s="8">
        <v>10.26</v>
      </c>
      <c r="AM271" s="8">
        <v>15.31</v>
      </c>
      <c r="AN271" s="8">
        <v>15.11</v>
      </c>
      <c r="AO271" s="8">
        <v>41.06</v>
      </c>
      <c r="AP271" s="8">
        <v>18.899999999999999</v>
      </c>
      <c r="AQ271" s="8">
        <v>12.11</v>
      </c>
      <c r="AR271" s="8">
        <v>33.56</v>
      </c>
      <c r="AS271" s="8">
        <v>15.23</v>
      </c>
      <c r="AT271" s="8">
        <v>11.08</v>
      </c>
      <c r="AU271" s="1">
        <f t="shared" si="181"/>
        <v>4.108559069244766E-2</v>
      </c>
      <c r="AV271" s="1">
        <f t="shared" si="182"/>
        <v>1.1538589556493672E-2</v>
      </c>
      <c r="AW271" s="1">
        <f t="shared" si="183"/>
        <v>0</v>
      </c>
      <c r="AX271" s="1">
        <f t="shared" si="184"/>
        <v>-4.4495239886551463E-2</v>
      </c>
      <c r="AY271" s="1">
        <f t="shared" si="185"/>
        <v>2.8024769340424971E-2</v>
      </c>
      <c r="AZ271" s="1">
        <f t="shared" si="186"/>
        <v>3.7838825889846106E-2</v>
      </c>
      <c r="BA271" s="1">
        <f t="shared" si="187"/>
        <v>4.0614719154190571E-2</v>
      </c>
      <c r="BB271" s="1">
        <f t="shared" si="188"/>
        <v>-1.6909432318141793E-2</v>
      </c>
      <c r="BC271" s="1">
        <f t="shared" si="189"/>
        <v>-1.7699577099401065E-2</v>
      </c>
      <c r="BD271" s="1">
        <f t="shared" si="190"/>
        <v>9.5235518579597223E-2</v>
      </c>
      <c r="BE271" s="1">
        <f t="shared" si="191"/>
        <v>-1.3902905168991619E-2</v>
      </c>
      <c r="BF271" s="1">
        <f t="shared" si="192"/>
        <v>0</v>
      </c>
      <c r="BG271" s="1">
        <f t="shared" si="193"/>
        <v>-1.2739025777429358E-2</v>
      </c>
      <c r="BH271" s="1">
        <f t="shared" si="194"/>
        <v>1.7973051990250344E-2</v>
      </c>
      <c r="BI271" s="1">
        <f t="shared" si="195"/>
        <v>2.6755622753916963E-2</v>
      </c>
      <c r="BJ271" s="1">
        <f t="shared" si="196"/>
        <v>8.4962278290858784E-3</v>
      </c>
      <c r="BK271" s="1">
        <f t="shared" si="197"/>
        <v>5.2268428545756862E-2</v>
      </c>
      <c r="BL271" s="1">
        <f t="shared" si="198"/>
        <v>-5.3629521207980702E-3</v>
      </c>
      <c r="BM271" s="1">
        <f t="shared" si="199"/>
        <v>-1.9485654794335616E-2</v>
      </c>
      <c r="BN271" s="1">
        <f t="shared" si="200"/>
        <v>6.9702884438207491E-3</v>
      </c>
      <c r="BO271" s="1">
        <f t="shared" si="201"/>
        <v>1.3238964048478685E-2</v>
      </c>
      <c r="BP271" s="1">
        <f t="shared" si="202"/>
        <v>-1.308523954865537E-2</v>
      </c>
      <c r="BQ271" s="1">
        <f t="shared" si="203"/>
        <v>-7.8023802841848955E-3</v>
      </c>
      <c r="BR271" s="1">
        <f t="shared" si="204"/>
        <v>9.4787439545438446E-3</v>
      </c>
      <c r="BS271" s="1">
        <f t="shared" si="205"/>
        <v>9.5310179804325212E-2</v>
      </c>
      <c r="BT271" s="1">
        <f t="shared" si="206"/>
        <v>4.5307862333557658E-2</v>
      </c>
      <c r="BU271" s="1">
        <f t="shared" si="207"/>
        <v>0</v>
      </c>
      <c r="BV271" s="1">
        <f t="shared" si="208"/>
        <v>0</v>
      </c>
      <c r="BW271" s="1">
        <f t="shared" si="209"/>
        <v>-4.59453492129267E-2</v>
      </c>
      <c r="BX271" s="1">
        <f t="shared" si="210"/>
        <v>0</v>
      </c>
      <c r="BY271" s="1">
        <f t="shared" si="211"/>
        <v>-3.09759278943047E-2</v>
      </c>
      <c r="BZ271" s="1">
        <f t="shared" si="212"/>
        <v>4.5197817056190637E-3</v>
      </c>
      <c r="CA271" s="1">
        <f t="shared" si="213"/>
        <v>3.8171071170025606E-2</v>
      </c>
      <c r="CB271" s="1">
        <f t="shared" si="214"/>
        <v>1.180064421611382E-2</v>
      </c>
      <c r="CC271" s="1">
        <f t="shared" si="215"/>
        <v>0</v>
      </c>
      <c r="CD271" s="1">
        <f t="shared" si="216"/>
        <v>-1.1990409110409495E-3</v>
      </c>
      <c r="CE271" s="1">
        <f t="shared" si="217"/>
        <v>6.8459925079902284E-3</v>
      </c>
      <c r="CF271" s="1">
        <f t="shared" si="218"/>
        <v>1.5136847089782357E-2</v>
      </c>
      <c r="CG271" s="1">
        <f t="shared" si="219"/>
        <v>0</v>
      </c>
      <c r="CH271" s="1">
        <f t="shared" si="220"/>
        <v>-1.4747033843574897E-2</v>
      </c>
      <c r="CI271" s="1">
        <f t="shared" si="221"/>
        <v>9.4252538246189399E-2</v>
      </c>
      <c r="CJ271" s="1">
        <f t="shared" si="222"/>
        <v>-4.4415859151029302E-2</v>
      </c>
      <c r="CK271" s="1">
        <f t="shared" si="223"/>
        <v>-2.2101975271353158E-2</v>
      </c>
      <c r="CL271" s="1">
        <f t="shared" si="224"/>
        <v>1.5883854792563934E-2</v>
      </c>
      <c r="CM271" s="1">
        <f t="shared" si="225"/>
        <v>-5.3592094164839121E-2</v>
      </c>
    </row>
    <row r="272" spans="1:91">
      <c r="A272" s="7">
        <v>42319</v>
      </c>
      <c r="B272" s="8">
        <v>34.1</v>
      </c>
      <c r="C272" s="8">
        <v>27.46</v>
      </c>
      <c r="D272" s="8">
        <v>11.99</v>
      </c>
      <c r="E272" s="8">
        <v>43.98</v>
      </c>
      <c r="F272" s="8">
        <v>6.4496000000000002</v>
      </c>
      <c r="G272" s="8">
        <v>16.34</v>
      </c>
      <c r="H272" s="8">
        <v>22.11</v>
      </c>
      <c r="I272" s="8">
        <v>15.35</v>
      </c>
      <c r="J272" s="8">
        <v>12.92</v>
      </c>
      <c r="K272" s="8">
        <v>39.24</v>
      </c>
      <c r="L272" s="8">
        <v>15.26</v>
      </c>
      <c r="M272" s="8">
        <v>11.5</v>
      </c>
      <c r="N272" s="8">
        <v>15.65</v>
      </c>
      <c r="O272" s="8">
        <v>33.369999999999997</v>
      </c>
      <c r="P272" s="8">
        <v>18.399999999999999</v>
      </c>
      <c r="Q272" s="8">
        <v>18.29</v>
      </c>
      <c r="R272" s="8">
        <v>10.63</v>
      </c>
      <c r="S272" s="8">
        <v>108</v>
      </c>
      <c r="T272" s="8">
        <v>14.32</v>
      </c>
      <c r="U272" s="8">
        <v>44.9</v>
      </c>
      <c r="V272" s="8">
        <v>23.1</v>
      </c>
      <c r="W272" s="8">
        <v>19.91</v>
      </c>
      <c r="X272" s="8">
        <v>11.96</v>
      </c>
      <c r="Y272" s="8">
        <v>43</v>
      </c>
      <c r="Z272" s="8">
        <v>9.99</v>
      </c>
      <c r="AA272" s="8">
        <v>18.25</v>
      </c>
      <c r="AB272" s="8">
        <v>18.77</v>
      </c>
      <c r="AC272" s="8">
        <v>17.899999999999999</v>
      </c>
      <c r="AD272" s="8">
        <v>40.07</v>
      </c>
      <c r="AE272" s="8">
        <v>20.75</v>
      </c>
      <c r="AF272" s="8">
        <v>45.01</v>
      </c>
      <c r="AG272" s="8">
        <v>9.2200000000000006</v>
      </c>
      <c r="AH272" s="8">
        <v>26</v>
      </c>
      <c r="AI272" s="8">
        <v>38.148400000000002</v>
      </c>
      <c r="AJ272" s="8">
        <v>13.73</v>
      </c>
      <c r="AK272" s="8">
        <v>33.549999999999997</v>
      </c>
      <c r="AL272" s="8">
        <v>10.14</v>
      </c>
      <c r="AM272" s="8">
        <v>15.9</v>
      </c>
      <c r="AN272" s="8">
        <v>15.11</v>
      </c>
      <c r="AO272" s="8">
        <v>41.22</v>
      </c>
      <c r="AP272" s="8">
        <v>18.489999999999998</v>
      </c>
      <c r="AQ272" s="8">
        <v>12.08</v>
      </c>
      <c r="AR272" s="8">
        <v>34.950000000000003</v>
      </c>
      <c r="AS272" s="8">
        <v>15.2</v>
      </c>
      <c r="AT272" s="8">
        <v>11.37</v>
      </c>
      <c r="AU272" s="1">
        <f t="shared" si="181"/>
        <v>-1.9745124636665778E-2</v>
      </c>
      <c r="AV272" s="1">
        <f t="shared" si="182"/>
        <v>4.8881209828893102E-2</v>
      </c>
      <c r="AW272" s="1">
        <f t="shared" si="183"/>
        <v>0</v>
      </c>
      <c r="AX272" s="1">
        <f t="shared" si="184"/>
        <v>9.4855531012678629E-2</v>
      </c>
      <c r="AY272" s="1">
        <f t="shared" si="185"/>
        <v>3.971078608469969E-2</v>
      </c>
      <c r="AZ272" s="1">
        <f t="shared" si="186"/>
        <v>4.5063945020316964E-2</v>
      </c>
      <c r="BA272" s="1">
        <f t="shared" si="187"/>
        <v>9.5310179804324768E-2</v>
      </c>
      <c r="BB272" s="1">
        <f t="shared" si="188"/>
        <v>4.5992777574700661E-2</v>
      </c>
      <c r="BC272" s="1">
        <f t="shared" si="189"/>
        <v>3.1007776782483454E-3</v>
      </c>
      <c r="BD272" s="1">
        <f t="shared" si="190"/>
        <v>-2.3672724689626001E-2</v>
      </c>
      <c r="BE272" s="1">
        <f t="shared" si="191"/>
        <v>1.718482475410088E-2</v>
      </c>
      <c r="BF272" s="1">
        <f t="shared" si="192"/>
        <v>0</v>
      </c>
      <c r="BG272" s="1">
        <f t="shared" si="193"/>
        <v>5.449329711822104E-2</v>
      </c>
      <c r="BH272" s="1">
        <f t="shared" si="194"/>
        <v>4.1921389963555988E-2</v>
      </c>
      <c r="BI272" s="1">
        <f t="shared" si="195"/>
        <v>-8.6580627431143142E-3</v>
      </c>
      <c r="BJ272" s="1">
        <f t="shared" si="196"/>
        <v>3.1096342316657477E-2</v>
      </c>
      <c r="BK272" s="1">
        <f t="shared" si="197"/>
        <v>-1.5865941776317172E-2</v>
      </c>
      <c r="BL272" s="1">
        <f t="shared" si="198"/>
        <v>1.8692133012153E-2</v>
      </c>
      <c r="BM272" s="1">
        <f t="shared" si="199"/>
        <v>6.3047494307388874E-3</v>
      </c>
      <c r="BN272" s="1">
        <f t="shared" si="200"/>
        <v>3.8828807775598939E-2</v>
      </c>
      <c r="BO272" s="1">
        <f t="shared" si="201"/>
        <v>8.1595138622359897E-2</v>
      </c>
      <c r="BP272" s="1">
        <f t="shared" si="202"/>
        <v>8.5750840707694564E-3</v>
      </c>
      <c r="BQ272" s="1">
        <f t="shared" si="203"/>
        <v>4.0090656661821544E-2</v>
      </c>
      <c r="BR272" s="1">
        <f t="shared" si="204"/>
        <v>1.4051753455650129E-2</v>
      </c>
      <c r="BS272" s="1">
        <f t="shared" si="205"/>
        <v>4.29513871955991E-2</v>
      </c>
      <c r="BT272" s="1">
        <f t="shared" si="206"/>
        <v>1.0465532039661163E-2</v>
      </c>
      <c r="BU272" s="1">
        <f t="shared" si="207"/>
        <v>0</v>
      </c>
      <c r="BV272" s="1">
        <f t="shared" si="208"/>
        <v>0</v>
      </c>
      <c r="BW272" s="1">
        <f t="shared" si="209"/>
        <v>1.2809417893541841E-2</v>
      </c>
      <c r="BX272" s="1">
        <f t="shared" si="210"/>
        <v>0</v>
      </c>
      <c r="BY272" s="1">
        <f t="shared" si="211"/>
        <v>1.1395498132646509E-2</v>
      </c>
      <c r="BZ272" s="1">
        <f t="shared" si="212"/>
        <v>3.8700241247014766E-2</v>
      </c>
      <c r="CA272" s="1">
        <f t="shared" si="213"/>
        <v>3.8535693159902351E-3</v>
      </c>
      <c r="CB272" s="1">
        <f t="shared" si="214"/>
        <v>2.1981236803194193E-2</v>
      </c>
      <c r="CC272" s="1">
        <f t="shared" si="215"/>
        <v>0</v>
      </c>
      <c r="CD272" s="1">
        <f t="shared" si="216"/>
        <v>6.2789860950425158E-3</v>
      </c>
      <c r="CE272" s="1">
        <f t="shared" si="217"/>
        <v>-1.1764841579586349E-2</v>
      </c>
      <c r="CF272" s="1">
        <f t="shared" si="218"/>
        <v>3.7812899556593838E-2</v>
      </c>
      <c r="CG272" s="1">
        <f t="shared" si="219"/>
        <v>0</v>
      </c>
      <c r="CH272" s="1">
        <f t="shared" si="220"/>
        <v>3.8891638715257137E-3</v>
      </c>
      <c r="CI272" s="1">
        <f t="shared" si="221"/>
        <v>-2.1931876666563266E-2</v>
      </c>
      <c r="CJ272" s="1">
        <f t="shared" si="222"/>
        <v>-2.4803650583322678E-3</v>
      </c>
      <c r="CK272" s="1">
        <f t="shared" si="223"/>
        <v>4.0583587080813999E-2</v>
      </c>
      <c r="CL272" s="1">
        <f t="shared" si="224"/>
        <v>-1.9717390548397162E-3</v>
      </c>
      <c r="CM272" s="1">
        <f t="shared" si="225"/>
        <v>2.5836626443306532E-2</v>
      </c>
    </row>
    <row r="273" spans="1:91">
      <c r="A273" s="7">
        <v>42320</v>
      </c>
      <c r="B273" s="8">
        <v>33.58</v>
      </c>
      <c r="C273" s="8">
        <v>27.53</v>
      </c>
      <c r="D273" s="8">
        <v>11.99</v>
      </c>
      <c r="E273" s="8">
        <v>42.8</v>
      </c>
      <c r="F273" s="8">
        <v>6.2812000000000001</v>
      </c>
      <c r="G273" s="8">
        <v>15.88</v>
      </c>
      <c r="H273" s="8">
        <v>22.52</v>
      </c>
      <c r="I273" s="8">
        <v>15.35</v>
      </c>
      <c r="J273" s="8">
        <v>12.61</v>
      </c>
      <c r="K273" s="8">
        <v>39.58</v>
      </c>
      <c r="L273" s="8">
        <v>15.72</v>
      </c>
      <c r="M273" s="8">
        <v>11.5</v>
      </c>
      <c r="N273" s="8">
        <v>15.22</v>
      </c>
      <c r="O273" s="8">
        <v>32.479999999999997</v>
      </c>
      <c r="P273" s="8">
        <v>18.07</v>
      </c>
      <c r="Q273" s="8">
        <v>18.989999999999998</v>
      </c>
      <c r="R273" s="8">
        <v>10.34</v>
      </c>
      <c r="S273" s="8">
        <v>103.3</v>
      </c>
      <c r="T273" s="8">
        <v>15.25</v>
      </c>
      <c r="U273" s="8">
        <v>43.94</v>
      </c>
      <c r="V273" s="8">
        <v>24</v>
      </c>
      <c r="W273" s="8">
        <v>20.69</v>
      </c>
      <c r="X273" s="8">
        <v>11.88</v>
      </c>
      <c r="Y273" s="8">
        <v>47.3</v>
      </c>
      <c r="Z273" s="8">
        <v>9.64</v>
      </c>
      <c r="AA273" s="8">
        <v>18.579999999999998</v>
      </c>
      <c r="AB273" s="8">
        <v>18.77</v>
      </c>
      <c r="AC273" s="8">
        <v>17.899999999999999</v>
      </c>
      <c r="AD273" s="8">
        <v>39</v>
      </c>
      <c r="AE273" s="8">
        <v>20.75</v>
      </c>
      <c r="AF273" s="8">
        <v>45.31</v>
      </c>
      <c r="AG273" s="8">
        <v>9.07</v>
      </c>
      <c r="AH273" s="8">
        <v>26.63</v>
      </c>
      <c r="AI273" s="8">
        <v>37.650799999999997</v>
      </c>
      <c r="AJ273" s="8">
        <v>13.73</v>
      </c>
      <c r="AK273" s="8">
        <v>33.840000000000003</v>
      </c>
      <c r="AL273" s="8">
        <v>10.050000000000001</v>
      </c>
      <c r="AM273" s="8">
        <v>15.56</v>
      </c>
      <c r="AN273" s="8">
        <v>15.11</v>
      </c>
      <c r="AO273" s="8">
        <v>40.99</v>
      </c>
      <c r="AP273" s="8">
        <v>18.18</v>
      </c>
      <c r="AQ273" s="8">
        <v>12.15</v>
      </c>
      <c r="AR273" s="8">
        <v>35.06</v>
      </c>
      <c r="AS273" s="8">
        <v>15.37</v>
      </c>
      <c r="AT273" s="8">
        <v>11.79</v>
      </c>
      <c r="AU273" s="1">
        <f t="shared" si="181"/>
        <v>-1.5366732640076375E-2</v>
      </c>
      <c r="AV273" s="1">
        <f t="shared" si="182"/>
        <v>2.5459188146910172E-3</v>
      </c>
      <c r="AW273" s="1">
        <f t="shared" si="183"/>
        <v>0</v>
      </c>
      <c r="AX273" s="1">
        <f t="shared" si="184"/>
        <v>-2.7196882538863765E-2</v>
      </c>
      <c r="AY273" s="1">
        <f t="shared" si="185"/>
        <v>-2.6457068352102597E-2</v>
      </c>
      <c r="AZ273" s="1">
        <f t="shared" si="186"/>
        <v>-2.8555633612866949E-2</v>
      </c>
      <c r="BA273" s="1">
        <f t="shared" si="187"/>
        <v>1.8373808402134539E-2</v>
      </c>
      <c r="BB273" s="1">
        <f t="shared" si="188"/>
        <v>0</v>
      </c>
      <c r="BC273" s="1">
        <f t="shared" si="189"/>
        <v>-2.4286348377627665E-2</v>
      </c>
      <c r="BD273" s="1">
        <f t="shared" si="190"/>
        <v>8.6273054772569857E-3</v>
      </c>
      <c r="BE273" s="1">
        <f t="shared" si="191"/>
        <v>2.9698761144749675E-2</v>
      </c>
      <c r="BF273" s="1">
        <f t="shared" si="192"/>
        <v>0</v>
      </c>
      <c r="BG273" s="1">
        <f t="shared" si="193"/>
        <v>-2.7860564552622424E-2</v>
      </c>
      <c r="BH273" s="1">
        <f t="shared" si="194"/>
        <v>-2.7032777469805591E-2</v>
      </c>
      <c r="BI273" s="1">
        <f t="shared" si="195"/>
        <v>-1.8097560010802649E-2</v>
      </c>
      <c r="BJ273" s="1">
        <f t="shared" si="196"/>
        <v>3.7558062421420235E-2</v>
      </c>
      <c r="BK273" s="1">
        <f t="shared" si="197"/>
        <v>-2.7660323273573706E-2</v>
      </c>
      <c r="BL273" s="1">
        <f t="shared" si="198"/>
        <v>-4.4493850998627238E-2</v>
      </c>
      <c r="BM273" s="1">
        <f t="shared" si="199"/>
        <v>6.2922341520920799E-2</v>
      </c>
      <c r="BN273" s="1">
        <f t="shared" si="200"/>
        <v>-2.1612727791744391E-2</v>
      </c>
      <c r="BO273" s="1">
        <f t="shared" si="201"/>
        <v>3.822121282019797E-2</v>
      </c>
      <c r="BP273" s="1">
        <f t="shared" si="202"/>
        <v>3.8428373681346883E-2</v>
      </c>
      <c r="BQ273" s="1">
        <f t="shared" si="203"/>
        <v>-6.711434587987064E-3</v>
      </c>
      <c r="BR273" s="1">
        <f t="shared" si="204"/>
        <v>9.5310179804324768E-2</v>
      </c>
      <c r="BS273" s="1">
        <f t="shared" si="205"/>
        <v>-3.5663484038007898E-2</v>
      </c>
      <c r="BT273" s="1">
        <f t="shared" si="206"/>
        <v>1.7920653357191618E-2</v>
      </c>
      <c r="BU273" s="1">
        <f t="shared" si="207"/>
        <v>0</v>
      </c>
      <c r="BV273" s="1">
        <f t="shared" si="208"/>
        <v>0</v>
      </c>
      <c r="BW273" s="1">
        <f t="shared" si="209"/>
        <v>-2.7066278518407039E-2</v>
      </c>
      <c r="BX273" s="1">
        <f t="shared" si="210"/>
        <v>0</v>
      </c>
      <c r="BY273" s="1">
        <f t="shared" si="211"/>
        <v>6.6430713742056113E-3</v>
      </c>
      <c r="BZ273" s="1">
        <f t="shared" si="212"/>
        <v>-1.6402773441457352E-2</v>
      </c>
      <c r="CA273" s="1">
        <f t="shared" si="213"/>
        <v>2.3941861804358755E-2</v>
      </c>
      <c r="CB273" s="1">
        <f t="shared" si="214"/>
        <v>-1.3129614779174403E-2</v>
      </c>
      <c r="CC273" s="1">
        <f t="shared" si="215"/>
        <v>0</v>
      </c>
      <c r="CD273" s="1">
        <f t="shared" si="216"/>
        <v>8.6066713203321044E-3</v>
      </c>
      <c r="CE273" s="1">
        <f t="shared" si="217"/>
        <v>-8.9153636579522022E-3</v>
      </c>
      <c r="CF273" s="1">
        <f t="shared" si="218"/>
        <v>-2.1615590475940305E-2</v>
      </c>
      <c r="CG273" s="1">
        <f t="shared" si="219"/>
        <v>0</v>
      </c>
      <c r="CH273" s="1">
        <f t="shared" si="220"/>
        <v>-5.5954409460667875E-3</v>
      </c>
      <c r="CI273" s="1">
        <f t="shared" si="221"/>
        <v>-1.6907956649700573E-2</v>
      </c>
      <c r="CJ273" s="1">
        <f t="shared" si="222"/>
        <v>5.777977279888713E-3</v>
      </c>
      <c r="CK273" s="1">
        <f t="shared" si="223"/>
        <v>3.1424108132691586E-3</v>
      </c>
      <c r="CL273" s="1">
        <f t="shared" si="224"/>
        <v>1.1122129698273753E-2</v>
      </c>
      <c r="CM273" s="1">
        <f t="shared" si="225"/>
        <v>3.6273406786834883E-2</v>
      </c>
    </row>
    <row r="274" spans="1:91">
      <c r="A274" s="7">
        <v>42321</v>
      </c>
      <c r="B274" s="8">
        <v>33.200000000000003</v>
      </c>
      <c r="C274" s="8">
        <v>26.8</v>
      </c>
      <c r="D274" s="8">
        <v>11.99</v>
      </c>
      <c r="E274" s="8">
        <v>41.69</v>
      </c>
      <c r="F274" s="8">
        <v>6.0785999999999998</v>
      </c>
      <c r="G274" s="8">
        <v>15.12</v>
      </c>
      <c r="H274" s="8">
        <v>21.7</v>
      </c>
      <c r="I274" s="8">
        <v>14.63</v>
      </c>
      <c r="J274" s="8">
        <v>12.61</v>
      </c>
      <c r="K274" s="8">
        <v>38.83</v>
      </c>
      <c r="L274" s="8">
        <v>15.2</v>
      </c>
      <c r="M274" s="8">
        <v>11.5</v>
      </c>
      <c r="N274" s="8">
        <v>14.96</v>
      </c>
      <c r="O274" s="8">
        <v>30.65</v>
      </c>
      <c r="P274" s="8">
        <v>17.52</v>
      </c>
      <c r="Q274" s="8">
        <v>18.2</v>
      </c>
      <c r="R274" s="8">
        <v>9.9499999999999993</v>
      </c>
      <c r="S274" s="8">
        <v>95</v>
      </c>
      <c r="T274" s="8">
        <v>14.82</v>
      </c>
      <c r="U274" s="8">
        <v>48.33</v>
      </c>
      <c r="V274" s="8">
        <v>22.88</v>
      </c>
      <c r="W274" s="8">
        <v>20.420000000000002</v>
      </c>
      <c r="X274" s="8">
        <v>11.68</v>
      </c>
      <c r="Y274" s="8">
        <v>43.58</v>
      </c>
      <c r="Z274" s="8">
        <v>9.51</v>
      </c>
      <c r="AA274" s="8">
        <v>17.420000000000002</v>
      </c>
      <c r="AB274" s="8">
        <v>18.77</v>
      </c>
      <c r="AC274" s="8">
        <v>17.899999999999999</v>
      </c>
      <c r="AD274" s="8">
        <v>38.33</v>
      </c>
      <c r="AE274" s="8">
        <v>20.75</v>
      </c>
      <c r="AF274" s="8">
        <v>44.33</v>
      </c>
      <c r="AG274" s="8">
        <v>8.77</v>
      </c>
      <c r="AH274" s="8">
        <v>25.14</v>
      </c>
      <c r="AI274" s="8">
        <v>34.144399999999997</v>
      </c>
      <c r="AJ274" s="8">
        <v>13.73</v>
      </c>
      <c r="AK274" s="8">
        <v>32.86</v>
      </c>
      <c r="AL274" s="8">
        <v>9.91</v>
      </c>
      <c r="AM274" s="8">
        <v>14.44</v>
      </c>
      <c r="AN274" s="8">
        <v>15.11</v>
      </c>
      <c r="AO274" s="8">
        <v>39.26</v>
      </c>
      <c r="AP274" s="8">
        <v>18.04</v>
      </c>
      <c r="AQ274" s="8">
        <v>11.62</v>
      </c>
      <c r="AR274" s="8">
        <v>33.86</v>
      </c>
      <c r="AS274" s="8">
        <v>14.93</v>
      </c>
      <c r="AT274" s="8">
        <v>11.9</v>
      </c>
      <c r="AU274" s="1">
        <f t="shared" si="181"/>
        <v>-1.1380775726951509E-2</v>
      </c>
      <c r="AV274" s="1">
        <f t="shared" si="182"/>
        <v>-2.6874431637704976E-2</v>
      </c>
      <c r="AW274" s="1">
        <f t="shared" si="183"/>
        <v>0</v>
      </c>
      <c r="AX274" s="1">
        <f t="shared" si="184"/>
        <v>-2.6276810695045505E-2</v>
      </c>
      <c r="AY274" s="1">
        <f t="shared" si="185"/>
        <v>-3.278663872311216E-2</v>
      </c>
      <c r="AZ274" s="1">
        <f t="shared" si="186"/>
        <v>-4.904208506760277E-2</v>
      </c>
      <c r="BA274" s="1">
        <f t="shared" si="187"/>
        <v>-3.7091542725075755E-2</v>
      </c>
      <c r="BB274" s="1">
        <f t="shared" si="188"/>
        <v>-4.8041259001172953E-2</v>
      </c>
      <c r="BC274" s="1">
        <f t="shared" si="189"/>
        <v>0</v>
      </c>
      <c r="BD274" s="1">
        <f t="shared" si="190"/>
        <v>-1.9130796430843588E-2</v>
      </c>
      <c r="BE274" s="1">
        <f t="shared" si="191"/>
        <v>-3.3638359148830066E-2</v>
      </c>
      <c r="BF274" s="1">
        <f t="shared" si="192"/>
        <v>0</v>
      </c>
      <c r="BG274" s="1">
        <f t="shared" si="193"/>
        <v>-1.7230379887208436E-2</v>
      </c>
      <c r="BH274" s="1">
        <f t="shared" si="194"/>
        <v>-5.7991852911256636E-2</v>
      </c>
      <c r="BI274" s="1">
        <f t="shared" si="195"/>
        <v>-3.0910019095891972E-2</v>
      </c>
      <c r="BJ274" s="1">
        <f t="shared" si="196"/>
        <v>-4.2490930741444721E-2</v>
      </c>
      <c r="BK274" s="1">
        <f t="shared" si="197"/>
        <v>-3.8447317909781731E-2</v>
      </c>
      <c r="BL274" s="1">
        <f t="shared" si="198"/>
        <v>-8.3760484525051915E-2</v>
      </c>
      <c r="BM274" s="1">
        <f t="shared" si="199"/>
        <v>-2.8601883185479515E-2</v>
      </c>
      <c r="BN274" s="1">
        <f t="shared" si="200"/>
        <v>9.5227418900528438E-2</v>
      </c>
      <c r="BO274" s="1">
        <f t="shared" si="201"/>
        <v>-4.7790663836348557E-2</v>
      </c>
      <c r="BP274" s="1">
        <f t="shared" si="202"/>
        <v>-1.3135679020932045E-2</v>
      </c>
      <c r="BQ274" s="1">
        <f t="shared" si="203"/>
        <v>-1.6978336534417604E-2</v>
      </c>
      <c r="BR274" s="1">
        <f t="shared" si="204"/>
        <v>-8.191196598141337E-2</v>
      </c>
      <c r="BS274" s="1">
        <f t="shared" si="205"/>
        <v>-1.3577232065155265E-2</v>
      </c>
      <c r="BT274" s="1">
        <f t="shared" si="206"/>
        <v>-6.4466761961335273E-2</v>
      </c>
      <c r="BU274" s="1">
        <f t="shared" si="207"/>
        <v>0</v>
      </c>
      <c r="BV274" s="1">
        <f t="shared" si="208"/>
        <v>0</v>
      </c>
      <c r="BW274" s="1">
        <f t="shared" si="209"/>
        <v>-1.7328766737182644E-2</v>
      </c>
      <c r="BX274" s="1">
        <f t="shared" si="210"/>
        <v>0</v>
      </c>
      <c r="BY274" s="1">
        <f t="shared" si="211"/>
        <v>-2.1866109922084487E-2</v>
      </c>
      <c r="BZ274" s="1">
        <f t="shared" si="212"/>
        <v>-3.3635457742953623E-2</v>
      </c>
      <c r="CA274" s="1">
        <f t="shared" si="213"/>
        <v>-5.7578196663739423E-2</v>
      </c>
      <c r="CB274" s="1">
        <f t="shared" si="214"/>
        <v>-9.7755612220376431E-2</v>
      </c>
      <c r="CC274" s="1">
        <f t="shared" si="215"/>
        <v>0</v>
      </c>
      <c r="CD274" s="1">
        <f t="shared" si="216"/>
        <v>-2.9387422128900997E-2</v>
      </c>
      <c r="CE274" s="1">
        <f t="shared" si="217"/>
        <v>-1.4028286163188408E-2</v>
      </c>
      <c r="CF274" s="1">
        <f t="shared" si="218"/>
        <v>-7.4701385285565802E-2</v>
      </c>
      <c r="CG274" s="1">
        <f t="shared" si="219"/>
        <v>0</v>
      </c>
      <c r="CH274" s="1">
        <f t="shared" si="220"/>
        <v>-4.3121945667931261E-2</v>
      </c>
      <c r="CI274" s="1">
        <f t="shared" si="221"/>
        <v>-7.7305741148552265E-3</v>
      </c>
      <c r="CJ274" s="1">
        <f t="shared" si="222"/>
        <v>-4.4601418362792078E-2</v>
      </c>
      <c r="CK274" s="1">
        <f t="shared" si="223"/>
        <v>-3.48265027880994E-2</v>
      </c>
      <c r="CL274" s="1">
        <f t="shared" si="224"/>
        <v>-2.9044945999405325E-2</v>
      </c>
      <c r="CM274" s="1">
        <f t="shared" si="225"/>
        <v>9.2866855682043337E-3</v>
      </c>
    </row>
    <row r="275" spans="1:91">
      <c r="A275" s="7">
        <v>42324</v>
      </c>
      <c r="B275" s="8">
        <v>36.21</v>
      </c>
      <c r="C275" s="8">
        <v>26.75</v>
      </c>
      <c r="D275" s="8">
        <v>11.99</v>
      </c>
      <c r="E275" s="8">
        <v>42.47</v>
      </c>
      <c r="F275" s="8">
        <v>6.2670000000000003</v>
      </c>
      <c r="G275" s="8">
        <v>15.27</v>
      </c>
      <c r="H275" s="8">
        <v>21.92</v>
      </c>
      <c r="I275" s="8">
        <v>14.61</v>
      </c>
      <c r="J275" s="8">
        <v>13.87</v>
      </c>
      <c r="K275" s="8">
        <v>40.11</v>
      </c>
      <c r="L275" s="8">
        <v>15.21</v>
      </c>
      <c r="M275" s="8">
        <v>12.65</v>
      </c>
      <c r="N275" s="8">
        <v>14.98</v>
      </c>
      <c r="O275" s="8">
        <v>33.72</v>
      </c>
      <c r="P275" s="8">
        <v>17.690000000000001</v>
      </c>
      <c r="Q275" s="8">
        <v>20.02</v>
      </c>
      <c r="R275" s="8">
        <v>10.050000000000001</v>
      </c>
      <c r="S275" s="8">
        <v>96</v>
      </c>
      <c r="T275" s="8">
        <v>15.23</v>
      </c>
      <c r="U275" s="8">
        <v>49.01</v>
      </c>
      <c r="V275" s="8">
        <v>24.45</v>
      </c>
      <c r="W275" s="8">
        <v>20.64</v>
      </c>
      <c r="X275" s="8">
        <v>12.73</v>
      </c>
      <c r="Y275" s="8">
        <v>44.19</v>
      </c>
      <c r="Z275" s="8">
        <v>9.75</v>
      </c>
      <c r="AA275" s="8">
        <v>18.059999999999999</v>
      </c>
      <c r="AB275" s="8">
        <v>18.77</v>
      </c>
      <c r="AC275" s="8">
        <v>17.899999999999999</v>
      </c>
      <c r="AD275" s="8">
        <v>39.68</v>
      </c>
      <c r="AE275" s="8">
        <v>20.75</v>
      </c>
      <c r="AF275" s="8">
        <v>43.9</v>
      </c>
      <c r="AG275" s="8">
        <v>9.11</v>
      </c>
      <c r="AH275" s="8">
        <v>25.35</v>
      </c>
      <c r="AI275" s="8">
        <v>34.850999999999999</v>
      </c>
      <c r="AJ275" s="8">
        <v>13.73</v>
      </c>
      <c r="AK275" s="8">
        <v>33.94</v>
      </c>
      <c r="AL275" s="8">
        <v>10</v>
      </c>
      <c r="AM275" s="8">
        <v>15.07</v>
      </c>
      <c r="AN275" s="8">
        <v>15.11</v>
      </c>
      <c r="AO275" s="8">
        <v>39.770000000000003</v>
      </c>
      <c r="AP275" s="8">
        <v>18.96</v>
      </c>
      <c r="AQ275" s="8">
        <v>11.76</v>
      </c>
      <c r="AR275" s="8">
        <v>34.99</v>
      </c>
      <c r="AS275" s="8">
        <v>15.06</v>
      </c>
      <c r="AT275" s="8">
        <v>12.42</v>
      </c>
      <c r="AU275" s="1">
        <f t="shared" si="181"/>
        <v>8.6785447855106668E-2</v>
      </c>
      <c r="AV275" s="1">
        <f t="shared" si="182"/>
        <v>-1.8674141747956341E-3</v>
      </c>
      <c r="AW275" s="1">
        <f t="shared" si="183"/>
        <v>0</v>
      </c>
      <c r="AX275" s="1">
        <f t="shared" si="184"/>
        <v>1.8536652432474376E-2</v>
      </c>
      <c r="AY275" s="1">
        <f t="shared" si="185"/>
        <v>3.0523364936988928E-2</v>
      </c>
      <c r="AZ275" s="1">
        <f t="shared" si="186"/>
        <v>9.8717484791541743E-3</v>
      </c>
      <c r="BA275" s="1">
        <f t="shared" si="187"/>
        <v>1.0087201533401036E-2</v>
      </c>
      <c r="BB275" s="1">
        <f t="shared" si="188"/>
        <v>-1.3679892694251627E-3</v>
      </c>
      <c r="BC275" s="1">
        <f t="shared" si="189"/>
        <v>9.52380843499121E-2</v>
      </c>
      <c r="BD275" s="1">
        <f t="shared" si="190"/>
        <v>3.2432536038385695E-2</v>
      </c>
      <c r="BE275" s="1">
        <f t="shared" si="191"/>
        <v>6.5767841897113044E-4</v>
      </c>
      <c r="BF275" s="1">
        <f t="shared" si="192"/>
        <v>9.5310179804325212E-2</v>
      </c>
      <c r="BG275" s="1">
        <f t="shared" si="193"/>
        <v>1.336005542742047E-3</v>
      </c>
      <c r="BH275" s="1">
        <f t="shared" si="194"/>
        <v>9.5458470751434543E-2</v>
      </c>
      <c r="BI275" s="1">
        <f t="shared" si="195"/>
        <v>9.6564226634487937E-3</v>
      </c>
      <c r="BJ275" s="1">
        <f t="shared" si="196"/>
        <v>9.5310179804324768E-2</v>
      </c>
      <c r="BK275" s="1">
        <f t="shared" si="197"/>
        <v>1.0000083334583465E-2</v>
      </c>
      <c r="BL275" s="1">
        <f t="shared" si="198"/>
        <v>1.0471299867295336E-2</v>
      </c>
      <c r="BM275" s="1">
        <f t="shared" si="199"/>
        <v>2.7289547039129225E-2</v>
      </c>
      <c r="BN275" s="1">
        <f t="shared" si="200"/>
        <v>1.3971873064463569E-2</v>
      </c>
      <c r="BO275" s="1">
        <f t="shared" si="201"/>
        <v>6.636704940928384E-2</v>
      </c>
      <c r="BP275" s="1">
        <f t="shared" si="202"/>
        <v>1.0716127876842396E-2</v>
      </c>
      <c r="BQ275" s="1">
        <f t="shared" si="203"/>
        <v>8.6083435169233891E-2</v>
      </c>
      <c r="BR275" s="1">
        <f t="shared" si="204"/>
        <v>1.3900189626174786E-2</v>
      </c>
      <c r="BS275" s="1">
        <f t="shared" si="205"/>
        <v>2.4923408452456997E-2</v>
      </c>
      <c r="BT275" s="1">
        <f t="shared" si="206"/>
        <v>3.6080576564482492E-2</v>
      </c>
      <c r="BU275" s="1">
        <f t="shared" si="207"/>
        <v>0</v>
      </c>
      <c r="BV275" s="1">
        <f t="shared" si="208"/>
        <v>0</v>
      </c>
      <c r="BW275" s="1">
        <f t="shared" si="209"/>
        <v>3.4614403024208595E-2</v>
      </c>
      <c r="BX275" s="1">
        <f t="shared" si="210"/>
        <v>0</v>
      </c>
      <c r="BY275" s="1">
        <f t="shared" si="211"/>
        <v>-9.7473286758367195E-3</v>
      </c>
      <c r="BZ275" s="1">
        <f t="shared" si="212"/>
        <v>3.8035904887775196E-2</v>
      </c>
      <c r="CA275" s="1">
        <f t="shared" si="213"/>
        <v>8.3185268750907149E-3</v>
      </c>
      <c r="CB275" s="1">
        <f t="shared" si="214"/>
        <v>2.0483241059690904E-2</v>
      </c>
      <c r="CC275" s="1">
        <f t="shared" si="215"/>
        <v>0</v>
      </c>
      <c r="CD275" s="1">
        <f t="shared" si="216"/>
        <v>3.2338147196958378E-2</v>
      </c>
      <c r="CE275" s="1">
        <f t="shared" si="217"/>
        <v>9.040744652149435E-3</v>
      </c>
      <c r="CF275" s="1">
        <f t="shared" si="218"/>
        <v>4.270387917372398E-2</v>
      </c>
      <c r="CG275" s="1">
        <f t="shared" si="219"/>
        <v>0</v>
      </c>
      <c r="CH275" s="1">
        <f t="shared" si="220"/>
        <v>1.2906670371284346E-2</v>
      </c>
      <c r="CI275" s="1">
        <f t="shared" si="221"/>
        <v>4.973998219239828E-2</v>
      </c>
      <c r="CJ275" s="1">
        <f t="shared" si="222"/>
        <v>1.1976191046715545E-2</v>
      </c>
      <c r="CK275" s="1">
        <f t="shared" si="223"/>
        <v>3.2827929674607681E-2</v>
      </c>
      <c r="CL275" s="1">
        <f t="shared" si="224"/>
        <v>8.6696108206485434E-3</v>
      </c>
      <c r="CM275" s="1">
        <f t="shared" si="225"/>
        <v>4.276967638784912E-2</v>
      </c>
    </row>
    <row r="276" spans="1:91">
      <c r="A276" s="7">
        <v>42325</v>
      </c>
      <c r="B276" s="8">
        <v>38.200000000000003</v>
      </c>
      <c r="C276" s="8">
        <v>26.86</v>
      </c>
      <c r="D276" s="8">
        <v>11.99</v>
      </c>
      <c r="E276" s="8">
        <v>41.72</v>
      </c>
      <c r="F276" s="8">
        <v>6.0872000000000002</v>
      </c>
      <c r="G276" s="8">
        <v>14.75</v>
      </c>
      <c r="H276" s="8">
        <v>23</v>
      </c>
      <c r="I276" s="8">
        <v>14.48</v>
      </c>
      <c r="J276" s="8">
        <v>13.88</v>
      </c>
      <c r="K276" s="8">
        <v>41.33</v>
      </c>
      <c r="L276" s="8">
        <v>15.67</v>
      </c>
      <c r="M276" s="8">
        <v>13.92</v>
      </c>
      <c r="N276" s="8">
        <v>14.67</v>
      </c>
      <c r="O276" s="8">
        <v>34.880000000000003</v>
      </c>
      <c r="P276" s="8">
        <v>17.71</v>
      </c>
      <c r="Q276" s="8">
        <v>20.72</v>
      </c>
      <c r="R276" s="8">
        <v>9.83</v>
      </c>
      <c r="S276" s="8">
        <v>94.8</v>
      </c>
      <c r="T276" s="8">
        <v>16.75</v>
      </c>
      <c r="U276" s="8">
        <v>47.48</v>
      </c>
      <c r="V276" s="8">
        <v>23.76</v>
      </c>
      <c r="W276" s="8">
        <v>20.52</v>
      </c>
      <c r="X276" s="8">
        <v>12.33</v>
      </c>
      <c r="Y276" s="8">
        <v>41.17</v>
      </c>
      <c r="Z276" s="8">
        <v>9.42</v>
      </c>
      <c r="AA276" s="8">
        <v>17.45</v>
      </c>
      <c r="AB276" s="8">
        <v>18.77</v>
      </c>
      <c r="AC276" s="8">
        <v>19.690000000000001</v>
      </c>
      <c r="AD276" s="8">
        <v>38.58</v>
      </c>
      <c r="AE276" s="8">
        <v>20.75</v>
      </c>
      <c r="AF276" s="8">
        <v>43.68</v>
      </c>
      <c r="AG276" s="8">
        <v>8.98</v>
      </c>
      <c r="AH276" s="8">
        <v>26.15</v>
      </c>
      <c r="AI276" s="8">
        <v>33.616999999999997</v>
      </c>
      <c r="AJ276" s="8">
        <v>13.73</v>
      </c>
      <c r="AK276" s="8">
        <v>34.03</v>
      </c>
      <c r="AL276" s="8">
        <v>9.89</v>
      </c>
      <c r="AM276" s="8">
        <v>14.77</v>
      </c>
      <c r="AN276" s="8">
        <v>15.11</v>
      </c>
      <c r="AO276" s="8">
        <v>40</v>
      </c>
      <c r="AP276" s="8">
        <v>18.329999999999998</v>
      </c>
      <c r="AQ276" s="8">
        <v>11.44</v>
      </c>
      <c r="AR276" s="8">
        <v>36.729999999999997</v>
      </c>
      <c r="AS276" s="8">
        <v>15.46</v>
      </c>
      <c r="AT276" s="8">
        <v>12</v>
      </c>
      <c r="AU276" s="1">
        <f t="shared" si="181"/>
        <v>5.350019183497956E-2</v>
      </c>
      <c r="AV276" s="1">
        <f t="shared" si="182"/>
        <v>4.1037177530762747E-3</v>
      </c>
      <c r="AW276" s="1">
        <f t="shared" si="183"/>
        <v>0</v>
      </c>
      <c r="AX276" s="1">
        <f t="shared" si="184"/>
        <v>-1.7817314192608347E-2</v>
      </c>
      <c r="AY276" s="1">
        <f t="shared" si="185"/>
        <v>-2.9109565362362533E-2</v>
      </c>
      <c r="AZ276" s="1">
        <f t="shared" si="186"/>
        <v>-3.4647036444712231E-2</v>
      </c>
      <c r="BA276" s="1">
        <f t="shared" si="187"/>
        <v>4.8094753849334815E-2</v>
      </c>
      <c r="BB276" s="1">
        <f t="shared" si="188"/>
        <v>-8.9378388050374014E-3</v>
      </c>
      <c r="BC276" s="1">
        <f t="shared" si="189"/>
        <v>7.2072075191798035E-4</v>
      </c>
      <c r="BD276" s="1">
        <f t="shared" si="190"/>
        <v>2.9962948741679263E-2</v>
      </c>
      <c r="BE276" s="1">
        <f t="shared" si="191"/>
        <v>2.9794950096727835E-2</v>
      </c>
      <c r="BF276" s="1">
        <f t="shared" si="192"/>
        <v>9.5669439732743999E-2</v>
      </c>
      <c r="BG276" s="1">
        <f t="shared" si="193"/>
        <v>-2.0911385934182736E-2</v>
      </c>
      <c r="BH276" s="1">
        <f t="shared" si="194"/>
        <v>3.3822465907124233E-2</v>
      </c>
      <c r="BI276" s="1">
        <f t="shared" si="195"/>
        <v>1.1299436230483018E-3</v>
      </c>
      <c r="BJ276" s="1">
        <f t="shared" si="196"/>
        <v>3.4367643504207734E-2</v>
      </c>
      <c r="BK276" s="1">
        <f t="shared" si="197"/>
        <v>-2.213370034600981E-2</v>
      </c>
      <c r="BL276" s="1">
        <f t="shared" si="198"/>
        <v>-1.2578782206859707E-2</v>
      </c>
      <c r="BM276" s="1">
        <f t="shared" si="199"/>
        <v>9.5131091364005105E-2</v>
      </c>
      <c r="BN276" s="1">
        <f t="shared" si="200"/>
        <v>-3.1715789179989073E-2</v>
      </c>
      <c r="BO276" s="1">
        <f t="shared" si="201"/>
        <v>-2.8626721426436852E-2</v>
      </c>
      <c r="BP276" s="1">
        <f t="shared" si="202"/>
        <v>-5.8309203107933527E-3</v>
      </c>
      <c r="BQ276" s="1">
        <f t="shared" si="203"/>
        <v>-3.1926095393062237E-2</v>
      </c>
      <c r="BR276" s="1">
        <f t="shared" si="204"/>
        <v>-7.0788683360835325E-2</v>
      </c>
      <c r="BS276" s="1">
        <f t="shared" si="205"/>
        <v>-3.4432196421484207E-2</v>
      </c>
      <c r="BT276" s="1">
        <f t="shared" si="206"/>
        <v>-3.4359899340403288E-2</v>
      </c>
      <c r="BU276" s="1">
        <f t="shared" si="207"/>
        <v>0</v>
      </c>
      <c r="BV276" s="1">
        <f t="shared" si="208"/>
        <v>9.5310179804325212E-2</v>
      </c>
      <c r="BW276" s="1">
        <f t="shared" si="209"/>
        <v>-2.8113274939089106E-2</v>
      </c>
      <c r="BX276" s="1">
        <f t="shared" si="210"/>
        <v>0</v>
      </c>
      <c r="BY276" s="1">
        <f t="shared" si="211"/>
        <v>-5.0239886444760629E-3</v>
      </c>
      <c r="BZ276" s="1">
        <f t="shared" si="212"/>
        <v>-1.437282895775871E-2</v>
      </c>
      <c r="CA276" s="1">
        <f t="shared" si="213"/>
        <v>3.1070460473739736E-2</v>
      </c>
      <c r="CB276" s="1">
        <f t="shared" si="214"/>
        <v>-3.6049939800086417E-2</v>
      </c>
      <c r="CC276" s="1">
        <f t="shared" si="215"/>
        <v>0</v>
      </c>
      <c r="CD276" s="1">
        <f t="shared" si="216"/>
        <v>2.6482287067342014E-3</v>
      </c>
      <c r="CE276" s="1">
        <f t="shared" si="217"/>
        <v>-1.1060947359425199E-2</v>
      </c>
      <c r="CF276" s="1">
        <f t="shared" si="218"/>
        <v>-2.0107916095115641E-2</v>
      </c>
      <c r="CG276" s="1">
        <f t="shared" si="219"/>
        <v>0</v>
      </c>
      <c r="CH276" s="1">
        <f t="shared" si="220"/>
        <v>5.7665948943368406E-3</v>
      </c>
      <c r="CI276" s="1">
        <f t="shared" si="221"/>
        <v>-3.379243497526252E-2</v>
      </c>
      <c r="CJ276" s="1">
        <f t="shared" si="222"/>
        <v>-2.758795651882906E-2</v>
      </c>
      <c r="CK276" s="1">
        <f t="shared" si="223"/>
        <v>4.8531553451979015E-2</v>
      </c>
      <c r="CL276" s="1">
        <f t="shared" si="224"/>
        <v>2.621382078752843E-2</v>
      </c>
      <c r="CM276" s="1">
        <f t="shared" si="225"/>
        <v>-3.4401426717332484E-2</v>
      </c>
    </row>
    <row r="277" spans="1:91">
      <c r="A277" s="7">
        <v>42326</v>
      </c>
      <c r="B277" s="8">
        <v>36.08</v>
      </c>
      <c r="C277" s="8">
        <v>28.75</v>
      </c>
      <c r="D277" s="8">
        <v>11.99</v>
      </c>
      <c r="E277" s="8">
        <v>40.549999999999997</v>
      </c>
      <c r="F277" s="8">
        <v>5.9930000000000003</v>
      </c>
      <c r="G277" s="8">
        <v>14.32</v>
      </c>
      <c r="H277" s="8">
        <v>23.9</v>
      </c>
      <c r="I277" s="8">
        <v>13.95</v>
      </c>
      <c r="J277" s="8">
        <v>13.18</v>
      </c>
      <c r="K277" s="8">
        <v>38.880000000000003</v>
      </c>
      <c r="L277" s="8">
        <v>15.97</v>
      </c>
      <c r="M277" s="8">
        <v>15.31</v>
      </c>
      <c r="N277" s="8">
        <v>14.12</v>
      </c>
      <c r="O277" s="8">
        <v>33.5</v>
      </c>
      <c r="P277" s="8">
        <v>17.18</v>
      </c>
      <c r="Q277" s="8">
        <v>18.95</v>
      </c>
      <c r="R277" s="8">
        <v>9.73</v>
      </c>
      <c r="S277" s="8">
        <v>92.41</v>
      </c>
      <c r="T277" s="8">
        <v>16.8</v>
      </c>
      <c r="U277" s="8">
        <v>45.8</v>
      </c>
      <c r="V277" s="8">
        <v>23.63</v>
      </c>
      <c r="W277" s="8">
        <v>20.74</v>
      </c>
      <c r="X277" s="8">
        <v>12</v>
      </c>
      <c r="Y277" s="8">
        <v>41.06</v>
      </c>
      <c r="Z277" s="8">
        <v>9.5</v>
      </c>
      <c r="AA277" s="8">
        <v>16.8</v>
      </c>
      <c r="AB277" s="8">
        <v>18.77</v>
      </c>
      <c r="AC277" s="8">
        <v>21.66</v>
      </c>
      <c r="AD277" s="8">
        <v>39.21</v>
      </c>
      <c r="AE277" s="8">
        <v>20.75</v>
      </c>
      <c r="AF277" s="8">
        <v>42.05</v>
      </c>
      <c r="AG277" s="8">
        <v>8.89</v>
      </c>
      <c r="AH277" s="8">
        <v>25.87</v>
      </c>
      <c r="AI277" s="8">
        <v>32.173999999999999</v>
      </c>
      <c r="AJ277" s="8">
        <v>13.73</v>
      </c>
      <c r="AK277" s="8">
        <v>33.840000000000003</v>
      </c>
      <c r="AL277" s="8">
        <v>9.68</v>
      </c>
      <c r="AM277" s="8">
        <v>14.84</v>
      </c>
      <c r="AN277" s="8">
        <v>13.6</v>
      </c>
      <c r="AO277" s="8">
        <v>38.520000000000003</v>
      </c>
      <c r="AP277" s="8">
        <v>18.100000000000001</v>
      </c>
      <c r="AQ277" s="8">
        <v>11.38</v>
      </c>
      <c r="AR277" s="8">
        <v>36.42</v>
      </c>
      <c r="AS277" s="8">
        <v>15.48</v>
      </c>
      <c r="AT277" s="8">
        <v>11.4</v>
      </c>
      <c r="AU277" s="1">
        <f t="shared" si="181"/>
        <v>-5.7096820418106375E-2</v>
      </c>
      <c r="AV277" s="1">
        <f t="shared" si="182"/>
        <v>6.7999576148267682E-2</v>
      </c>
      <c r="AW277" s="1">
        <f t="shared" si="183"/>
        <v>0</v>
      </c>
      <c r="AX277" s="1">
        <f t="shared" si="184"/>
        <v>-2.8444849571149788E-2</v>
      </c>
      <c r="AY277" s="1">
        <f t="shared" si="185"/>
        <v>-1.559608440412763E-2</v>
      </c>
      <c r="AZ277" s="1">
        <f t="shared" si="186"/>
        <v>-2.958592125332915E-2</v>
      </c>
      <c r="BA277" s="1">
        <f t="shared" si="187"/>
        <v>3.8384243008315444E-2</v>
      </c>
      <c r="BB277" s="1">
        <f t="shared" si="188"/>
        <v>-3.7288878690195926E-2</v>
      </c>
      <c r="BC277" s="1">
        <f t="shared" si="189"/>
        <v>-5.1748426004297077E-2</v>
      </c>
      <c r="BD277" s="1">
        <f t="shared" si="190"/>
        <v>-6.1108648931402332E-2</v>
      </c>
      <c r="BE277" s="1">
        <f t="shared" si="191"/>
        <v>1.8963905858991659E-2</v>
      </c>
      <c r="BF277" s="1">
        <f t="shared" si="192"/>
        <v>9.5179554763318741E-2</v>
      </c>
      <c r="BG277" s="1">
        <f t="shared" si="193"/>
        <v>-3.8212360089794561E-2</v>
      </c>
      <c r="BH277" s="1">
        <f t="shared" si="194"/>
        <v>-4.0368160209758308E-2</v>
      </c>
      <c r="BI277" s="1">
        <f t="shared" si="195"/>
        <v>-3.0383535238633019E-2</v>
      </c>
      <c r="BJ277" s="1">
        <f t="shared" si="196"/>
        <v>-8.9295485862846746E-2</v>
      </c>
      <c r="BK277" s="1">
        <f t="shared" si="197"/>
        <v>-1.0225037961161476E-2</v>
      </c>
      <c r="BL277" s="1">
        <f t="shared" si="198"/>
        <v>-2.5534211361027737E-2</v>
      </c>
      <c r="BM277" s="1">
        <f t="shared" si="199"/>
        <v>2.9806281381379307E-3</v>
      </c>
      <c r="BN277" s="1">
        <f t="shared" si="200"/>
        <v>-3.6024478621328182E-2</v>
      </c>
      <c r="BO277" s="1">
        <f t="shared" si="201"/>
        <v>-5.4864032956278841E-3</v>
      </c>
      <c r="BP277" s="1">
        <f t="shared" si="202"/>
        <v>1.0664182498812291E-2</v>
      </c>
      <c r="BQ277" s="1">
        <f t="shared" si="203"/>
        <v>-2.7128667388252481E-2</v>
      </c>
      <c r="BR277" s="1">
        <f t="shared" si="204"/>
        <v>-2.6754241910258436E-3</v>
      </c>
      <c r="BS277" s="1">
        <f t="shared" si="205"/>
        <v>8.4567100182235677E-3</v>
      </c>
      <c r="BT277" s="1">
        <f t="shared" si="206"/>
        <v>-3.7960762239222845E-2</v>
      </c>
      <c r="BU277" s="1">
        <f t="shared" si="207"/>
        <v>0</v>
      </c>
      <c r="BV277" s="1">
        <f t="shared" si="208"/>
        <v>9.535634892181033E-2</v>
      </c>
      <c r="BW277" s="1">
        <f t="shared" si="209"/>
        <v>1.6197808826657223E-2</v>
      </c>
      <c r="BX277" s="1">
        <f t="shared" si="210"/>
        <v>0</v>
      </c>
      <c r="BY277" s="1">
        <f t="shared" si="211"/>
        <v>-3.8030945017692552E-2</v>
      </c>
      <c r="BZ277" s="1">
        <f t="shared" si="212"/>
        <v>-1.007283278829485E-2</v>
      </c>
      <c r="CA277" s="1">
        <f t="shared" si="213"/>
        <v>-1.0765194312994275E-2</v>
      </c>
      <c r="CB277" s="1">
        <f t="shared" si="214"/>
        <v>-4.3873218431244698E-2</v>
      </c>
      <c r="CC277" s="1">
        <f t="shared" si="215"/>
        <v>0</v>
      </c>
      <c r="CD277" s="1">
        <f t="shared" si="216"/>
        <v>-5.5989537747915818E-3</v>
      </c>
      <c r="CE277" s="1">
        <f t="shared" si="217"/>
        <v>-2.1462244346134973E-2</v>
      </c>
      <c r="CF277" s="1">
        <f t="shared" si="218"/>
        <v>4.7281411959461117E-3</v>
      </c>
      <c r="CG277" s="1">
        <f t="shared" si="219"/>
        <v>-0.10528698354264154</v>
      </c>
      <c r="CH277" s="1">
        <f t="shared" si="220"/>
        <v>-3.7701867184011473E-2</v>
      </c>
      <c r="CI277" s="1">
        <f t="shared" si="221"/>
        <v>-1.2627123579833199E-2</v>
      </c>
      <c r="CJ277" s="1">
        <f t="shared" si="222"/>
        <v>-5.2585572534669112E-3</v>
      </c>
      <c r="CK277" s="1">
        <f t="shared" si="223"/>
        <v>-8.4757855321138109E-3</v>
      </c>
      <c r="CL277" s="1">
        <f t="shared" si="224"/>
        <v>1.292825002304987E-3</v>
      </c>
      <c r="CM277" s="1">
        <f t="shared" si="225"/>
        <v>-5.1293294387550592E-2</v>
      </c>
    </row>
    <row r="278" spans="1:91">
      <c r="A278" s="7">
        <v>42327</v>
      </c>
      <c r="B278" s="8">
        <v>36.51</v>
      </c>
      <c r="C278" s="8">
        <v>29.46</v>
      </c>
      <c r="D278" s="8">
        <v>11.99</v>
      </c>
      <c r="E278" s="8">
        <v>41.73</v>
      </c>
      <c r="F278" s="8">
        <v>6.2840999999999996</v>
      </c>
      <c r="G278" s="8">
        <v>14.68</v>
      </c>
      <c r="H278" s="8">
        <v>24.65</v>
      </c>
      <c r="I278" s="8">
        <v>14.2</v>
      </c>
      <c r="J278" s="8">
        <v>13.94</v>
      </c>
      <c r="K278" s="8">
        <v>41.16</v>
      </c>
      <c r="L278" s="8">
        <v>16.190000000000001</v>
      </c>
      <c r="M278" s="8">
        <v>16.84</v>
      </c>
      <c r="N278" s="8">
        <v>14.26</v>
      </c>
      <c r="O278" s="8">
        <v>35.700000000000003</v>
      </c>
      <c r="P278" s="8">
        <v>17.43</v>
      </c>
      <c r="Q278" s="8">
        <v>19.899999999999999</v>
      </c>
      <c r="R278" s="8">
        <v>9.8000000000000007</v>
      </c>
      <c r="S278" s="8">
        <v>94.98</v>
      </c>
      <c r="T278" s="8">
        <v>16.84</v>
      </c>
      <c r="U278" s="8">
        <v>47.24</v>
      </c>
      <c r="V278" s="8">
        <v>24.7</v>
      </c>
      <c r="W278" s="8">
        <v>21.1</v>
      </c>
      <c r="X278" s="8">
        <v>12.22</v>
      </c>
      <c r="Y278" s="8">
        <v>43.22</v>
      </c>
      <c r="Z278" s="8">
        <v>10.06</v>
      </c>
      <c r="AA278" s="8">
        <v>17.489999999999998</v>
      </c>
      <c r="AB278" s="8">
        <v>18.77</v>
      </c>
      <c r="AC278" s="8">
        <v>23.83</v>
      </c>
      <c r="AD278" s="8">
        <v>42</v>
      </c>
      <c r="AE278" s="8">
        <v>20.75</v>
      </c>
      <c r="AF278" s="8">
        <v>43.23</v>
      </c>
      <c r="AG278" s="8">
        <v>9.18</v>
      </c>
      <c r="AH278" s="8">
        <v>26.78</v>
      </c>
      <c r="AI278" s="8">
        <v>34.167700000000004</v>
      </c>
      <c r="AJ278" s="8">
        <v>13.73</v>
      </c>
      <c r="AK278" s="8">
        <v>34.31</v>
      </c>
      <c r="AL278" s="8">
        <v>9.75</v>
      </c>
      <c r="AM278" s="8">
        <v>15.08</v>
      </c>
      <c r="AN278" s="8">
        <v>12.24</v>
      </c>
      <c r="AO278" s="8">
        <v>39.28</v>
      </c>
      <c r="AP278" s="8">
        <v>18.329999999999998</v>
      </c>
      <c r="AQ278" s="8">
        <v>11.63</v>
      </c>
      <c r="AR278" s="8">
        <v>38.67</v>
      </c>
      <c r="AS278" s="8">
        <v>15.85</v>
      </c>
      <c r="AT278" s="8">
        <v>11.71</v>
      </c>
      <c r="AU278" s="1">
        <f t="shared" si="181"/>
        <v>1.1847500473122441E-2</v>
      </c>
      <c r="AV278" s="1">
        <f t="shared" si="182"/>
        <v>2.4395643791125021E-2</v>
      </c>
      <c r="AW278" s="1">
        <f t="shared" si="183"/>
        <v>0</v>
      </c>
      <c r="AX278" s="1">
        <f t="shared" si="184"/>
        <v>2.8684514042039311E-2</v>
      </c>
      <c r="AY278" s="1">
        <f t="shared" si="185"/>
        <v>4.7430512221644738E-2</v>
      </c>
      <c r="AZ278" s="1">
        <f t="shared" si="186"/>
        <v>2.4828861653869883E-2</v>
      </c>
      <c r="BA278" s="1">
        <f t="shared" si="187"/>
        <v>3.0898441551233891E-2</v>
      </c>
      <c r="BB278" s="1">
        <f t="shared" si="188"/>
        <v>1.7762456339840416E-2</v>
      </c>
      <c r="BC278" s="1">
        <f t="shared" si="189"/>
        <v>5.6061876258016508E-2</v>
      </c>
      <c r="BD278" s="1">
        <f t="shared" si="190"/>
        <v>5.6986931373610439E-2</v>
      </c>
      <c r="BE278" s="1">
        <f t="shared" si="191"/>
        <v>1.3681805462622876E-2</v>
      </c>
      <c r="BF278" s="1">
        <f t="shared" si="192"/>
        <v>9.5250799144588338E-2</v>
      </c>
      <c r="BG278" s="1">
        <f t="shared" si="193"/>
        <v>9.866182921054012E-3</v>
      </c>
      <c r="BH278" s="1">
        <f t="shared" si="194"/>
        <v>6.3605249954572507E-2</v>
      </c>
      <c r="BI278" s="1">
        <f t="shared" si="195"/>
        <v>1.4446942975820054E-2</v>
      </c>
      <c r="BJ278" s="1">
        <f t="shared" si="196"/>
        <v>4.8915800202011361E-2</v>
      </c>
      <c r="BK278" s="1">
        <f t="shared" si="197"/>
        <v>7.1684894786128162E-3</v>
      </c>
      <c r="BL278" s="1">
        <f t="shared" si="198"/>
        <v>2.7431145221027187E-2</v>
      </c>
      <c r="BM278" s="1">
        <f t="shared" si="199"/>
        <v>2.3781224049672645E-3</v>
      </c>
      <c r="BN278" s="1">
        <f t="shared" si="200"/>
        <v>3.0956900209022642E-2</v>
      </c>
      <c r="BO278" s="1">
        <f t="shared" si="201"/>
        <v>4.4286152435115245E-2</v>
      </c>
      <c r="BP278" s="1">
        <f t="shared" si="202"/>
        <v>1.7208837680639633E-2</v>
      </c>
      <c r="BQ278" s="1">
        <f t="shared" si="203"/>
        <v>1.8167303955448855E-2</v>
      </c>
      <c r="BR278" s="1">
        <f t="shared" si="204"/>
        <v>5.1268939487952636E-2</v>
      </c>
      <c r="BS278" s="1">
        <f t="shared" si="205"/>
        <v>5.7275366065097977E-2</v>
      </c>
      <c r="BT278" s="1">
        <f t="shared" si="206"/>
        <v>4.0250402621297088E-2</v>
      </c>
      <c r="BU278" s="1">
        <f t="shared" si="207"/>
        <v>0</v>
      </c>
      <c r="BV278" s="1">
        <f t="shared" si="208"/>
        <v>9.5478049537806253E-2</v>
      </c>
      <c r="BW278" s="1">
        <f t="shared" si="209"/>
        <v>6.8737801979128044E-2</v>
      </c>
      <c r="BX278" s="1">
        <f t="shared" si="210"/>
        <v>0</v>
      </c>
      <c r="BY278" s="1">
        <f t="shared" si="211"/>
        <v>2.7675312260583507E-2</v>
      </c>
      <c r="BZ278" s="1">
        <f t="shared" si="212"/>
        <v>3.2100155106585593E-2</v>
      </c>
      <c r="CA278" s="1">
        <f t="shared" si="213"/>
        <v>3.4571344065088994E-2</v>
      </c>
      <c r="CB278" s="1">
        <f t="shared" si="214"/>
        <v>6.012208038733835E-2</v>
      </c>
      <c r="CC278" s="1">
        <f t="shared" si="215"/>
        <v>0</v>
      </c>
      <c r="CD278" s="1">
        <f t="shared" si="216"/>
        <v>1.3793322132335639E-2</v>
      </c>
      <c r="CE278" s="1">
        <f t="shared" si="217"/>
        <v>7.2053837212702199E-3</v>
      </c>
      <c r="CF278" s="1">
        <f t="shared" si="218"/>
        <v>1.6043124840575462E-2</v>
      </c>
      <c r="CG278" s="1">
        <f t="shared" si="219"/>
        <v>-0.10536051565782634</v>
      </c>
      <c r="CH278" s="1">
        <f t="shared" si="220"/>
        <v>1.9537896556340417E-2</v>
      </c>
      <c r="CI278" s="1">
        <f t="shared" si="221"/>
        <v>1.2627123579833199E-2</v>
      </c>
      <c r="CJ278" s="1">
        <f t="shared" si="222"/>
        <v>2.1730537832388208E-2</v>
      </c>
      <c r="CK278" s="1">
        <f t="shared" si="223"/>
        <v>5.9946031319743742E-2</v>
      </c>
      <c r="CL278" s="1">
        <f t="shared" si="224"/>
        <v>2.362063216170851E-2</v>
      </c>
      <c r="CM278" s="1">
        <f t="shared" si="225"/>
        <v>2.6829822209176069E-2</v>
      </c>
    </row>
    <row r="279" spans="1:91">
      <c r="A279" s="7">
        <v>42328</v>
      </c>
      <c r="B279" s="8">
        <v>37.99</v>
      </c>
      <c r="C279" s="8">
        <v>29.39</v>
      </c>
      <c r="D279" s="8">
        <v>11.99</v>
      </c>
      <c r="E279" s="8">
        <v>41.16</v>
      </c>
      <c r="F279" s="8">
        <v>6.3954000000000004</v>
      </c>
      <c r="G279" s="8">
        <v>15.07</v>
      </c>
      <c r="H279" s="8">
        <v>25.25</v>
      </c>
      <c r="I279" s="8">
        <v>14.28</v>
      </c>
      <c r="J279" s="8">
        <v>13.78</v>
      </c>
      <c r="K279" s="8">
        <v>41.5</v>
      </c>
      <c r="L279" s="8">
        <v>16.52</v>
      </c>
      <c r="M279" s="8">
        <v>18.52</v>
      </c>
      <c r="N279" s="8">
        <v>14.65</v>
      </c>
      <c r="O279" s="8">
        <v>36.880000000000003</v>
      </c>
      <c r="P279" s="8">
        <v>17.88</v>
      </c>
      <c r="Q279" s="8">
        <v>20.18</v>
      </c>
      <c r="R279" s="8">
        <v>9.9</v>
      </c>
      <c r="S279" s="8">
        <v>94.99</v>
      </c>
      <c r="T279" s="8">
        <v>16.93</v>
      </c>
      <c r="U279" s="8">
        <v>47.43</v>
      </c>
      <c r="V279" s="8">
        <v>26.71</v>
      </c>
      <c r="W279" s="8">
        <v>21.71</v>
      </c>
      <c r="X279" s="8">
        <v>12.19</v>
      </c>
      <c r="Y279" s="8">
        <v>42.44</v>
      </c>
      <c r="Z279" s="8">
        <v>10.41</v>
      </c>
      <c r="AA279" s="8">
        <v>18.09</v>
      </c>
      <c r="AB279" s="8">
        <v>18.77</v>
      </c>
      <c r="AC279" s="8">
        <v>26.21</v>
      </c>
      <c r="AD279" s="8">
        <v>40.6</v>
      </c>
      <c r="AE279" s="8">
        <v>20.75</v>
      </c>
      <c r="AF279" s="8">
        <v>44.23</v>
      </c>
      <c r="AG279" s="8">
        <v>9.42</v>
      </c>
      <c r="AH279" s="8">
        <v>27.48</v>
      </c>
      <c r="AI279" s="8">
        <v>33.139299999999999</v>
      </c>
      <c r="AJ279" s="8">
        <v>13.73</v>
      </c>
      <c r="AK279" s="8">
        <v>34.21</v>
      </c>
      <c r="AL279" s="8">
        <v>9.7899999999999991</v>
      </c>
      <c r="AM279" s="8">
        <v>15.65</v>
      </c>
      <c r="AN279" s="8">
        <v>11.02</v>
      </c>
      <c r="AO279" s="8">
        <v>39.78</v>
      </c>
      <c r="AP279" s="8">
        <v>18.350000000000001</v>
      </c>
      <c r="AQ279" s="8">
        <v>11.54</v>
      </c>
      <c r="AR279" s="8">
        <v>40.950000000000003</v>
      </c>
      <c r="AS279" s="8">
        <v>17.18</v>
      </c>
      <c r="AT279" s="8">
        <v>11.6</v>
      </c>
      <c r="AU279" s="1">
        <f t="shared" si="181"/>
        <v>3.9736771531988957E-2</v>
      </c>
      <c r="AV279" s="1">
        <f t="shared" si="182"/>
        <v>-2.3789306036583469E-3</v>
      </c>
      <c r="AW279" s="1">
        <f t="shared" si="183"/>
        <v>0</v>
      </c>
      <c r="AX279" s="1">
        <f t="shared" si="184"/>
        <v>-1.3753383637612249E-2</v>
      </c>
      <c r="AY279" s="1">
        <f t="shared" si="185"/>
        <v>1.7556348243316089E-2</v>
      </c>
      <c r="AZ279" s="1">
        <f t="shared" si="186"/>
        <v>2.6219989452034298E-2</v>
      </c>
      <c r="BA279" s="1">
        <f t="shared" si="187"/>
        <v>2.4049255232669875E-2</v>
      </c>
      <c r="BB279" s="1">
        <f t="shared" si="188"/>
        <v>5.6179923042232183E-3</v>
      </c>
      <c r="BC279" s="1">
        <f t="shared" si="189"/>
        <v>-1.1544139746865412E-2</v>
      </c>
      <c r="BD279" s="1">
        <f t="shared" si="190"/>
        <v>8.2265162708035078E-3</v>
      </c>
      <c r="BE279" s="1">
        <f t="shared" si="191"/>
        <v>2.0178000403288099E-2</v>
      </c>
      <c r="BF279" s="1">
        <f t="shared" si="192"/>
        <v>9.5094220403852514E-2</v>
      </c>
      <c r="BG279" s="1">
        <f t="shared" si="193"/>
        <v>2.698192047692638E-2</v>
      </c>
      <c r="BH279" s="1">
        <f t="shared" si="194"/>
        <v>3.2518709902799703E-2</v>
      </c>
      <c r="BI279" s="1">
        <f t="shared" si="195"/>
        <v>2.5489910213438716E-2</v>
      </c>
      <c r="BJ279" s="1">
        <f t="shared" si="196"/>
        <v>1.39722831950162E-2</v>
      </c>
      <c r="BK279" s="1">
        <f t="shared" si="197"/>
        <v>1.0152371464017929E-2</v>
      </c>
      <c r="BL279" s="1">
        <f t="shared" si="198"/>
        <v>1.0527978111518621E-4</v>
      </c>
      <c r="BM279" s="1">
        <f t="shared" si="199"/>
        <v>5.330187330863545E-3</v>
      </c>
      <c r="BN279" s="1">
        <f t="shared" si="200"/>
        <v>4.0139485603285507E-3</v>
      </c>
      <c r="BO279" s="1">
        <f t="shared" si="201"/>
        <v>7.8234783487937776E-2</v>
      </c>
      <c r="BP279" s="1">
        <f t="shared" si="202"/>
        <v>2.8499943408179629E-2</v>
      </c>
      <c r="BQ279" s="1">
        <f t="shared" si="203"/>
        <v>-2.4580102502689272E-3</v>
      </c>
      <c r="BR279" s="1">
        <f t="shared" si="204"/>
        <v>-1.8212037332957731E-2</v>
      </c>
      <c r="BS279" s="1">
        <f t="shared" si="205"/>
        <v>3.4199717955284203E-2</v>
      </c>
      <c r="BT279" s="1">
        <f t="shared" si="206"/>
        <v>3.3730010376693542E-2</v>
      </c>
      <c r="BU279" s="1">
        <f t="shared" si="207"/>
        <v>0</v>
      </c>
      <c r="BV279" s="1">
        <f t="shared" si="208"/>
        <v>9.5195726224664323E-2</v>
      </c>
      <c r="BW279" s="1">
        <f t="shared" si="209"/>
        <v>-3.3901551675681318E-2</v>
      </c>
      <c r="BX279" s="1">
        <f t="shared" si="210"/>
        <v>0</v>
      </c>
      <c r="BY279" s="1">
        <f t="shared" si="211"/>
        <v>2.2868593200694676E-2</v>
      </c>
      <c r="BZ279" s="1">
        <f t="shared" si="212"/>
        <v>2.5807883955872857E-2</v>
      </c>
      <c r="CA279" s="1">
        <f t="shared" si="213"/>
        <v>2.5803127091121869E-2</v>
      </c>
      <c r="CB279" s="1">
        <f t="shared" si="214"/>
        <v>-3.0560864090682482E-2</v>
      </c>
      <c r="CC279" s="1">
        <f t="shared" si="215"/>
        <v>0</v>
      </c>
      <c r="CD279" s="1">
        <f t="shared" si="216"/>
        <v>-2.918857880845227E-3</v>
      </c>
      <c r="CE279" s="1">
        <f t="shared" si="217"/>
        <v>4.0941715326630046E-3</v>
      </c>
      <c r="CF279" s="1">
        <f t="shared" si="218"/>
        <v>3.7101554406352211E-2</v>
      </c>
      <c r="CG279" s="1">
        <f t="shared" si="219"/>
        <v>-0.10499747335941167</v>
      </c>
      <c r="CH279" s="1">
        <f t="shared" si="220"/>
        <v>1.2648789939560867E-2</v>
      </c>
      <c r="CI279" s="1">
        <f t="shared" si="221"/>
        <v>1.09051264896598E-3</v>
      </c>
      <c r="CJ279" s="1">
        <f t="shared" si="222"/>
        <v>-7.7687054506196951E-3</v>
      </c>
      <c r="CK279" s="1">
        <f t="shared" si="223"/>
        <v>5.7287704679872764E-2</v>
      </c>
      <c r="CL279" s="1">
        <f t="shared" si="224"/>
        <v>8.057641623281997E-2</v>
      </c>
      <c r="CM279" s="1">
        <f t="shared" si="225"/>
        <v>-9.438079497306795E-3</v>
      </c>
    </row>
    <row r="280" spans="1:91">
      <c r="A280" s="7">
        <v>42331</v>
      </c>
      <c r="B280" s="8">
        <v>37.39</v>
      </c>
      <c r="C280" s="8">
        <v>27.96</v>
      </c>
      <c r="D280" s="8">
        <v>11.99</v>
      </c>
      <c r="E280" s="8">
        <v>40.799999999999997</v>
      </c>
      <c r="F280" s="8">
        <v>6.2784000000000004</v>
      </c>
      <c r="G280" s="8">
        <v>16.579999999999998</v>
      </c>
      <c r="H280" s="8">
        <v>23.8</v>
      </c>
      <c r="I280" s="8">
        <v>14.39</v>
      </c>
      <c r="J280" s="8">
        <v>14.05</v>
      </c>
      <c r="K280" s="8">
        <v>39.4</v>
      </c>
      <c r="L280" s="8">
        <v>16.23</v>
      </c>
      <c r="M280" s="8">
        <v>16.670000000000002</v>
      </c>
      <c r="N280" s="8">
        <v>14.88</v>
      </c>
      <c r="O280" s="8">
        <v>38.35</v>
      </c>
      <c r="P280" s="8">
        <v>18.89</v>
      </c>
      <c r="Q280" s="8">
        <v>19.399999999999999</v>
      </c>
      <c r="R280" s="8">
        <v>9.93</v>
      </c>
      <c r="S280" s="8">
        <v>97.06</v>
      </c>
      <c r="T280" s="8">
        <v>17.64</v>
      </c>
      <c r="U280" s="8">
        <v>46.88</v>
      </c>
      <c r="V280" s="8">
        <v>26</v>
      </c>
      <c r="W280" s="8">
        <v>22.37</v>
      </c>
      <c r="X280" s="8">
        <v>11.75</v>
      </c>
      <c r="Y280" s="8">
        <v>41.98</v>
      </c>
      <c r="Z280" s="8">
        <v>10.19</v>
      </c>
      <c r="AA280" s="8">
        <v>18.03</v>
      </c>
      <c r="AB280" s="8">
        <v>20.65</v>
      </c>
      <c r="AC280" s="8">
        <v>25.65</v>
      </c>
      <c r="AD280" s="8">
        <v>39.06</v>
      </c>
      <c r="AE280" s="8">
        <v>20.75</v>
      </c>
      <c r="AF280" s="8">
        <v>42.85</v>
      </c>
      <c r="AG280" s="8">
        <v>9.66</v>
      </c>
      <c r="AH280" s="8">
        <v>26.85</v>
      </c>
      <c r="AI280" s="8">
        <v>32.575400000000002</v>
      </c>
      <c r="AJ280" s="8">
        <v>13.73</v>
      </c>
      <c r="AK280" s="8">
        <v>32.799999999999997</v>
      </c>
      <c r="AL280" s="8">
        <v>10.06</v>
      </c>
      <c r="AM280" s="8">
        <v>14.87</v>
      </c>
      <c r="AN280" s="8">
        <v>11.02</v>
      </c>
      <c r="AO280" s="8">
        <v>38.659999999999997</v>
      </c>
      <c r="AP280" s="8">
        <v>17.95</v>
      </c>
      <c r="AQ280" s="8">
        <v>11.39</v>
      </c>
      <c r="AR280" s="8">
        <v>39.58</v>
      </c>
      <c r="AS280" s="8">
        <v>16.52</v>
      </c>
      <c r="AT280" s="8">
        <v>11.9</v>
      </c>
      <c r="AU280" s="1">
        <f t="shared" si="181"/>
        <v>-1.5919678210511989E-2</v>
      </c>
      <c r="AV280" s="1">
        <f t="shared" si="182"/>
        <v>-4.9879563065216459E-2</v>
      </c>
      <c r="AW280" s="1">
        <f t="shared" si="183"/>
        <v>0</v>
      </c>
      <c r="AX280" s="1">
        <f t="shared" si="184"/>
        <v>-8.7848295557328981E-3</v>
      </c>
      <c r="AY280" s="1">
        <f t="shared" si="185"/>
        <v>-1.8463810992156882E-2</v>
      </c>
      <c r="AZ280" s="1">
        <f t="shared" si="186"/>
        <v>9.5491137068744791E-2</v>
      </c>
      <c r="BA280" s="1">
        <f t="shared" si="187"/>
        <v>-5.9140575043939769E-2</v>
      </c>
      <c r="BB280" s="1">
        <f t="shared" si="188"/>
        <v>7.67356398783825E-3</v>
      </c>
      <c r="BC280" s="1">
        <f t="shared" si="189"/>
        <v>1.9404130194242697E-2</v>
      </c>
      <c r="BD280" s="1">
        <f t="shared" si="190"/>
        <v>-5.1927610932764434E-2</v>
      </c>
      <c r="BE280" s="1">
        <f t="shared" si="191"/>
        <v>-1.7710386566332392E-2</v>
      </c>
      <c r="BF280" s="1">
        <f t="shared" si="192"/>
        <v>-0.10524053245533027</v>
      </c>
      <c r="BG280" s="1">
        <f t="shared" si="193"/>
        <v>1.5577693941869697E-2</v>
      </c>
      <c r="BH280" s="1">
        <f t="shared" si="194"/>
        <v>3.9085129124872164E-2</v>
      </c>
      <c r="BI280" s="1">
        <f t="shared" si="195"/>
        <v>5.4949911768050086E-2</v>
      </c>
      <c r="BJ280" s="1">
        <f t="shared" si="196"/>
        <v>-3.9418948856180691E-2</v>
      </c>
      <c r="BK280" s="1">
        <f t="shared" si="197"/>
        <v>3.0257209165367449E-3</v>
      </c>
      <c r="BL280" s="1">
        <f t="shared" si="198"/>
        <v>2.1557721074978886E-2</v>
      </c>
      <c r="BM280" s="1">
        <f t="shared" si="199"/>
        <v>4.108185443360135E-2</v>
      </c>
      <c r="BN280" s="1">
        <f t="shared" si="200"/>
        <v>-1.1663794620732748E-2</v>
      </c>
      <c r="BO280" s="1">
        <f t="shared" si="201"/>
        <v>-2.6941489100387184E-2</v>
      </c>
      <c r="BP280" s="1">
        <f t="shared" si="202"/>
        <v>2.9947791611837804E-2</v>
      </c>
      <c r="BQ280" s="1">
        <f t="shared" si="203"/>
        <v>-3.6762702903012201E-2</v>
      </c>
      <c r="BR280" s="1">
        <f t="shared" si="204"/>
        <v>-1.0897999353295607E-2</v>
      </c>
      <c r="BS280" s="1">
        <f t="shared" si="205"/>
        <v>-2.1360035392244292E-2</v>
      </c>
      <c r="BT280" s="1">
        <f t="shared" si="206"/>
        <v>-3.3222621919781758E-3</v>
      </c>
      <c r="BU280" s="1">
        <f t="shared" si="207"/>
        <v>9.5455468808624211E-2</v>
      </c>
      <c r="BV280" s="1">
        <f t="shared" si="208"/>
        <v>-2.1597445718536612E-2</v>
      </c>
      <c r="BW280" s="1">
        <f t="shared" si="209"/>
        <v>-3.8669141159154208E-2</v>
      </c>
      <c r="BX280" s="1">
        <f t="shared" si="210"/>
        <v>0</v>
      </c>
      <c r="BY280" s="1">
        <f t="shared" si="211"/>
        <v>-3.1697646836446491E-2</v>
      </c>
      <c r="BZ280" s="1">
        <f t="shared" si="212"/>
        <v>2.5158559636154987E-2</v>
      </c>
      <c r="CA280" s="1">
        <f t="shared" si="213"/>
        <v>-2.3192646399274874E-2</v>
      </c>
      <c r="CB280" s="1">
        <f t="shared" si="214"/>
        <v>-1.7162486973920199E-2</v>
      </c>
      <c r="CC280" s="1">
        <f t="shared" si="215"/>
        <v>0</v>
      </c>
      <c r="CD280" s="1">
        <f t="shared" si="216"/>
        <v>-4.2089483599415445E-2</v>
      </c>
      <c r="CE280" s="1">
        <f t="shared" si="217"/>
        <v>2.7205708129174333E-2</v>
      </c>
      <c r="CF280" s="1">
        <f t="shared" si="218"/>
        <v>-5.1125156514098435E-2</v>
      </c>
      <c r="CG280" s="1">
        <f t="shared" si="219"/>
        <v>0</v>
      </c>
      <c r="CH280" s="1">
        <f t="shared" si="220"/>
        <v>-2.855879964564112E-2</v>
      </c>
      <c r="CI280" s="1">
        <f t="shared" si="221"/>
        <v>-2.2039459566291608E-2</v>
      </c>
      <c r="CJ280" s="1">
        <f t="shared" si="222"/>
        <v>-1.3083483620862424E-2</v>
      </c>
      <c r="CK280" s="1">
        <f t="shared" si="223"/>
        <v>-3.4027870124659021E-2</v>
      </c>
      <c r="CL280" s="1">
        <f t="shared" si="224"/>
        <v>-3.917414846327727E-2</v>
      </c>
      <c r="CM280" s="1">
        <f t="shared" si="225"/>
        <v>2.5533302005164682E-2</v>
      </c>
    </row>
    <row r="281" spans="1:91">
      <c r="A281" s="7">
        <v>42332</v>
      </c>
      <c r="B281" s="8">
        <v>36.24</v>
      </c>
      <c r="C281" s="8">
        <v>28.36</v>
      </c>
      <c r="D281" s="8">
        <v>11.99</v>
      </c>
      <c r="E281" s="8">
        <v>40.840000000000003</v>
      </c>
      <c r="F281" s="8">
        <v>6.3667999999999996</v>
      </c>
      <c r="G281" s="8">
        <v>16.38</v>
      </c>
      <c r="H281" s="8">
        <v>24.2</v>
      </c>
      <c r="I281" s="8">
        <v>14.34</v>
      </c>
      <c r="J281" s="8">
        <v>14.33</v>
      </c>
      <c r="K281" s="8">
        <v>39.92</v>
      </c>
      <c r="L281" s="8">
        <v>16.649999999999999</v>
      </c>
      <c r="M281" s="8">
        <v>17.64</v>
      </c>
      <c r="N281" s="8">
        <v>15.39</v>
      </c>
      <c r="O281" s="8">
        <v>39.15</v>
      </c>
      <c r="P281" s="8">
        <v>18.690000000000001</v>
      </c>
      <c r="Q281" s="8">
        <v>19.25</v>
      </c>
      <c r="R281" s="8">
        <v>10.039999999999999</v>
      </c>
      <c r="S281" s="8">
        <v>102.15</v>
      </c>
      <c r="T281" s="8">
        <v>18.309999999999999</v>
      </c>
      <c r="U281" s="8">
        <v>45.6</v>
      </c>
      <c r="V281" s="8">
        <v>26.28</v>
      </c>
      <c r="W281" s="8">
        <v>22.24</v>
      </c>
      <c r="X281" s="8">
        <v>11.86</v>
      </c>
      <c r="Y281" s="8">
        <v>42.55</v>
      </c>
      <c r="Z281" s="8">
        <v>10.039999999999999</v>
      </c>
      <c r="AA281" s="8">
        <v>18.309999999999999</v>
      </c>
      <c r="AB281" s="8">
        <v>20.25</v>
      </c>
      <c r="AC281" s="8">
        <v>28.22</v>
      </c>
      <c r="AD281" s="8">
        <v>39.56</v>
      </c>
      <c r="AE281" s="8">
        <v>20.75</v>
      </c>
      <c r="AF281" s="8">
        <v>43.95</v>
      </c>
      <c r="AG281" s="8">
        <v>9.76</v>
      </c>
      <c r="AH281" s="8">
        <v>27.22</v>
      </c>
      <c r="AI281" s="8">
        <v>33.826000000000001</v>
      </c>
      <c r="AJ281" s="8">
        <v>13.73</v>
      </c>
      <c r="AK281" s="8">
        <v>33.67</v>
      </c>
      <c r="AL281" s="8">
        <v>9.9600000000000009</v>
      </c>
      <c r="AM281" s="8">
        <v>15.07</v>
      </c>
      <c r="AN281" s="8">
        <v>10.210000000000001</v>
      </c>
      <c r="AO281" s="8">
        <v>38.619999999999997</v>
      </c>
      <c r="AP281" s="8">
        <v>17.82</v>
      </c>
      <c r="AQ281" s="8">
        <v>11.29</v>
      </c>
      <c r="AR281" s="8">
        <v>39.67</v>
      </c>
      <c r="AS281" s="8">
        <v>16.12</v>
      </c>
      <c r="AT281" s="8">
        <v>12.43</v>
      </c>
      <c r="AU281" s="1">
        <f t="shared" si="181"/>
        <v>-3.1239807814243736E-2</v>
      </c>
      <c r="AV281" s="1">
        <f t="shared" si="182"/>
        <v>1.4204784298317286E-2</v>
      </c>
      <c r="AW281" s="1">
        <f t="shared" si="183"/>
        <v>0</v>
      </c>
      <c r="AX281" s="1">
        <f t="shared" si="184"/>
        <v>9.7991188634871662E-4</v>
      </c>
      <c r="AY281" s="1">
        <f t="shared" si="185"/>
        <v>1.3981817624709958E-2</v>
      </c>
      <c r="AZ281" s="1">
        <f t="shared" si="186"/>
        <v>-1.213607128222538E-2</v>
      </c>
      <c r="BA281" s="1">
        <f t="shared" si="187"/>
        <v>1.666705248521172E-2</v>
      </c>
      <c r="BB281" s="1">
        <f t="shared" si="188"/>
        <v>-3.4806857278022463E-3</v>
      </c>
      <c r="BC281" s="1">
        <f t="shared" si="189"/>
        <v>1.9732846060325659E-2</v>
      </c>
      <c r="BD281" s="1">
        <f t="shared" si="190"/>
        <v>1.3111635139375188E-2</v>
      </c>
      <c r="BE281" s="1">
        <f t="shared" si="191"/>
        <v>2.5548834899952855E-2</v>
      </c>
      <c r="BF281" s="1">
        <f t="shared" si="192"/>
        <v>5.6558353815942652E-2</v>
      </c>
      <c r="BG281" s="1">
        <f t="shared" si="193"/>
        <v>3.369991844584197E-2</v>
      </c>
      <c r="BH281" s="1">
        <f t="shared" si="194"/>
        <v>2.0645894623546823E-2</v>
      </c>
      <c r="BI281" s="1">
        <f t="shared" si="195"/>
        <v>-1.0644060045946535E-2</v>
      </c>
      <c r="BJ281" s="1">
        <f t="shared" si="196"/>
        <v>-7.7620053354889862E-3</v>
      </c>
      <c r="BK281" s="1">
        <f t="shared" si="197"/>
        <v>1.101663620650184E-2</v>
      </c>
      <c r="BL281" s="1">
        <f t="shared" si="198"/>
        <v>5.1112977286560835E-2</v>
      </c>
      <c r="BM281" s="1">
        <f t="shared" si="199"/>
        <v>3.7278308107773661E-2</v>
      </c>
      <c r="BN281" s="1">
        <f t="shared" si="200"/>
        <v>-2.7683428748416894E-2</v>
      </c>
      <c r="BO281" s="1">
        <f t="shared" si="201"/>
        <v>1.0711655594927816E-2</v>
      </c>
      <c r="BP281" s="1">
        <f t="shared" si="202"/>
        <v>-5.8283061196564567E-3</v>
      </c>
      <c r="BQ281" s="1">
        <f t="shared" si="203"/>
        <v>9.3181529794112983E-3</v>
      </c>
      <c r="BR281" s="1">
        <f t="shared" si="204"/>
        <v>1.348654062689647E-2</v>
      </c>
      <c r="BS281" s="1">
        <f t="shared" si="205"/>
        <v>-1.482973297105028E-2</v>
      </c>
      <c r="BT281" s="1">
        <f t="shared" si="206"/>
        <v>1.5410321471193367E-2</v>
      </c>
      <c r="BU281" s="1">
        <f t="shared" si="207"/>
        <v>-1.9560525854493527E-2</v>
      </c>
      <c r="BV281" s="1">
        <f t="shared" si="208"/>
        <v>9.5487374807889491E-2</v>
      </c>
      <c r="BW281" s="1">
        <f t="shared" si="209"/>
        <v>1.2719581305978611E-2</v>
      </c>
      <c r="BX281" s="1">
        <f t="shared" si="210"/>
        <v>0</v>
      </c>
      <c r="BY281" s="1">
        <f t="shared" si="211"/>
        <v>2.5346979087397248E-2</v>
      </c>
      <c r="BZ281" s="1">
        <f t="shared" si="212"/>
        <v>1.0298752200574413E-2</v>
      </c>
      <c r="CA281" s="1">
        <f t="shared" si="213"/>
        <v>1.3686176268446371E-2</v>
      </c>
      <c r="CB281" s="1">
        <f t="shared" si="214"/>
        <v>3.7672335260998224E-2</v>
      </c>
      <c r="CC281" s="1">
        <f t="shared" si="215"/>
        <v>0</v>
      </c>
      <c r="CD281" s="1">
        <f t="shared" si="216"/>
        <v>2.6178717782885386E-2</v>
      </c>
      <c r="CE281" s="1">
        <f t="shared" si="217"/>
        <v>-9.9900930750864703E-3</v>
      </c>
      <c r="CF281" s="1">
        <f t="shared" si="218"/>
        <v>1.3360252166340292E-2</v>
      </c>
      <c r="CG281" s="1">
        <f t="shared" si="219"/>
        <v>-7.6344171548194062E-2</v>
      </c>
      <c r="CH281" s="1">
        <f t="shared" si="220"/>
        <v>-1.0351967798167827E-3</v>
      </c>
      <c r="CI281" s="1">
        <f t="shared" si="221"/>
        <v>-7.2686928916243509E-3</v>
      </c>
      <c r="CJ281" s="1">
        <f t="shared" si="222"/>
        <v>-8.818399297520596E-3</v>
      </c>
      <c r="CK281" s="1">
        <f t="shared" si="223"/>
        <v>2.2712943518192752E-3</v>
      </c>
      <c r="CL281" s="1">
        <f t="shared" si="224"/>
        <v>-2.4511031014349705E-2</v>
      </c>
      <c r="CM281" s="1">
        <f t="shared" si="225"/>
        <v>4.3574505405135966E-2</v>
      </c>
    </row>
    <row r="282" spans="1:91">
      <c r="A282" s="7">
        <v>42333</v>
      </c>
      <c r="B282" s="8">
        <v>36.159999999999997</v>
      </c>
      <c r="C282" s="8">
        <v>28.39</v>
      </c>
      <c r="D282" s="8">
        <v>11.99</v>
      </c>
      <c r="E282" s="8">
        <v>41.28</v>
      </c>
      <c r="F282" s="8">
        <v>6.3954000000000004</v>
      </c>
      <c r="G282" s="8">
        <v>16.59</v>
      </c>
      <c r="H282" s="8">
        <v>23.81</v>
      </c>
      <c r="I282" s="8">
        <v>14.99</v>
      </c>
      <c r="J282" s="8">
        <v>15.03</v>
      </c>
      <c r="K282" s="8">
        <v>40.35</v>
      </c>
      <c r="L282" s="8">
        <v>16.95</v>
      </c>
      <c r="M282" s="8">
        <v>17.690000000000001</v>
      </c>
      <c r="N282" s="8">
        <v>16.93</v>
      </c>
      <c r="O282" s="8">
        <v>38.93</v>
      </c>
      <c r="P282" s="8">
        <v>18.600000000000001</v>
      </c>
      <c r="Q282" s="8">
        <v>19.829999999999998</v>
      </c>
      <c r="R282" s="8">
        <v>10.130000000000001</v>
      </c>
      <c r="S282" s="8">
        <v>112.37</v>
      </c>
      <c r="T282" s="8">
        <v>18</v>
      </c>
      <c r="U282" s="8">
        <v>47.42</v>
      </c>
      <c r="V282" s="8">
        <v>27.3</v>
      </c>
      <c r="W282" s="8">
        <v>23.15</v>
      </c>
      <c r="X282" s="8">
        <v>12.09</v>
      </c>
      <c r="Y282" s="8">
        <v>44.45</v>
      </c>
      <c r="Z282" s="8">
        <v>10.31</v>
      </c>
      <c r="AA282" s="8">
        <v>19</v>
      </c>
      <c r="AB282" s="8">
        <v>20.43</v>
      </c>
      <c r="AC282" s="8">
        <v>31.04</v>
      </c>
      <c r="AD282" s="8">
        <v>43.52</v>
      </c>
      <c r="AE282" s="8">
        <v>20.75</v>
      </c>
      <c r="AF282" s="8">
        <v>47.3</v>
      </c>
      <c r="AG282" s="8">
        <v>10</v>
      </c>
      <c r="AH282" s="8">
        <v>27.67</v>
      </c>
      <c r="AI282" s="8">
        <v>34.602200000000003</v>
      </c>
      <c r="AJ282" s="8">
        <v>13.73</v>
      </c>
      <c r="AK282" s="8">
        <v>33.46</v>
      </c>
      <c r="AL282" s="8">
        <v>10.3</v>
      </c>
      <c r="AM282" s="8">
        <v>15.37</v>
      </c>
      <c r="AN282" s="8">
        <v>10.27</v>
      </c>
      <c r="AO282" s="8">
        <v>39.89</v>
      </c>
      <c r="AP282" s="8">
        <v>18.78</v>
      </c>
      <c r="AQ282" s="8">
        <v>12.42</v>
      </c>
      <c r="AR282" s="8">
        <v>40.119999999999997</v>
      </c>
      <c r="AS282" s="8">
        <v>16.489999999999998</v>
      </c>
      <c r="AT282" s="8">
        <v>12.98</v>
      </c>
      <c r="AU282" s="1">
        <f t="shared" si="181"/>
        <v>-2.2099456508031246E-3</v>
      </c>
      <c r="AV282" s="1">
        <f t="shared" si="182"/>
        <v>1.0572688209529169E-3</v>
      </c>
      <c r="AW282" s="1">
        <f t="shared" si="183"/>
        <v>0</v>
      </c>
      <c r="AX282" s="1">
        <f t="shared" si="184"/>
        <v>1.0716127876842396E-2</v>
      </c>
      <c r="AY282" s="1">
        <f t="shared" si="185"/>
        <v>4.4819933674469237E-3</v>
      </c>
      <c r="AZ282" s="1">
        <f t="shared" si="186"/>
        <v>1.2739025777429802E-2</v>
      </c>
      <c r="BA282" s="1">
        <f t="shared" si="187"/>
        <v>-1.6246972663869652E-2</v>
      </c>
      <c r="BB282" s="1">
        <f t="shared" si="188"/>
        <v>4.433047694303216E-2</v>
      </c>
      <c r="BC282" s="1">
        <f t="shared" si="189"/>
        <v>4.7692961924802546E-2</v>
      </c>
      <c r="BD282" s="1">
        <f t="shared" si="190"/>
        <v>1.0713943272694593E-2</v>
      </c>
      <c r="BE282" s="1">
        <f t="shared" si="191"/>
        <v>1.7857617400006465E-2</v>
      </c>
      <c r="BF282" s="1">
        <f t="shared" si="192"/>
        <v>2.8304575930486742E-3</v>
      </c>
      <c r="BG282" s="1">
        <f t="shared" si="193"/>
        <v>9.5369248294256082E-2</v>
      </c>
      <c r="BH282" s="1">
        <f t="shared" si="194"/>
        <v>-5.6352608144476513E-3</v>
      </c>
      <c r="BI282" s="1">
        <f t="shared" si="195"/>
        <v>-4.8270407483159694E-3</v>
      </c>
      <c r="BJ282" s="1">
        <f t="shared" si="196"/>
        <v>2.9684881797911178E-2</v>
      </c>
      <c r="BK282" s="1">
        <f t="shared" si="197"/>
        <v>8.9242039970089948E-3</v>
      </c>
      <c r="BL282" s="1">
        <f t="shared" si="198"/>
        <v>9.5354676656180359E-2</v>
      </c>
      <c r="BM282" s="1">
        <f t="shared" si="199"/>
        <v>-1.7075600790254608E-2</v>
      </c>
      <c r="BN282" s="1">
        <f t="shared" si="200"/>
        <v>3.9136364116918898E-2</v>
      </c>
      <c r="BO282" s="1">
        <f t="shared" si="201"/>
        <v>3.8078508574504344E-2</v>
      </c>
      <c r="BP282" s="1">
        <f t="shared" si="202"/>
        <v>4.0102311149861514E-2</v>
      </c>
      <c r="BQ282" s="1">
        <f t="shared" si="203"/>
        <v>1.9207271057121833E-2</v>
      </c>
      <c r="BR282" s="1">
        <f t="shared" si="204"/>
        <v>4.3685106940530627E-2</v>
      </c>
      <c r="BS282" s="1">
        <f t="shared" si="205"/>
        <v>2.653718376528591E-2</v>
      </c>
      <c r="BT282" s="1">
        <f t="shared" si="206"/>
        <v>3.6991620480021137E-2</v>
      </c>
      <c r="BU282" s="1">
        <f t="shared" si="207"/>
        <v>8.8496152769823588E-3</v>
      </c>
      <c r="BV282" s="1">
        <f t="shared" si="208"/>
        <v>9.5245748890349979E-2</v>
      </c>
      <c r="BW282" s="1">
        <f t="shared" si="209"/>
        <v>9.5402095793175601E-2</v>
      </c>
      <c r="BX282" s="1">
        <f t="shared" si="210"/>
        <v>0</v>
      </c>
      <c r="BY282" s="1">
        <f t="shared" si="211"/>
        <v>7.3457671366701227E-2</v>
      </c>
      <c r="BZ282" s="1">
        <f t="shared" si="212"/>
        <v>2.429269256904476E-2</v>
      </c>
      <c r="CA282" s="1">
        <f t="shared" si="213"/>
        <v>1.6396796575514738E-2</v>
      </c>
      <c r="CB282" s="1">
        <f t="shared" si="214"/>
        <v>2.2687526305492423E-2</v>
      </c>
      <c r="CC282" s="1">
        <f t="shared" si="215"/>
        <v>0</v>
      </c>
      <c r="CD282" s="1">
        <f t="shared" si="216"/>
        <v>-6.2565376143051132E-3</v>
      </c>
      <c r="CE282" s="1">
        <f t="shared" si="217"/>
        <v>3.3566823639083143E-2</v>
      </c>
      <c r="CF282" s="1">
        <f t="shared" si="218"/>
        <v>1.9711544912100365E-2</v>
      </c>
      <c r="CG282" s="1">
        <f t="shared" si="219"/>
        <v>5.8593917638924964E-3</v>
      </c>
      <c r="CH282" s="1">
        <f t="shared" si="220"/>
        <v>3.2355388916947003E-2</v>
      </c>
      <c r="CI282" s="1">
        <f t="shared" si="221"/>
        <v>5.2471051737453589E-2</v>
      </c>
      <c r="CJ282" s="1">
        <f t="shared" si="222"/>
        <v>9.5390698343762459E-2</v>
      </c>
      <c r="CK282" s="1">
        <f t="shared" si="223"/>
        <v>1.127972856749615E-2</v>
      </c>
      <c r="CL282" s="1">
        <f t="shared" si="224"/>
        <v>2.2693399493025179E-2</v>
      </c>
      <c r="CM282" s="1">
        <f t="shared" si="225"/>
        <v>4.3296805753324286E-2</v>
      </c>
    </row>
    <row r="283" spans="1:91">
      <c r="A283" s="7">
        <v>42334</v>
      </c>
      <c r="B283" s="8">
        <v>36.380000000000003</v>
      </c>
      <c r="C283" s="8">
        <v>28</v>
      </c>
      <c r="D283" s="8">
        <v>11.99</v>
      </c>
      <c r="E283" s="8">
        <v>40.5</v>
      </c>
      <c r="F283" s="8">
        <v>6.3296999999999999</v>
      </c>
      <c r="G283" s="8">
        <v>15.88</v>
      </c>
      <c r="H283" s="8">
        <v>24.86</v>
      </c>
      <c r="I283" s="8">
        <v>14.53</v>
      </c>
      <c r="J283" s="8">
        <v>14.81</v>
      </c>
      <c r="K283" s="8">
        <v>39.1</v>
      </c>
      <c r="L283" s="8">
        <v>18.47</v>
      </c>
      <c r="M283" s="8">
        <v>19.399999999999999</v>
      </c>
      <c r="N283" s="8">
        <v>17</v>
      </c>
      <c r="O283" s="8">
        <v>38.24</v>
      </c>
      <c r="P283" s="8">
        <v>18.649999999999999</v>
      </c>
      <c r="Q283" s="8">
        <v>19.46</v>
      </c>
      <c r="R283" s="8">
        <v>10.199999999999999</v>
      </c>
      <c r="S283" s="8">
        <v>110.38</v>
      </c>
      <c r="T283" s="8">
        <v>17.79</v>
      </c>
      <c r="U283" s="8">
        <v>46.9</v>
      </c>
      <c r="V283" s="8">
        <v>29.07</v>
      </c>
      <c r="W283" s="8">
        <v>22.27</v>
      </c>
      <c r="X283" s="8">
        <v>11.78</v>
      </c>
      <c r="Y283" s="8">
        <v>43.13</v>
      </c>
      <c r="Z283" s="8">
        <v>10</v>
      </c>
      <c r="AA283" s="8">
        <v>18.95</v>
      </c>
      <c r="AB283" s="8">
        <v>19.399999999999999</v>
      </c>
      <c r="AC283" s="8">
        <v>31.98</v>
      </c>
      <c r="AD283" s="8">
        <v>46.72</v>
      </c>
      <c r="AE283" s="8">
        <v>20.75</v>
      </c>
      <c r="AF283" s="8">
        <v>46</v>
      </c>
      <c r="AG283" s="8">
        <v>9.68</v>
      </c>
      <c r="AH283" s="8">
        <v>26.97</v>
      </c>
      <c r="AI283" s="8">
        <v>32.698099999999997</v>
      </c>
      <c r="AJ283" s="8">
        <v>13.73</v>
      </c>
      <c r="AK283" s="8">
        <v>33.5</v>
      </c>
      <c r="AL283" s="8">
        <v>10.17</v>
      </c>
      <c r="AM283" s="8">
        <v>15.7</v>
      </c>
      <c r="AN283" s="8">
        <v>10.07</v>
      </c>
      <c r="AO283" s="8">
        <v>40.39</v>
      </c>
      <c r="AP283" s="8">
        <v>18.07</v>
      </c>
      <c r="AQ283" s="8">
        <v>12.58</v>
      </c>
      <c r="AR283" s="8">
        <v>39.549999999999997</v>
      </c>
      <c r="AS283" s="8">
        <v>16.010000000000002</v>
      </c>
      <c r="AT283" s="8">
        <v>13.64</v>
      </c>
      <c r="AU283" s="1">
        <f t="shared" si="181"/>
        <v>6.0656375660008699E-3</v>
      </c>
      <c r="AV283" s="1">
        <f t="shared" si="182"/>
        <v>-1.3832460309675998E-2</v>
      </c>
      <c r="AW283" s="1">
        <f t="shared" si="183"/>
        <v>0</v>
      </c>
      <c r="AX283" s="1">
        <f t="shared" si="184"/>
        <v>-1.9076147060813842E-2</v>
      </c>
      <c r="AY283" s="1">
        <f t="shared" si="185"/>
        <v>-1.0326140272954198E-2</v>
      </c>
      <c r="AZ283" s="1">
        <f t="shared" si="186"/>
        <v>-4.3739648383363416E-2</v>
      </c>
      <c r="BA283" s="1">
        <f t="shared" si="187"/>
        <v>4.3154425583793898E-2</v>
      </c>
      <c r="BB283" s="1">
        <f t="shared" si="188"/>
        <v>-3.1167834532314753E-2</v>
      </c>
      <c r="BC283" s="1">
        <f t="shared" si="189"/>
        <v>-1.4745575485175966E-2</v>
      </c>
      <c r="BD283" s="1">
        <f t="shared" si="190"/>
        <v>-3.146892772463783E-2</v>
      </c>
      <c r="BE283" s="1">
        <f t="shared" si="191"/>
        <v>8.5879960384689369E-2</v>
      </c>
      <c r="BF283" s="1">
        <f t="shared" si="192"/>
        <v>9.2273557897588177E-2</v>
      </c>
      <c r="BG283" s="1">
        <f t="shared" si="193"/>
        <v>4.1261479111720512E-3</v>
      </c>
      <c r="BH283" s="1">
        <f t="shared" si="194"/>
        <v>-1.788307343916351E-2</v>
      </c>
      <c r="BI283" s="1">
        <f t="shared" si="195"/>
        <v>2.6845653706688566E-3</v>
      </c>
      <c r="BJ283" s="1">
        <f t="shared" si="196"/>
        <v>-1.8834865773845522E-2</v>
      </c>
      <c r="BK283" s="1">
        <f t="shared" si="197"/>
        <v>6.8864020296333095E-3</v>
      </c>
      <c r="BL283" s="1">
        <f t="shared" si="198"/>
        <v>-1.786803990845609E-2</v>
      </c>
      <c r="BM283" s="1">
        <f t="shared" si="199"/>
        <v>-1.1735256218420975E-2</v>
      </c>
      <c r="BN283" s="1">
        <f t="shared" si="200"/>
        <v>-1.1026405185025734E-2</v>
      </c>
      <c r="BO283" s="1">
        <f t="shared" si="201"/>
        <v>6.2820012379870338E-2</v>
      </c>
      <c r="BP283" s="1">
        <f t="shared" si="202"/>
        <v>-3.8754299262966807E-2</v>
      </c>
      <c r="BQ283" s="1">
        <f t="shared" si="203"/>
        <v>-2.5975486403260639E-2</v>
      </c>
      <c r="BR283" s="1">
        <f t="shared" si="204"/>
        <v>-3.0146151300161961E-2</v>
      </c>
      <c r="BS283" s="1">
        <f t="shared" si="205"/>
        <v>-3.0529205034822926E-2</v>
      </c>
      <c r="BT283" s="1">
        <f t="shared" si="206"/>
        <v>-2.6350476380048171E-3</v>
      </c>
      <c r="BU283" s="1">
        <f t="shared" si="207"/>
        <v>-5.1731342760248378E-2</v>
      </c>
      <c r="BV283" s="1">
        <f t="shared" si="208"/>
        <v>2.9834012090790285E-2</v>
      </c>
      <c r="BW283" s="1">
        <f t="shared" si="209"/>
        <v>7.0951735972284435E-2</v>
      </c>
      <c r="BX283" s="1">
        <f t="shared" si="210"/>
        <v>0</v>
      </c>
      <c r="BY283" s="1">
        <f t="shared" si="211"/>
        <v>-2.7868899008792081E-2</v>
      </c>
      <c r="BZ283" s="1">
        <f t="shared" si="212"/>
        <v>-3.2523191705560173E-2</v>
      </c>
      <c r="CA283" s="1">
        <f t="shared" si="213"/>
        <v>-2.5623656647196125E-2</v>
      </c>
      <c r="CB283" s="1">
        <f t="shared" si="214"/>
        <v>-5.6600291617771692E-2</v>
      </c>
      <c r="CC283" s="1">
        <f t="shared" si="215"/>
        <v>0</v>
      </c>
      <c r="CD283" s="1">
        <f t="shared" si="216"/>
        <v>1.1947432723427021E-3</v>
      </c>
      <c r="CE283" s="1">
        <f t="shared" si="217"/>
        <v>-1.270168517512138E-2</v>
      </c>
      <c r="CF283" s="1">
        <f t="shared" si="218"/>
        <v>2.1243154803757935E-2</v>
      </c>
      <c r="CG283" s="1">
        <f t="shared" si="219"/>
        <v>-1.9666317209996009E-2</v>
      </c>
      <c r="CH283" s="1">
        <f t="shared" si="220"/>
        <v>1.2456563658006292E-2</v>
      </c>
      <c r="CI283" s="1">
        <f t="shared" si="221"/>
        <v>-3.8539369175979665E-2</v>
      </c>
      <c r="CJ283" s="1">
        <f t="shared" si="222"/>
        <v>1.2800174766961714E-2</v>
      </c>
      <c r="CK283" s="1">
        <f t="shared" si="223"/>
        <v>-1.430926888007189E-2</v>
      </c>
      <c r="CL283" s="1">
        <f t="shared" si="224"/>
        <v>-2.9540609562884068E-2</v>
      </c>
      <c r="CM283" s="1">
        <f t="shared" si="225"/>
        <v>4.9596941139371964E-2</v>
      </c>
    </row>
    <row r="284" spans="1:91">
      <c r="A284" s="7">
        <v>42335</v>
      </c>
      <c r="B284" s="8">
        <v>32.74</v>
      </c>
      <c r="C284" s="8">
        <v>26.69</v>
      </c>
      <c r="D284" s="8">
        <v>11.99</v>
      </c>
      <c r="E284" s="8">
        <v>37.85</v>
      </c>
      <c r="F284" s="8">
        <v>5.6962000000000002</v>
      </c>
      <c r="G284" s="8">
        <v>14.91</v>
      </c>
      <c r="H284" s="8">
        <v>24.6</v>
      </c>
      <c r="I284" s="8">
        <v>13.38</v>
      </c>
      <c r="J284" s="8">
        <v>14.44</v>
      </c>
      <c r="K284" s="8">
        <v>36.5</v>
      </c>
      <c r="L284" s="8">
        <v>16.79</v>
      </c>
      <c r="M284" s="8">
        <v>17.46</v>
      </c>
      <c r="N284" s="8">
        <v>16.78</v>
      </c>
      <c r="O284" s="8">
        <v>35.15</v>
      </c>
      <c r="P284" s="8">
        <v>17.02</v>
      </c>
      <c r="Q284" s="8">
        <v>17.510000000000002</v>
      </c>
      <c r="R284" s="8">
        <v>9.1999999999999993</v>
      </c>
      <c r="S284" s="8">
        <v>106.2</v>
      </c>
      <c r="T284" s="8">
        <v>16.010000000000002</v>
      </c>
      <c r="U284" s="8">
        <v>46.49</v>
      </c>
      <c r="V284" s="8">
        <v>29.07</v>
      </c>
      <c r="W284" s="8">
        <v>20.05</v>
      </c>
      <c r="X284" s="8">
        <v>10.62</v>
      </c>
      <c r="Y284" s="8">
        <v>40.950000000000003</v>
      </c>
      <c r="Z284" s="8">
        <v>11</v>
      </c>
      <c r="AA284" s="8">
        <v>18.5</v>
      </c>
      <c r="AB284" s="8">
        <v>17.46</v>
      </c>
      <c r="AC284" s="8">
        <v>32.200000000000003</v>
      </c>
      <c r="AD284" s="8">
        <v>45.3</v>
      </c>
      <c r="AE284" s="8">
        <v>20.75</v>
      </c>
      <c r="AF284" s="8">
        <v>42.71</v>
      </c>
      <c r="AG284" s="8">
        <v>8.93</v>
      </c>
      <c r="AH284" s="8">
        <v>24.6</v>
      </c>
      <c r="AI284" s="8">
        <v>29.8552</v>
      </c>
      <c r="AJ284" s="8">
        <v>13.73</v>
      </c>
      <c r="AK284" s="8">
        <v>32.35</v>
      </c>
      <c r="AL284" s="8">
        <v>10</v>
      </c>
      <c r="AM284" s="8">
        <v>14.14</v>
      </c>
      <c r="AN284" s="8">
        <v>9.19</v>
      </c>
      <c r="AO284" s="8">
        <v>38.39</v>
      </c>
      <c r="AP284" s="8">
        <v>17.54</v>
      </c>
      <c r="AQ284" s="8">
        <v>11.4</v>
      </c>
      <c r="AR284" s="8">
        <v>37</v>
      </c>
      <c r="AS284" s="8">
        <v>14.53</v>
      </c>
      <c r="AT284" s="8">
        <v>13.41</v>
      </c>
      <c r="AU284" s="1">
        <f t="shared" si="181"/>
        <v>-0.10542160114698751</v>
      </c>
      <c r="AV284" s="1">
        <f t="shared" si="182"/>
        <v>-4.7915546758770855E-2</v>
      </c>
      <c r="AW284" s="1">
        <f t="shared" si="183"/>
        <v>0</v>
      </c>
      <c r="AX284" s="1">
        <f t="shared" si="184"/>
        <v>-6.7670994229035664E-2</v>
      </c>
      <c r="AY284" s="1">
        <f t="shared" si="185"/>
        <v>-0.10545355581525406</v>
      </c>
      <c r="AZ284" s="1">
        <f t="shared" si="186"/>
        <v>-6.3028327042342625E-2</v>
      </c>
      <c r="BA284" s="1">
        <f t="shared" si="187"/>
        <v>-1.0513643144248075E-2</v>
      </c>
      <c r="BB284" s="1">
        <f t="shared" si="188"/>
        <v>-8.2454422882109135E-2</v>
      </c>
      <c r="BC284" s="1">
        <f t="shared" si="189"/>
        <v>-2.5300494815027275E-2</v>
      </c>
      <c r="BD284" s="1">
        <f t="shared" si="190"/>
        <v>-6.8810206402873941E-2</v>
      </c>
      <c r="BE284" s="1">
        <f t="shared" si="191"/>
        <v>-9.5364323121699179E-2</v>
      </c>
      <c r="BF284" s="1">
        <f t="shared" si="192"/>
        <v>-0.10536051565782634</v>
      </c>
      <c r="BG284" s="1">
        <f t="shared" si="193"/>
        <v>-1.3025643017155808E-2</v>
      </c>
      <c r="BH284" s="1">
        <f t="shared" si="194"/>
        <v>-8.4257469926527051E-2</v>
      </c>
      <c r="BI284" s="1">
        <f t="shared" si="195"/>
        <v>-9.1457022944596567E-2</v>
      </c>
      <c r="BJ284" s="1">
        <f t="shared" si="196"/>
        <v>-0.10558893046009832</v>
      </c>
      <c r="BK284" s="1">
        <f t="shared" si="197"/>
        <v>-0.10318423623523065</v>
      </c>
      <c r="BL284" s="1">
        <f t="shared" si="198"/>
        <v>-3.86048492035167E-2</v>
      </c>
      <c r="BM284" s="1">
        <f t="shared" si="199"/>
        <v>-0.10542297466911998</v>
      </c>
      <c r="BN284" s="1">
        <f t="shared" si="200"/>
        <v>-8.7804397497404096E-3</v>
      </c>
      <c r="BO284" s="1">
        <f t="shared" si="201"/>
        <v>0</v>
      </c>
      <c r="BP284" s="1">
        <f t="shared" si="202"/>
        <v>-0.10501132751669839</v>
      </c>
      <c r="BQ284" s="1">
        <f t="shared" si="203"/>
        <v>-0.10366416240964771</v>
      </c>
      <c r="BR284" s="1">
        <f t="shared" si="204"/>
        <v>-5.1867000360673376E-2</v>
      </c>
      <c r="BS284" s="1">
        <f t="shared" si="205"/>
        <v>9.5310179804324768E-2</v>
      </c>
      <c r="BT284" s="1">
        <f t="shared" si="206"/>
        <v>-2.4033199444156494E-2</v>
      </c>
      <c r="BU284" s="1">
        <f t="shared" si="207"/>
        <v>-0.10536051565782634</v>
      </c>
      <c r="BV284" s="1">
        <f t="shared" si="208"/>
        <v>6.8557451445543371E-3</v>
      </c>
      <c r="BW284" s="1">
        <f t="shared" si="209"/>
        <v>-3.0865306030983142E-2</v>
      </c>
      <c r="BX284" s="1">
        <f t="shared" si="210"/>
        <v>0</v>
      </c>
      <c r="BY284" s="1">
        <f t="shared" si="211"/>
        <v>-7.4208311635719948E-2</v>
      </c>
      <c r="BZ284" s="1">
        <f t="shared" si="212"/>
        <v>-8.0645506400077949E-2</v>
      </c>
      <c r="CA284" s="1">
        <f t="shared" si="213"/>
        <v>-9.197869421332161E-2</v>
      </c>
      <c r="CB284" s="1">
        <f t="shared" si="214"/>
        <v>-9.0957943217667481E-2</v>
      </c>
      <c r="CC284" s="1">
        <f t="shared" si="215"/>
        <v>0</v>
      </c>
      <c r="CD284" s="1">
        <f t="shared" si="216"/>
        <v>-3.4931417884111138E-2</v>
      </c>
      <c r="CE284" s="1">
        <f t="shared" si="217"/>
        <v>-1.6857117066422678E-2</v>
      </c>
      <c r="CF284" s="1">
        <f t="shared" si="218"/>
        <v>-0.10465305188583551</v>
      </c>
      <c r="CG284" s="1">
        <f t="shared" si="219"/>
        <v>-9.1444770362875349E-2</v>
      </c>
      <c r="CH284" s="1">
        <f t="shared" si="220"/>
        <v>-5.0785220562615141E-2</v>
      </c>
      <c r="CI284" s="1">
        <f t="shared" si="221"/>
        <v>-2.9769117660100264E-2</v>
      </c>
      <c r="CJ284" s="1">
        <f t="shared" si="222"/>
        <v>-9.849489587184479E-2</v>
      </c>
      <c r="CK284" s="1">
        <f t="shared" si="223"/>
        <v>-6.6647781569438624E-2</v>
      </c>
      <c r="CL284" s="1">
        <f t="shared" si="224"/>
        <v>-9.6998049426431976E-2</v>
      </c>
      <c r="CM284" s="1">
        <f t="shared" si="225"/>
        <v>-1.7005955121728977E-2</v>
      </c>
    </row>
    <row r="285" spans="1:91">
      <c r="A285" s="7">
        <v>42338</v>
      </c>
      <c r="B285" s="8">
        <v>32.78</v>
      </c>
      <c r="C285" s="8">
        <v>27</v>
      </c>
      <c r="D285" s="8">
        <v>11.99</v>
      </c>
      <c r="E285" s="8">
        <v>37.770000000000003</v>
      </c>
      <c r="F285" s="8">
        <v>5.4649999999999999</v>
      </c>
      <c r="G285" s="8">
        <v>14.54</v>
      </c>
      <c r="H285" s="8">
        <v>25.55</v>
      </c>
      <c r="I285" s="8">
        <v>13.4</v>
      </c>
      <c r="J285" s="8">
        <v>15.33</v>
      </c>
      <c r="K285" s="8">
        <v>37.04</v>
      </c>
      <c r="L285" s="8">
        <v>16.82</v>
      </c>
      <c r="M285" s="8">
        <v>18.84</v>
      </c>
      <c r="N285" s="8">
        <v>17.329999999999998</v>
      </c>
      <c r="O285" s="8">
        <v>34.5</v>
      </c>
      <c r="P285" s="8">
        <v>16.850000000000001</v>
      </c>
      <c r="Q285" s="8">
        <v>16.920000000000002</v>
      </c>
      <c r="R285" s="8">
        <v>8.82</v>
      </c>
      <c r="S285" s="8">
        <v>109.95</v>
      </c>
      <c r="T285" s="8">
        <v>16.829999999999998</v>
      </c>
      <c r="U285" s="8">
        <v>45.42</v>
      </c>
      <c r="V285" s="8">
        <v>29.07</v>
      </c>
      <c r="W285" s="8">
        <v>21</v>
      </c>
      <c r="X285" s="8">
        <v>10.42</v>
      </c>
      <c r="Y285" s="8">
        <v>40.909999999999997</v>
      </c>
      <c r="Z285" s="8">
        <v>11.67</v>
      </c>
      <c r="AA285" s="8">
        <v>18.149999999999999</v>
      </c>
      <c r="AB285" s="8">
        <v>17.059999999999999</v>
      </c>
      <c r="AC285" s="8">
        <v>31.38</v>
      </c>
      <c r="AD285" s="8">
        <v>49.83</v>
      </c>
      <c r="AE285" s="8">
        <v>20.75</v>
      </c>
      <c r="AF285" s="8">
        <v>43.5</v>
      </c>
      <c r="AG285" s="8">
        <v>9.26</v>
      </c>
      <c r="AH285" s="8">
        <v>24.1</v>
      </c>
      <c r="AI285" s="8">
        <v>30.979800000000001</v>
      </c>
      <c r="AJ285" s="8">
        <v>13.73</v>
      </c>
      <c r="AK285" s="8">
        <v>32.090000000000003</v>
      </c>
      <c r="AL285" s="8">
        <v>9.52</v>
      </c>
      <c r="AM285" s="8">
        <v>13.92</v>
      </c>
      <c r="AN285" s="8">
        <v>9.1300000000000008</v>
      </c>
      <c r="AO285" s="8">
        <v>36.96</v>
      </c>
      <c r="AP285" s="8">
        <v>18.170000000000002</v>
      </c>
      <c r="AQ285" s="8">
        <v>11.83</v>
      </c>
      <c r="AR285" s="8">
        <v>38.29</v>
      </c>
      <c r="AS285" s="8">
        <v>15</v>
      </c>
      <c r="AT285" s="8">
        <v>14.13</v>
      </c>
      <c r="AU285" s="1">
        <f t="shared" si="181"/>
        <v>1.2210013726945412E-3</v>
      </c>
      <c r="AV285" s="1">
        <f t="shared" si="182"/>
        <v>1.1547902587896175E-2</v>
      </c>
      <c r="AW285" s="1">
        <f t="shared" si="183"/>
        <v>0</v>
      </c>
      <c r="AX285" s="1">
        <f t="shared" si="184"/>
        <v>-2.11584315909219E-3</v>
      </c>
      <c r="AY285" s="1">
        <f t="shared" si="185"/>
        <v>-4.1435164224298937E-2</v>
      </c>
      <c r="AZ285" s="1">
        <f t="shared" si="186"/>
        <v>-2.5128656671273841E-2</v>
      </c>
      <c r="BA285" s="1">
        <f t="shared" si="187"/>
        <v>3.7890873711396544E-2</v>
      </c>
      <c r="BB285" s="1">
        <f t="shared" si="188"/>
        <v>1.4936522567832178E-3</v>
      </c>
      <c r="BC285" s="1">
        <f t="shared" si="189"/>
        <v>5.9809559419042646E-2</v>
      </c>
      <c r="BD285" s="1">
        <f t="shared" si="190"/>
        <v>1.4686149189532482E-2</v>
      </c>
      <c r="BE285" s="1">
        <f t="shared" si="191"/>
        <v>1.7851834553526125E-3</v>
      </c>
      <c r="BF285" s="1">
        <f t="shared" si="192"/>
        <v>7.606971873676116E-2</v>
      </c>
      <c r="BG285" s="1">
        <f t="shared" si="193"/>
        <v>3.2251402688454167E-2</v>
      </c>
      <c r="BH285" s="1">
        <f t="shared" si="194"/>
        <v>-1.8665294219359474E-2</v>
      </c>
      <c r="BI285" s="1">
        <f t="shared" si="195"/>
        <v>-1.0038466346857344E-2</v>
      </c>
      <c r="BJ285" s="1">
        <f t="shared" si="196"/>
        <v>-3.4275792119683235E-2</v>
      </c>
      <c r="BK285" s="1">
        <f t="shared" si="197"/>
        <v>-4.2181614036294501E-2</v>
      </c>
      <c r="BL285" s="1">
        <f t="shared" si="198"/>
        <v>3.4701608192931666E-2</v>
      </c>
      <c r="BM285" s="1">
        <f t="shared" si="199"/>
        <v>4.9949481194091039E-2</v>
      </c>
      <c r="BN285" s="1">
        <f t="shared" si="200"/>
        <v>-2.3284699025080791E-2</v>
      </c>
      <c r="BO285" s="1">
        <f t="shared" si="201"/>
        <v>0</v>
      </c>
      <c r="BP285" s="1">
        <f t="shared" si="202"/>
        <v>4.6293283970844978E-2</v>
      </c>
      <c r="BQ285" s="1">
        <f t="shared" si="203"/>
        <v>-1.9011979488571917E-2</v>
      </c>
      <c r="BR285" s="1">
        <f t="shared" si="204"/>
        <v>-9.7727835777128291E-4</v>
      </c>
      <c r="BS285" s="1">
        <f t="shared" si="205"/>
        <v>5.9126173500093859E-2</v>
      </c>
      <c r="BT285" s="1">
        <f t="shared" si="206"/>
        <v>-1.910017137341935E-2</v>
      </c>
      <c r="BU285" s="1">
        <f t="shared" si="207"/>
        <v>-2.3176008347923105E-2</v>
      </c>
      <c r="BV285" s="1">
        <f t="shared" si="208"/>
        <v>-2.5795705245476253E-2</v>
      </c>
      <c r="BW285" s="1">
        <f t="shared" si="209"/>
        <v>9.5310179804324768E-2</v>
      </c>
      <c r="BX285" s="1">
        <f t="shared" si="210"/>
        <v>0</v>
      </c>
      <c r="BY285" s="1">
        <f t="shared" si="211"/>
        <v>1.8327853241263181E-2</v>
      </c>
      <c r="BZ285" s="1">
        <f t="shared" si="212"/>
        <v>3.628765376968035E-2</v>
      </c>
      <c r="CA285" s="1">
        <f t="shared" si="213"/>
        <v>-2.0534602441707683E-2</v>
      </c>
      <c r="CB285" s="1">
        <f t="shared" si="214"/>
        <v>3.6976350168059113E-2</v>
      </c>
      <c r="CC285" s="1">
        <f t="shared" si="215"/>
        <v>0</v>
      </c>
      <c r="CD285" s="1">
        <f t="shared" si="216"/>
        <v>-8.0695658251439539E-3</v>
      </c>
      <c r="CE285" s="1">
        <f t="shared" si="217"/>
        <v>-4.9190244190771892E-2</v>
      </c>
      <c r="CF285" s="1">
        <f t="shared" si="218"/>
        <v>-1.5681005562153238E-2</v>
      </c>
      <c r="CG285" s="1">
        <f t="shared" si="219"/>
        <v>-6.5502417607183894E-3</v>
      </c>
      <c r="CH285" s="1">
        <f t="shared" si="220"/>
        <v>-3.7960762239222845E-2</v>
      </c>
      <c r="CI285" s="1">
        <f t="shared" si="221"/>
        <v>3.5287895464042762E-2</v>
      </c>
      <c r="CJ285" s="1">
        <f t="shared" si="222"/>
        <v>3.702532258984581E-2</v>
      </c>
      <c r="CK285" s="1">
        <f t="shared" si="223"/>
        <v>3.4270852844978883E-2</v>
      </c>
      <c r="CL285" s="1">
        <f t="shared" si="224"/>
        <v>3.1834723520018482E-2</v>
      </c>
      <c r="CM285" s="1">
        <f t="shared" si="225"/>
        <v>5.2299499402849392E-2</v>
      </c>
    </row>
    <row r="286" spans="1:91">
      <c r="A286" s="7">
        <v>42339</v>
      </c>
      <c r="B286" s="8">
        <v>32.590000000000003</v>
      </c>
      <c r="C286" s="8">
        <v>28.02</v>
      </c>
      <c r="D286" s="8">
        <v>11.99</v>
      </c>
      <c r="E286" s="8">
        <v>38.119999999999997</v>
      </c>
      <c r="F286" s="8">
        <v>5.7161999999999997</v>
      </c>
      <c r="G286" s="8">
        <v>14.5</v>
      </c>
      <c r="H286" s="8">
        <v>25.58</v>
      </c>
      <c r="I286" s="8">
        <v>14.2</v>
      </c>
      <c r="J286" s="8">
        <v>14.8</v>
      </c>
      <c r="K286" s="8">
        <v>35.72</v>
      </c>
      <c r="L286" s="8">
        <v>16.690000000000001</v>
      </c>
      <c r="M286" s="8">
        <v>18.45</v>
      </c>
      <c r="N286" s="8">
        <v>15.96</v>
      </c>
      <c r="O286" s="8">
        <v>34.19</v>
      </c>
      <c r="P286" s="8">
        <v>17.04</v>
      </c>
      <c r="Q286" s="8">
        <v>16.95</v>
      </c>
      <c r="R286" s="8">
        <v>9.06</v>
      </c>
      <c r="S286" s="8">
        <v>115.78</v>
      </c>
      <c r="T286" s="8">
        <v>16.420000000000002</v>
      </c>
      <c r="U286" s="8">
        <v>49.96</v>
      </c>
      <c r="V286" s="8">
        <v>29.07</v>
      </c>
      <c r="W286" s="8">
        <v>21.75</v>
      </c>
      <c r="X286" s="8">
        <v>10.4</v>
      </c>
      <c r="Y286" s="8">
        <v>39.4</v>
      </c>
      <c r="Z286" s="8">
        <v>11.12</v>
      </c>
      <c r="AA286" s="8">
        <v>19.34</v>
      </c>
      <c r="AB286" s="8">
        <v>17.16</v>
      </c>
      <c r="AC286" s="8">
        <v>29.81</v>
      </c>
      <c r="AD286" s="8">
        <v>48.83</v>
      </c>
      <c r="AE286" s="8">
        <v>20.75</v>
      </c>
      <c r="AF286" s="8">
        <v>42.68</v>
      </c>
      <c r="AG286" s="8">
        <v>9.6999999999999993</v>
      </c>
      <c r="AH286" s="8">
        <v>23.83</v>
      </c>
      <c r="AI286" s="8">
        <v>31.314800000000002</v>
      </c>
      <c r="AJ286" s="8">
        <v>13.73</v>
      </c>
      <c r="AK286" s="8">
        <v>31.44</v>
      </c>
      <c r="AL286" s="8">
        <v>9.4600000000000009</v>
      </c>
      <c r="AM286" s="8">
        <v>14.04</v>
      </c>
      <c r="AN286" s="8">
        <v>9.73</v>
      </c>
      <c r="AO286" s="8">
        <v>36.51</v>
      </c>
      <c r="AP286" s="8">
        <v>19.11</v>
      </c>
      <c r="AQ286" s="8">
        <v>11.72</v>
      </c>
      <c r="AR286" s="8">
        <v>38.119999999999997</v>
      </c>
      <c r="AS286" s="8">
        <v>15.19</v>
      </c>
      <c r="AT286" s="8">
        <v>14.19</v>
      </c>
      <c r="AU286" s="1">
        <f t="shared" si="181"/>
        <v>-5.8130804662130942E-3</v>
      </c>
      <c r="AV286" s="1">
        <f t="shared" si="182"/>
        <v>3.7081674904531958E-2</v>
      </c>
      <c r="AW286" s="1">
        <f t="shared" si="183"/>
        <v>0</v>
      </c>
      <c r="AX286" s="1">
        <f t="shared" si="184"/>
        <v>9.2239420616357926E-3</v>
      </c>
      <c r="AY286" s="1">
        <f t="shared" si="185"/>
        <v>4.4940127330149737E-2</v>
      </c>
      <c r="AZ286" s="1">
        <f t="shared" si="186"/>
        <v>-2.7548226788445263E-3</v>
      </c>
      <c r="BA286" s="1">
        <f t="shared" si="187"/>
        <v>1.1734795009830101E-3</v>
      </c>
      <c r="BB286" s="1">
        <f t="shared" si="188"/>
        <v>5.7987257650349289E-2</v>
      </c>
      <c r="BC286" s="1">
        <f t="shared" si="189"/>
        <v>-3.5184512113653366E-2</v>
      </c>
      <c r="BD286" s="1">
        <f t="shared" si="190"/>
        <v>-3.628765376968035E-2</v>
      </c>
      <c r="BE286" s="1">
        <f t="shared" si="191"/>
        <v>-7.7589168710581191E-3</v>
      </c>
      <c r="BF286" s="1">
        <f t="shared" si="192"/>
        <v>-2.0917898661680923E-2</v>
      </c>
      <c r="BG286" s="1">
        <f t="shared" si="193"/>
        <v>-8.2353511705851812E-2</v>
      </c>
      <c r="BH286" s="1">
        <f t="shared" si="194"/>
        <v>-9.0261203861046191E-3</v>
      </c>
      <c r="BI286" s="1">
        <f t="shared" si="195"/>
        <v>1.1212864602798689E-2</v>
      </c>
      <c r="BJ286" s="1">
        <f t="shared" si="196"/>
        <v>1.7714796483816464E-3</v>
      </c>
      <c r="BK286" s="1">
        <f t="shared" si="197"/>
        <v>2.684725003618782E-2</v>
      </c>
      <c r="BL286" s="1">
        <f t="shared" si="198"/>
        <v>5.1666121650088215E-2</v>
      </c>
      <c r="BM286" s="1">
        <f t="shared" si="199"/>
        <v>-2.466290417843231E-2</v>
      </c>
      <c r="BN286" s="1">
        <f t="shared" si="200"/>
        <v>9.527014857996452E-2</v>
      </c>
      <c r="BO286" s="1">
        <f t="shared" si="201"/>
        <v>0</v>
      </c>
      <c r="BP286" s="1">
        <f t="shared" si="202"/>
        <v>3.5091319811269894E-2</v>
      </c>
      <c r="BQ286" s="1">
        <f t="shared" si="203"/>
        <v>-1.9212301778939178E-3</v>
      </c>
      <c r="BR286" s="1">
        <f t="shared" si="204"/>
        <v>-3.7608715637419188E-2</v>
      </c>
      <c r="BS286" s="1">
        <f t="shared" si="205"/>
        <v>-4.8276157476028203E-2</v>
      </c>
      <c r="BT286" s="1">
        <f t="shared" si="206"/>
        <v>6.3504929314288638E-2</v>
      </c>
      <c r="BU286" s="1">
        <f t="shared" si="207"/>
        <v>5.8445519962835313E-3</v>
      </c>
      <c r="BV286" s="1">
        <f t="shared" si="208"/>
        <v>-5.1326839614906472E-2</v>
      </c>
      <c r="BW286" s="1">
        <f t="shared" si="209"/>
        <v>-2.027233421974417E-2</v>
      </c>
      <c r="BX286" s="1">
        <f t="shared" si="210"/>
        <v>0</v>
      </c>
      <c r="BY286" s="1">
        <f t="shared" si="211"/>
        <v>-1.9030511661085825E-2</v>
      </c>
      <c r="BZ286" s="1">
        <f t="shared" si="212"/>
        <v>4.6421836851248788E-2</v>
      </c>
      <c r="CA286" s="1">
        <f t="shared" si="213"/>
        <v>-1.1266549385958502E-2</v>
      </c>
      <c r="CB286" s="1">
        <f t="shared" si="214"/>
        <v>1.0755450051386894E-2</v>
      </c>
      <c r="CC286" s="1">
        <f t="shared" si="215"/>
        <v>0</v>
      </c>
      <c r="CD286" s="1">
        <f t="shared" si="216"/>
        <v>-2.0463487560759663E-2</v>
      </c>
      <c r="CE286" s="1">
        <f t="shared" si="217"/>
        <v>-6.3224657394869155E-3</v>
      </c>
      <c r="CF286" s="1">
        <f t="shared" si="218"/>
        <v>8.5837436913913656E-3</v>
      </c>
      <c r="CG286" s="1">
        <f t="shared" si="219"/>
        <v>6.3648201591036457E-2</v>
      </c>
      <c r="CH286" s="1">
        <f t="shared" si="220"/>
        <v>-1.225005110593802E-2</v>
      </c>
      <c r="CI286" s="1">
        <f t="shared" si="221"/>
        <v>5.0439875844102033E-2</v>
      </c>
      <c r="CJ286" s="1">
        <f t="shared" si="222"/>
        <v>-9.3418938414289165E-3</v>
      </c>
      <c r="CK286" s="1">
        <f t="shared" si="223"/>
        <v>-4.4496867032020049E-3</v>
      </c>
      <c r="CL286" s="1">
        <f t="shared" si="224"/>
        <v>1.2587115505471314E-2</v>
      </c>
      <c r="CM286" s="1">
        <f t="shared" si="225"/>
        <v>4.2372944755149078E-3</v>
      </c>
    </row>
    <row r="287" spans="1:91">
      <c r="A287" s="7">
        <v>42340</v>
      </c>
      <c r="B287" s="8">
        <v>32</v>
      </c>
      <c r="C287" s="8">
        <v>27.71</v>
      </c>
      <c r="D287" s="8">
        <v>11.99</v>
      </c>
      <c r="E287" s="8">
        <v>37.56</v>
      </c>
      <c r="F287" s="8">
        <v>5.7047999999999996</v>
      </c>
      <c r="G287" s="8">
        <v>14.24</v>
      </c>
      <c r="H287" s="8">
        <v>24.58</v>
      </c>
      <c r="I287" s="8">
        <v>13.71</v>
      </c>
      <c r="J287" s="8">
        <v>14.94</v>
      </c>
      <c r="K287" s="8">
        <v>36.26</v>
      </c>
      <c r="L287" s="8">
        <v>16.239999999999998</v>
      </c>
      <c r="M287" s="8">
        <v>17</v>
      </c>
      <c r="N287" s="8">
        <v>14.82</v>
      </c>
      <c r="O287" s="8">
        <v>33.35</v>
      </c>
      <c r="P287" s="8">
        <v>17.100000000000001</v>
      </c>
      <c r="Q287" s="8">
        <v>16.47</v>
      </c>
      <c r="R287" s="8">
        <v>8.85</v>
      </c>
      <c r="S287" s="8">
        <v>104.21</v>
      </c>
      <c r="T287" s="8">
        <v>15.41</v>
      </c>
      <c r="U287" s="8">
        <v>51</v>
      </c>
      <c r="V287" s="8">
        <v>29.07</v>
      </c>
      <c r="W287" s="8">
        <v>20.87</v>
      </c>
      <c r="X287" s="8">
        <v>10.23</v>
      </c>
      <c r="Y287" s="8">
        <v>37.81</v>
      </c>
      <c r="Z287" s="8">
        <v>10.48</v>
      </c>
      <c r="AA287" s="8">
        <v>18.59</v>
      </c>
      <c r="AB287" s="8">
        <v>16.32</v>
      </c>
      <c r="AC287" s="8">
        <v>29.6</v>
      </c>
      <c r="AD287" s="8">
        <v>47.1</v>
      </c>
      <c r="AE287" s="8">
        <v>20.75</v>
      </c>
      <c r="AF287" s="8">
        <v>41.2</v>
      </c>
      <c r="AG287" s="8">
        <v>9.3000000000000007</v>
      </c>
      <c r="AH287" s="8">
        <v>22.99</v>
      </c>
      <c r="AI287" s="8">
        <v>29.8552</v>
      </c>
      <c r="AJ287" s="8">
        <v>13.73</v>
      </c>
      <c r="AK287" s="8">
        <v>32.630000000000003</v>
      </c>
      <c r="AL287" s="8">
        <v>9.36</v>
      </c>
      <c r="AM287" s="8">
        <v>13.49</v>
      </c>
      <c r="AN287" s="8">
        <v>9.3699999999999992</v>
      </c>
      <c r="AO287" s="8">
        <v>36.69</v>
      </c>
      <c r="AP287" s="8">
        <v>18.440000000000001</v>
      </c>
      <c r="AQ287" s="8">
        <v>11.63</v>
      </c>
      <c r="AR287" s="8">
        <v>36.74</v>
      </c>
      <c r="AS287" s="8">
        <v>15.02</v>
      </c>
      <c r="AT287" s="8">
        <v>14.03</v>
      </c>
      <c r="AU287" s="1">
        <f t="shared" si="181"/>
        <v>-1.8269590049743822E-2</v>
      </c>
      <c r="AV287" s="1">
        <f t="shared" si="182"/>
        <v>-1.1125182033973946E-2</v>
      </c>
      <c r="AW287" s="1">
        <f t="shared" si="183"/>
        <v>0</v>
      </c>
      <c r="AX287" s="1">
        <f t="shared" si="184"/>
        <v>-1.4799424445938847E-2</v>
      </c>
      <c r="AY287" s="1">
        <f t="shared" si="185"/>
        <v>-1.9963232266948516E-3</v>
      </c>
      <c r="AZ287" s="1">
        <f t="shared" si="186"/>
        <v>-1.8093743442698873E-2</v>
      </c>
      <c r="BA287" s="1">
        <f t="shared" si="187"/>
        <v>-3.9877692012807664E-2</v>
      </c>
      <c r="BB287" s="1">
        <f t="shared" si="188"/>
        <v>-3.5116471032991647E-2</v>
      </c>
      <c r="BC287" s="1">
        <f t="shared" si="189"/>
        <v>9.4149989346021812E-3</v>
      </c>
      <c r="BD287" s="1">
        <f t="shared" si="190"/>
        <v>1.5004449318406721E-2</v>
      </c>
      <c r="BE287" s="1">
        <f t="shared" si="191"/>
        <v>-2.7332402940211775E-2</v>
      </c>
      <c r="BF287" s="1">
        <f t="shared" si="192"/>
        <v>-8.1851026430320051E-2</v>
      </c>
      <c r="BG287" s="1">
        <f t="shared" si="193"/>
        <v>-7.4107972153721668E-2</v>
      </c>
      <c r="BH287" s="1">
        <f t="shared" si="194"/>
        <v>-2.4875431289576699E-2</v>
      </c>
      <c r="BI287" s="1">
        <f t="shared" si="195"/>
        <v>3.5149421074449627E-3</v>
      </c>
      <c r="BJ287" s="1">
        <f t="shared" si="196"/>
        <v>-2.8727289636910402E-2</v>
      </c>
      <c r="BK287" s="1">
        <f t="shared" si="197"/>
        <v>-2.345166103504992E-2</v>
      </c>
      <c r="BL287" s="1">
        <f t="shared" si="198"/>
        <v>-0.10528374464652224</v>
      </c>
      <c r="BM287" s="1">
        <f t="shared" si="199"/>
        <v>-6.3483454692257801E-2</v>
      </c>
      <c r="BN287" s="1">
        <f t="shared" si="200"/>
        <v>2.0602947466948685E-2</v>
      </c>
      <c r="BO287" s="1">
        <f t="shared" si="201"/>
        <v>0</v>
      </c>
      <c r="BP287" s="1">
        <f t="shared" si="202"/>
        <v>-4.1301036445583694E-2</v>
      </c>
      <c r="BQ287" s="1">
        <f t="shared" si="203"/>
        <v>-1.6481226183791886E-2</v>
      </c>
      <c r="BR287" s="1">
        <f t="shared" si="204"/>
        <v>-4.1192198401046376E-2</v>
      </c>
      <c r="BS287" s="1">
        <f t="shared" si="205"/>
        <v>-5.9276609929540314E-2</v>
      </c>
      <c r="BT287" s="1">
        <f t="shared" si="206"/>
        <v>-3.955168829179545E-2</v>
      </c>
      <c r="BU287" s="1">
        <f t="shared" si="207"/>
        <v>-5.0189744523855495E-2</v>
      </c>
      <c r="BV287" s="1">
        <f t="shared" si="208"/>
        <v>-7.0695463599652619E-3</v>
      </c>
      <c r="BW287" s="1">
        <f t="shared" si="209"/>
        <v>-3.6071877051196743E-2</v>
      </c>
      <c r="BX287" s="1">
        <f t="shared" si="210"/>
        <v>0</v>
      </c>
      <c r="BY287" s="1">
        <f t="shared" si="211"/>
        <v>-3.5292170078071727E-2</v>
      </c>
      <c r="BZ287" s="1">
        <f t="shared" si="212"/>
        <v>-4.2111485350126543E-2</v>
      </c>
      <c r="CA287" s="1">
        <f t="shared" si="213"/>
        <v>-3.5885952335560578E-2</v>
      </c>
      <c r="CB287" s="1">
        <f t="shared" si="214"/>
        <v>-4.7731800219446008E-2</v>
      </c>
      <c r="CC287" s="1">
        <f t="shared" si="215"/>
        <v>0</v>
      </c>
      <c r="CD287" s="1">
        <f t="shared" si="216"/>
        <v>3.7151143044223289E-2</v>
      </c>
      <c r="CE287" s="1">
        <f t="shared" si="217"/>
        <v>-1.0627092574286401E-2</v>
      </c>
      <c r="CF287" s="1">
        <f t="shared" si="218"/>
        <v>-3.9961728378000494E-2</v>
      </c>
      <c r="CG287" s="1">
        <f t="shared" si="219"/>
        <v>-3.7700799947582908E-2</v>
      </c>
      <c r="CH287" s="1">
        <f t="shared" si="220"/>
        <v>4.918042699645131E-3</v>
      </c>
      <c r="CI287" s="1">
        <f t="shared" si="221"/>
        <v>-3.5689540123733821E-2</v>
      </c>
      <c r="CJ287" s="1">
        <f t="shared" si="222"/>
        <v>-7.7088176182935619E-3</v>
      </c>
      <c r="CK287" s="1">
        <f t="shared" si="223"/>
        <v>-3.6872998999021522E-2</v>
      </c>
      <c r="CL287" s="1">
        <f t="shared" si="224"/>
        <v>-1.1254670271692913E-2</v>
      </c>
      <c r="CM287" s="1">
        <f t="shared" si="225"/>
        <v>-1.1339597057581585E-2</v>
      </c>
    </row>
    <row r="288" spans="1:91">
      <c r="A288" s="7">
        <v>42341</v>
      </c>
      <c r="B288" s="8">
        <v>32.799999999999997</v>
      </c>
      <c r="C288" s="8">
        <v>28.75</v>
      </c>
      <c r="D288" s="8">
        <v>13.19</v>
      </c>
      <c r="E288" s="8">
        <v>39.479999999999997</v>
      </c>
      <c r="F288" s="8">
        <v>5.7618</v>
      </c>
      <c r="G288" s="8">
        <v>14.9</v>
      </c>
      <c r="H288" s="8">
        <v>24.69</v>
      </c>
      <c r="I288" s="8">
        <v>14.08</v>
      </c>
      <c r="J288" s="8">
        <v>15.71</v>
      </c>
      <c r="K288" s="8">
        <v>37.15</v>
      </c>
      <c r="L288" s="8">
        <v>16.600000000000001</v>
      </c>
      <c r="M288" s="8">
        <v>18.7</v>
      </c>
      <c r="N288" s="8">
        <v>15.19</v>
      </c>
      <c r="O288" s="8">
        <v>35.6</v>
      </c>
      <c r="P288" s="8">
        <v>17.34</v>
      </c>
      <c r="Q288" s="8">
        <v>17.190000000000001</v>
      </c>
      <c r="R288" s="8">
        <v>9.36</v>
      </c>
      <c r="S288" s="8">
        <v>107.6</v>
      </c>
      <c r="T288" s="8">
        <v>15.99</v>
      </c>
      <c r="U288" s="8">
        <v>55.48</v>
      </c>
      <c r="V288" s="8">
        <v>29.07</v>
      </c>
      <c r="W288" s="8">
        <v>21.19</v>
      </c>
      <c r="X288" s="8">
        <v>10.46</v>
      </c>
      <c r="Y288" s="8">
        <v>38.9</v>
      </c>
      <c r="Z288" s="8">
        <v>10.78</v>
      </c>
      <c r="AA288" s="8">
        <v>18.78</v>
      </c>
      <c r="AB288" s="8">
        <v>17.309999999999999</v>
      </c>
      <c r="AC288" s="8">
        <v>31.61</v>
      </c>
      <c r="AD288" s="8">
        <v>51.81</v>
      </c>
      <c r="AE288" s="8">
        <v>20.75</v>
      </c>
      <c r="AF288" s="8">
        <v>43.27</v>
      </c>
      <c r="AG288" s="8">
        <v>9.4600000000000009</v>
      </c>
      <c r="AH288" s="8">
        <v>23.49</v>
      </c>
      <c r="AI288" s="8">
        <v>30.677900000000001</v>
      </c>
      <c r="AJ288" s="8">
        <v>13.73</v>
      </c>
      <c r="AK288" s="8">
        <v>34.82</v>
      </c>
      <c r="AL288" s="8">
        <v>9.39</v>
      </c>
      <c r="AM288" s="8">
        <v>13.74</v>
      </c>
      <c r="AN288" s="8">
        <v>9.43</v>
      </c>
      <c r="AO288" s="8">
        <v>37.19</v>
      </c>
      <c r="AP288" s="8">
        <v>18.64</v>
      </c>
      <c r="AQ288" s="8">
        <v>11.88</v>
      </c>
      <c r="AR288" s="8">
        <v>38</v>
      </c>
      <c r="AS288" s="8">
        <v>15.24</v>
      </c>
      <c r="AT288" s="8">
        <v>13.95</v>
      </c>
      <c r="AU288" s="1">
        <f t="shared" si="181"/>
        <v>2.4692612590371255E-2</v>
      </c>
      <c r="AV288" s="1">
        <f t="shared" si="182"/>
        <v>3.6844408368472248E-2</v>
      </c>
      <c r="AW288" s="1">
        <f t="shared" si="183"/>
        <v>9.5385997689800384E-2</v>
      </c>
      <c r="AX288" s="1">
        <f t="shared" si="184"/>
        <v>4.9854560225218503E-2</v>
      </c>
      <c r="AY288" s="1">
        <f t="shared" si="185"/>
        <v>9.9420001578882644E-3</v>
      </c>
      <c r="AZ288" s="1">
        <f t="shared" si="186"/>
        <v>4.5306306967583421E-2</v>
      </c>
      <c r="BA288" s="1">
        <f t="shared" si="187"/>
        <v>4.4651992191990786E-3</v>
      </c>
      <c r="BB288" s="1">
        <f t="shared" si="188"/>
        <v>2.6629857155672898E-2</v>
      </c>
      <c r="BC288" s="1">
        <f t="shared" si="189"/>
        <v>5.0255272562858444E-2</v>
      </c>
      <c r="BD288" s="1">
        <f t="shared" si="190"/>
        <v>2.4248565837063474E-2</v>
      </c>
      <c r="BE288" s="1">
        <f t="shared" si="191"/>
        <v>2.1925360628965773E-2</v>
      </c>
      <c r="BF288" s="1">
        <f t="shared" si="192"/>
        <v>9.5310179804324768E-2</v>
      </c>
      <c r="BG288" s="1">
        <f t="shared" si="193"/>
        <v>2.4659696739740333E-2</v>
      </c>
      <c r="BH288" s="1">
        <f t="shared" si="194"/>
        <v>6.5287865496352016E-2</v>
      </c>
      <c r="BI288" s="1">
        <f t="shared" si="195"/>
        <v>1.393750784378156E-2</v>
      </c>
      <c r="BJ288" s="1">
        <f t="shared" si="196"/>
        <v>4.2787275205209419E-2</v>
      </c>
      <c r="BK288" s="1">
        <f t="shared" si="197"/>
        <v>5.6027831469662726E-2</v>
      </c>
      <c r="BL288" s="1">
        <f t="shared" si="198"/>
        <v>3.2012553723347992E-2</v>
      </c>
      <c r="BM288" s="1">
        <f t="shared" si="199"/>
        <v>3.6946877513838405E-2</v>
      </c>
      <c r="BN288" s="1">
        <f t="shared" si="200"/>
        <v>8.4196962722305368E-2</v>
      </c>
      <c r="BO288" s="1">
        <f t="shared" si="201"/>
        <v>0</v>
      </c>
      <c r="BP288" s="1">
        <f t="shared" si="202"/>
        <v>1.5216651191098496E-2</v>
      </c>
      <c r="BQ288" s="1">
        <f t="shared" si="203"/>
        <v>2.2233878673241669E-2</v>
      </c>
      <c r="BR288" s="1">
        <f t="shared" si="204"/>
        <v>2.8420632721558814E-2</v>
      </c>
      <c r="BS288" s="1">
        <f t="shared" si="205"/>
        <v>2.822388658795516E-2</v>
      </c>
      <c r="BT288" s="1">
        <f t="shared" si="206"/>
        <v>1.0168672046764193E-2</v>
      </c>
      <c r="BU288" s="1">
        <f t="shared" si="207"/>
        <v>5.8893019652157097E-2</v>
      </c>
      <c r="BV288" s="1">
        <f t="shared" si="208"/>
        <v>6.5699164897511597E-2</v>
      </c>
      <c r="BW288" s="1">
        <f t="shared" si="209"/>
        <v>9.5310179804324768E-2</v>
      </c>
      <c r="BX288" s="1">
        <f t="shared" si="210"/>
        <v>0</v>
      </c>
      <c r="BY288" s="1">
        <f t="shared" si="211"/>
        <v>4.9021297881312709E-2</v>
      </c>
      <c r="BZ288" s="1">
        <f t="shared" si="212"/>
        <v>1.7057982904576718E-2</v>
      </c>
      <c r="CA288" s="1">
        <f t="shared" si="213"/>
        <v>2.1515459895731226E-2</v>
      </c>
      <c r="CB288" s="1">
        <f t="shared" si="214"/>
        <v>2.7183496633794491E-2</v>
      </c>
      <c r="CC288" s="1">
        <f t="shared" si="215"/>
        <v>0</v>
      </c>
      <c r="CD288" s="1">
        <f t="shared" si="216"/>
        <v>6.4959823734813682E-2</v>
      </c>
      <c r="CE288" s="1">
        <f t="shared" si="217"/>
        <v>3.2000027306708922E-3</v>
      </c>
      <c r="CF288" s="1">
        <f t="shared" si="218"/>
        <v>1.8362616574538748E-2</v>
      </c>
      <c r="CG288" s="1">
        <f t="shared" si="219"/>
        <v>6.3830003950355874E-3</v>
      </c>
      <c r="CH288" s="1">
        <f t="shared" si="220"/>
        <v>1.3535669569788134E-2</v>
      </c>
      <c r="CI288" s="1">
        <f t="shared" si="221"/>
        <v>1.0787591128996965E-2</v>
      </c>
      <c r="CJ288" s="1">
        <f t="shared" si="222"/>
        <v>2.1268347403925691E-2</v>
      </c>
      <c r="CK288" s="1">
        <f t="shared" si="223"/>
        <v>3.3720079939405956E-2</v>
      </c>
      <c r="CL288" s="1">
        <f t="shared" si="224"/>
        <v>1.4540903922511728E-2</v>
      </c>
      <c r="CM288" s="1">
        <f t="shared" si="225"/>
        <v>-5.7183858469951332E-3</v>
      </c>
    </row>
    <row r="289" spans="1:91">
      <c r="A289" s="7">
        <v>42342</v>
      </c>
      <c r="B289" s="8">
        <v>32.85</v>
      </c>
      <c r="C289" s="8">
        <v>28.99</v>
      </c>
      <c r="D289" s="8">
        <v>14.51</v>
      </c>
      <c r="E289" s="8">
        <v>38.9</v>
      </c>
      <c r="F289" s="8">
        <v>5.8930999999999996</v>
      </c>
      <c r="G289" s="8">
        <v>14.85</v>
      </c>
      <c r="H289" s="8">
        <v>25.87</v>
      </c>
      <c r="I289" s="8">
        <v>14.28</v>
      </c>
      <c r="J289" s="8">
        <v>15.55</v>
      </c>
      <c r="K289" s="8">
        <v>37.15</v>
      </c>
      <c r="L289" s="8">
        <v>16.21</v>
      </c>
      <c r="M289" s="8">
        <v>19.71</v>
      </c>
      <c r="N289" s="8">
        <v>15.03</v>
      </c>
      <c r="O289" s="8">
        <v>36.81</v>
      </c>
      <c r="P289" s="8">
        <v>17.12</v>
      </c>
      <c r="Q289" s="8">
        <v>17.34</v>
      </c>
      <c r="R289" s="8">
        <v>9.4</v>
      </c>
      <c r="S289" s="8">
        <v>113.6</v>
      </c>
      <c r="T289" s="8">
        <v>15.98</v>
      </c>
      <c r="U289" s="8">
        <v>55.83</v>
      </c>
      <c r="V289" s="8">
        <v>29.07</v>
      </c>
      <c r="W289" s="8">
        <v>20.87</v>
      </c>
      <c r="X289" s="8">
        <v>10.66</v>
      </c>
      <c r="Y289" s="8">
        <v>40.03</v>
      </c>
      <c r="Z289" s="8">
        <v>11.04</v>
      </c>
      <c r="AA289" s="8">
        <v>18</v>
      </c>
      <c r="AB289" s="8">
        <v>17.47</v>
      </c>
      <c r="AC289" s="8">
        <v>34.770000000000003</v>
      </c>
      <c r="AD289" s="8">
        <v>50.52</v>
      </c>
      <c r="AE289" s="8">
        <v>20.75</v>
      </c>
      <c r="AF289" s="8">
        <v>43.02</v>
      </c>
      <c r="AG289" s="8">
        <v>9.4</v>
      </c>
      <c r="AH289" s="8">
        <v>23.03</v>
      </c>
      <c r="AI289" s="8">
        <v>30.021100000000001</v>
      </c>
      <c r="AJ289" s="8">
        <v>13.73</v>
      </c>
      <c r="AK289" s="8">
        <v>34.090000000000003</v>
      </c>
      <c r="AL289" s="8">
        <v>9.2200000000000006</v>
      </c>
      <c r="AM289" s="8">
        <v>13.46</v>
      </c>
      <c r="AN289" s="8">
        <v>9.5399999999999991</v>
      </c>
      <c r="AO289" s="8">
        <v>36.409999999999997</v>
      </c>
      <c r="AP289" s="8">
        <v>19.18</v>
      </c>
      <c r="AQ289" s="8">
        <v>11.7</v>
      </c>
      <c r="AR289" s="8">
        <v>37.58</v>
      </c>
      <c r="AS289" s="8">
        <v>15.75</v>
      </c>
      <c r="AT289" s="8">
        <v>14.1</v>
      </c>
      <c r="AU289" s="1">
        <f t="shared" si="181"/>
        <v>1.5232295405218643E-3</v>
      </c>
      <c r="AV289" s="1">
        <f t="shared" si="182"/>
        <v>8.3131756902048437E-3</v>
      </c>
      <c r="AW289" s="1">
        <f t="shared" si="183"/>
        <v>9.5379100166873343E-2</v>
      </c>
      <c r="AX289" s="1">
        <f t="shared" si="184"/>
        <v>-1.4799963940880456E-2</v>
      </c>
      <c r="AY289" s="1">
        <f t="shared" si="185"/>
        <v>2.2532249107547475E-2</v>
      </c>
      <c r="AZ289" s="1">
        <f t="shared" si="186"/>
        <v>-3.3613477027047978E-3</v>
      </c>
      <c r="BA289" s="1">
        <f t="shared" si="187"/>
        <v>4.6685692840849669E-2</v>
      </c>
      <c r="BB289" s="1">
        <f t="shared" si="188"/>
        <v>1.4104606181541968E-2</v>
      </c>
      <c r="BC289" s="1">
        <f t="shared" si="189"/>
        <v>-1.0236813642286791E-2</v>
      </c>
      <c r="BD289" s="1">
        <f t="shared" si="190"/>
        <v>0</v>
      </c>
      <c r="BE289" s="1">
        <f t="shared" si="191"/>
        <v>-2.3774359614912921E-2</v>
      </c>
      <c r="BF289" s="1">
        <f t="shared" si="192"/>
        <v>5.2602597304087784E-2</v>
      </c>
      <c r="BG289" s="1">
        <f t="shared" si="193"/>
        <v>-1.0589112842798176E-2</v>
      </c>
      <c r="BH289" s="1">
        <f t="shared" si="194"/>
        <v>3.342390953294494E-2</v>
      </c>
      <c r="BI289" s="1">
        <f t="shared" si="195"/>
        <v>-1.2768600638799921E-2</v>
      </c>
      <c r="BJ289" s="1">
        <f t="shared" si="196"/>
        <v>8.6881519576378352E-3</v>
      </c>
      <c r="BK289" s="1">
        <f t="shared" si="197"/>
        <v>4.2643987864576793E-3</v>
      </c>
      <c r="BL289" s="1">
        <f t="shared" si="198"/>
        <v>5.4262858559367189E-2</v>
      </c>
      <c r="BM289" s="1">
        <f t="shared" si="199"/>
        <v>-6.2558650773425484E-4</v>
      </c>
      <c r="BN289" s="1">
        <f t="shared" si="200"/>
        <v>6.288763875637926E-3</v>
      </c>
      <c r="BO289" s="1">
        <f t="shared" si="201"/>
        <v>0</v>
      </c>
      <c r="BP289" s="1">
        <f t="shared" si="202"/>
        <v>-1.5216651191098496E-2</v>
      </c>
      <c r="BQ289" s="1">
        <f t="shared" si="203"/>
        <v>1.8939960100921471E-2</v>
      </c>
      <c r="BR289" s="1">
        <f t="shared" si="204"/>
        <v>2.8634922380081917E-2</v>
      </c>
      <c r="BS289" s="1">
        <f t="shared" si="205"/>
        <v>2.383247536809785E-2</v>
      </c>
      <c r="BT289" s="1">
        <f t="shared" si="206"/>
        <v>-4.2420715883952465E-2</v>
      </c>
      <c r="BU289" s="1">
        <f t="shared" si="207"/>
        <v>9.2007549578472236E-3</v>
      </c>
      <c r="BV289" s="1">
        <f t="shared" si="208"/>
        <v>9.5281419792244026E-2</v>
      </c>
      <c r="BW289" s="1">
        <f t="shared" si="209"/>
        <v>-2.521388334440644E-2</v>
      </c>
      <c r="BX289" s="1">
        <f t="shared" si="210"/>
        <v>0</v>
      </c>
      <c r="BY289" s="1">
        <f t="shared" si="211"/>
        <v>-5.7944303972092825E-3</v>
      </c>
      <c r="BZ289" s="1">
        <f t="shared" si="212"/>
        <v>-6.3626937878287215E-3</v>
      </c>
      <c r="CA289" s="1">
        <f t="shared" si="213"/>
        <v>-1.9777084838227488E-2</v>
      </c>
      <c r="CB289" s="1">
        <f t="shared" si="214"/>
        <v>-2.1642057883184851E-2</v>
      </c>
      <c r="CC289" s="1">
        <f t="shared" si="215"/>
        <v>0</v>
      </c>
      <c r="CD289" s="1">
        <f t="shared" si="216"/>
        <v>-2.1187848190231229E-2</v>
      </c>
      <c r="CE289" s="1">
        <f t="shared" si="217"/>
        <v>-1.8270255651668954E-2</v>
      </c>
      <c r="CF289" s="1">
        <f t="shared" si="218"/>
        <v>-2.0588962577621217E-2</v>
      </c>
      <c r="CG289" s="1">
        <f t="shared" si="219"/>
        <v>1.1597388814828857E-2</v>
      </c>
      <c r="CH289" s="1">
        <f t="shared" si="220"/>
        <v>-2.1196445749636528E-2</v>
      </c>
      <c r="CI289" s="1">
        <f t="shared" si="221"/>
        <v>2.855826019784713E-2</v>
      </c>
      <c r="CJ289" s="1">
        <f t="shared" si="222"/>
        <v>-1.5267472130788384E-2</v>
      </c>
      <c r="CK289" s="1">
        <f t="shared" si="223"/>
        <v>-1.1114165741066273E-2</v>
      </c>
      <c r="CL289" s="1">
        <f t="shared" si="224"/>
        <v>3.2916815013142031E-2</v>
      </c>
      <c r="CM289" s="1">
        <f t="shared" si="225"/>
        <v>1.0695289116747997E-2</v>
      </c>
    </row>
    <row r="290" spans="1:91">
      <c r="A290" s="7">
        <v>42345</v>
      </c>
      <c r="B290" s="8">
        <v>33.880000000000003</v>
      </c>
      <c r="C290" s="8">
        <v>28.88</v>
      </c>
      <c r="D290" s="8">
        <v>14.29</v>
      </c>
      <c r="E290" s="8">
        <v>39.04</v>
      </c>
      <c r="F290" s="8">
        <v>6.1841999999999997</v>
      </c>
      <c r="G290" s="8">
        <v>14.85</v>
      </c>
      <c r="H290" s="8">
        <v>25.54</v>
      </c>
      <c r="I290" s="8">
        <v>14.25</v>
      </c>
      <c r="J290" s="8">
        <v>15.52</v>
      </c>
      <c r="K290" s="8">
        <v>38.1</v>
      </c>
      <c r="L290" s="8">
        <v>16.55</v>
      </c>
      <c r="M290" s="8">
        <v>21.68</v>
      </c>
      <c r="N290" s="8">
        <v>14.92</v>
      </c>
      <c r="O290" s="8">
        <v>40.49</v>
      </c>
      <c r="P290" s="8">
        <v>18.05</v>
      </c>
      <c r="Q290" s="8">
        <v>17.579999999999998</v>
      </c>
      <c r="R290" s="8">
        <v>9.36</v>
      </c>
      <c r="S290" s="8">
        <v>121.79</v>
      </c>
      <c r="T290" s="8">
        <v>16.48</v>
      </c>
      <c r="U290" s="8">
        <v>55.82</v>
      </c>
      <c r="V290" s="8">
        <v>29.07</v>
      </c>
      <c r="W290" s="8">
        <v>22.96</v>
      </c>
      <c r="X290" s="8">
        <v>10.72</v>
      </c>
      <c r="Y290" s="8">
        <v>41.27</v>
      </c>
      <c r="Z290" s="8">
        <v>11.02</v>
      </c>
      <c r="AA290" s="8">
        <v>17.98</v>
      </c>
      <c r="AB290" s="8">
        <v>17.559999999999999</v>
      </c>
      <c r="AC290" s="8">
        <v>35.5</v>
      </c>
      <c r="AD290" s="8">
        <v>50.99</v>
      </c>
      <c r="AE290" s="8">
        <v>20.75</v>
      </c>
      <c r="AF290" s="8">
        <v>44.19</v>
      </c>
      <c r="AG290" s="8">
        <v>9.42</v>
      </c>
      <c r="AH290" s="8">
        <v>23.45</v>
      </c>
      <c r="AI290" s="8">
        <v>30.618200000000002</v>
      </c>
      <c r="AJ290" s="8">
        <v>13.73</v>
      </c>
      <c r="AK290" s="8">
        <v>34.28</v>
      </c>
      <c r="AL290" s="8">
        <v>9.3000000000000007</v>
      </c>
      <c r="AM290" s="8">
        <v>13.69</v>
      </c>
      <c r="AN290" s="8">
        <v>9.74</v>
      </c>
      <c r="AO290" s="8">
        <v>36.22</v>
      </c>
      <c r="AP290" s="8">
        <v>19.59</v>
      </c>
      <c r="AQ290" s="8">
        <v>11.77</v>
      </c>
      <c r="AR290" s="8">
        <v>38.24</v>
      </c>
      <c r="AS290" s="8">
        <v>16.27</v>
      </c>
      <c r="AT290" s="8">
        <v>14.4</v>
      </c>
      <c r="AU290" s="1">
        <f t="shared" si="181"/>
        <v>3.0873124853234124E-2</v>
      </c>
      <c r="AV290" s="1">
        <f t="shared" si="182"/>
        <v>-3.80162890893887E-3</v>
      </c>
      <c r="AW290" s="1">
        <f t="shared" si="183"/>
        <v>-1.5278074954320431E-2</v>
      </c>
      <c r="AX290" s="1">
        <f t="shared" si="184"/>
        <v>3.5925109204915096E-3</v>
      </c>
      <c r="AY290" s="1">
        <f t="shared" si="185"/>
        <v>4.8215477291272402E-2</v>
      </c>
      <c r="AZ290" s="1">
        <f t="shared" si="186"/>
        <v>0</v>
      </c>
      <c r="BA290" s="1">
        <f t="shared" si="187"/>
        <v>-1.2838145593544237E-2</v>
      </c>
      <c r="BB290" s="1">
        <f t="shared" si="188"/>
        <v>-2.1030501967786996E-3</v>
      </c>
      <c r="BC290" s="1">
        <f t="shared" si="189"/>
        <v>-1.9311238701704703E-3</v>
      </c>
      <c r="BD290" s="1">
        <f t="shared" si="190"/>
        <v>2.5250510968886974E-2</v>
      </c>
      <c r="BE290" s="1">
        <f t="shared" si="191"/>
        <v>2.0757766075487183E-2</v>
      </c>
      <c r="BF290" s="1">
        <f t="shared" si="192"/>
        <v>9.5264055406816706E-2</v>
      </c>
      <c r="BG290" s="1">
        <f t="shared" si="193"/>
        <v>-7.3456089892682819E-3</v>
      </c>
      <c r="BH290" s="1">
        <f t="shared" si="194"/>
        <v>9.5285482653139741E-2</v>
      </c>
      <c r="BI290" s="1">
        <f t="shared" si="195"/>
        <v>5.2898314065294105E-2</v>
      </c>
      <c r="BJ290" s="1">
        <f t="shared" si="196"/>
        <v>1.374592090463489E-2</v>
      </c>
      <c r="BK290" s="1">
        <f t="shared" si="197"/>
        <v>-4.2643987864576793E-3</v>
      </c>
      <c r="BL290" s="1">
        <f t="shared" si="198"/>
        <v>6.9614743811968083E-2</v>
      </c>
      <c r="BM290" s="1">
        <f t="shared" si="199"/>
        <v>3.0809584143197011E-2</v>
      </c>
      <c r="BN290" s="1">
        <f t="shared" si="200"/>
        <v>-1.7913121409307564E-4</v>
      </c>
      <c r="BO290" s="1">
        <f t="shared" si="201"/>
        <v>0</v>
      </c>
      <c r="BP290" s="1">
        <f t="shared" si="202"/>
        <v>9.544085036225658E-2</v>
      </c>
      <c r="BQ290" s="1">
        <f t="shared" si="203"/>
        <v>5.6127369049576714E-3</v>
      </c>
      <c r="BR290" s="1">
        <f t="shared" si="204"/>
        <v>3.0506670760008348E-2</v>
      </c>
      <c r="BS290" s="1">
        <f t="shared" si="205"/>
        <v>-1.8132371241805778E-3</v>
      </c>
      <c r="BT290" s="1">
        <f t="shared" si="206"/>
        <v>-1.1117288526900637E-3</v>
      </c>
      <c r="BU290" s="1">
        <f t="shared" si="207"/>
        <v>5.1384640610052656E-3</v>
      </c>
      <c r="BV290" s="1">
        <f t="shared" si="208"/>
        <v>2.0777750461599798E-2</v>
      </c>
      <c r="BW290" s="1">
        <f t="shared" si="209"/>
        <v>9.2602375847739005E-3</v>
      </c>
      <c r="BX290" s="1">
        <f t="shared" si="210"/>
        <v>0</v>
      </c>
      <c r="BY290" s="1">
        <f t="shared" si="211"/>
        <v>2.6833395303064389E-2</v>
      </c>
      <c r="BZ290" s="1">
        <f t="shared" si="212"/>
        <v>2.1253993123133696E-3</v>
      </c>
      <c r="CA290" s="1">
        <f t="shared" si="213"/>
        <v>1.8072781059694343E-2</v>
      </c>
      <c r="CB290" s="1">
        <f t="shared" si="214"/>
        <v>1.9694135621339814E-2</v>
      </c>
      <c r="CC290" s="1">
        <f t="shared" si="215"/>
        <v>0</v>
      </c>
      <c r="CD290" s="1">
        <f t="shared" si="216"/>
        <v>5.5580075797672102E-3</v>
      </c>
      <c r="CE290" s="1">
        <f t="shared" si="217"/>
        <v>8.6393625907077443E-3</v>
      </c>
      <c r="CF290" s="1">
        <f t="shared" si="218"/>
        <v>1.6943315083775445E-2</v>
      </c>
      <c r="CG290" s="1">
        <f t="shared" si="219"/>
        <v>2.0747632194248578E-2</v>
      </c>
      <c r="CH290" s="1">
        <f t="shared" si="220"/>
        <v>-5.2320097320750492E-3</v>
      </c>
      <c r="CI290" s="1">
        <f t="shared" si="221"/>
        <v>2.1151162501157117E-2</v>
      </c>
      <c r="CJ290" s="1">
        <f t="shared" si="222"/>
        <v>5.9650794684751318E-3</v>
      </c>
      <c r="CK290" s="1">
        <f t="shared" si="223"/>
        <v>1.7410094197881421E-2</v>
      </c>
      <c r="CL290" s="1">
        <f t="shared" si="224"/>
        <v>3.2482555959304271E-2</v>
      </c>
      <c r="CM290" s="1">
        <f t="shared" si="225"/>
        <v>2.1053409197832273E-2</v>
      </c>
    </row>
    <row r="291" spans="1:91">
      <c r="A291" s="7">
        <v>42346</v>
      </c>
      <c r="B291" s="8">
        <v>31.72</v>
      </c>
      <c r="C291" s="8">
        <v>27.45</v>
      </c>
      <c r="D291" s="8">
        <v>14.98</v>
      </c>
      <c r="E291" s="8">
        <v>38.39</v>
      </c>
      <c r="F291" s="8">
        <v>6.8034999999999997</v>
      </c>
      <c r="G291" s="8">
        <v>14.47</v>
      </c>
      <c r="H291" s="8">
        <v>24.88</v>
      </c>
      <c r="I291" s="8">
        <v>14.38</v>
      </c>
      <c r="J291" s="8">
        <v>15.02</v>
      </c>
      <c r="K291" s="8">
        <v>37.159999999999997</v>
      </c>
      <c r="L291" s="8">
        <v>15.83</v>
      </c>
      <c r="M291" s="8">
        <v>20.59</v>
      </c>
      <c r="N291" s="8">
        <v>14.4</v>
      </c>
      <c r="O291" s="8">
        <v>43.37</v>
      </c>
      <c r="P291" s="8">
        <v>18.5</v>
      </c>
      <c r="Q291" s="8">
        <v>16.940000000000001</v>
      </c>
      <c r="R291" s="8">
        <v>8.9700000000000006</v>
      </c>
      <c r="S291" s="8">
        <v>118.7</v>
      </c>
      <c r="T291" s="8">
        <v>16.73</v>
      </c>
      <c r="U291" s="8">
        <v>52.05</v>
      </c>
      <c r="V291" s="8">
        <v>29.07</v>
      </c>
      <c r="W291" s="8">
        <v>23.72</v>
      </c>
      <c r="X291" s="8">
        <v>10.43</v>
      </c>
      <c r="Y291" s="8">
        <v>45.4</v>
      </c>
      <c r="Z291" s="8">
        <v>10.42</v>
      </c>
      <c r="AA291" s="8">
        <v>17.43</v>
      </c>
      <c r="AB291" s="8">
        <v>16.899999999999999</v>
      </c>
      <c r="AC291" s="8">
        <v>33.19</v>
      </c>
      <c r="AD291" s="8">
        <v>49.04</v>
      </c>
      <c r="AE291" s="8">
        <v>20.75</v>
      </c>
      <c r="AF291" s="8">
        <v>44.97</v>
      </c>
      <c r="AG291" s="8">
        <v>9.0299999999999994</v>
      </c>
      <c r="AH291" s="8">
        <v>22.7</v>
      </c>
      <c r="AI291" s="8">
        <v>29.898399999999999</v>
      </c>
      <c r="AJ291" s="8">
        <v>13.73</v>
      </c>
      <c r="AK291" s="8">
        <v>33.65</v>
      </c>
      <c r="AL291" s="8">
        <v>9.44</v>
      </c>
      <c r="AM291" s="8">
        <v>13</v>
      </c>
      <c r="AN291" s="8">
        <v>9.2799999999999994</v>
      </c>
      <c r="AO291" s="8">
        <v>35.35</v>
      </c>
      <c r="AP291" s="8">
        <v>18.8</v>
      </c>
      <c r="AQ291" s="8">
        <v>11.35</v>
      </c>
      <c r="AR291" s="8">
        <v>39.04</v>
      </c>
      <c r="AS291" s="8">
        <v>15.72</v>
      </c>
      <c r="AT291" s="8">
        <v>13.95</v>
      </c>
      <c r="AU291" s="1">
        <f t="shared" si="181"/>
        <v>-6.58774730172067E-2</v>
      </c>
      <c r="AV291" s="1">
        <f t="shared" si="182"/>
        <v>-5.0783146069085738E-2</v>
      </c>
      <c r="AW291" s="1">
        <f t="shared" si="183"/>
        <v>4.7155986147297213E-2</v>
      </c>
      <c r="AX291" s="1">
        <f t="shared" si="184"/>
        <v>-1.678975253218562E-2</v>
      </c>
      <c r="AY291" s="1">
        <f t="shared" si="185"/>
        <v>9.5439533360111017E-2</v>
      </c>
      <c r="AZ291" s="1">
        <f t="shared" si="186"/>
        <v>-2.5922324605315961E-2</v>
      </c>
      <c r="BA291" s="1">
        <f t="shared" si="187"/>
        <v>-2.6181582733414643E-2</v>
      </c>
      <c r="BB291" s="1">
        <f t="shared" si="188"/>
        <v>9.0814455782410874E-3</v>
      </c>
      <c r="BC291" s="1">
        <f t="shared" si="189"/>
        <v>-3.2746868419084141E-2</v>
      </c>
      <c r="BD291" s="1">
        <f t="shared" si="190"/>
        <v>-2.4981368187017683E-2</v>
      </c>
      <c r="BE291" s="1">
        <f t="shared" si="191"/>
        <v>-4.4479227930151133E-2</v>
      </c>
      <c r="BF291" s="1">
        <f t="shared" si="192"/>
        <v>-5.1584655531747181E-2</v>
      </c>
      <c r="BG291" s="1">
        <f t="shared" si="193"/>
        <v>-3.5474388193660111E-2</v>
      </c>
      <c r="BH291" s="1">
        <f t="shared" si="194"/>
        <v>6.8712927803205037E-2</v>
      </c>
      <c r="BI291" s="1">
        <f t="shared" si="195"/>
        <v>2.4625047305388836E-2</v>
      </c>
      <c r="BJ291" s="1">
        <f t="shared" si="196"/>
        <v>-3.7084203033122431E-2</v>
      </c>
      <c r="BK291" s="1">
        <f t="shared" si="197"/>
        <v>-4.2559614418796077E-2</v>
      </c>
      <c r="BL291" s="1">
        <f t="shared" si="198"/>
        <v>-2.5698948483396933E-2</v>
      </c>
      <c r="BM291" s="1">
        <f t="shared" si="199"/>
        <v>1.5055990517407025E-2</v>
      </c>
      <c r="BN291" s="1">
        <f t="shared" si="200"/>
        <v>-6.9927433047197951E-2</v>
      </c>
      <c r="BO291" s="1">
        <f t="shared" si="201"/>
        <v>0</v>
      </c>
      <c r="BP291" s="1">
        <f t="shared" si="202"/>
        <v>3.2565002678158983E-2</v>
      </c>
      <c r="BQ291" s="1">
        <f t="shared" si="203"/>
        <v>-2.7424886629975109E-2</v>
      </c>
      <c r="BR291" s="1">
        <f t="shared" si="204"/>
        <v>9.5376261282811736E-2</v>
      </c>
      <c r="BS291" s="1">
        <f t="shared" si="205"/>
        <v>-5.5984767399547497E-2</v>
      </c>
      <c r="BT291" s="1">
        <f t="shared" si="206"/>
        <v>-3.1067169511544979E-2</v>
      </c>
      <c r="BU291" s="1">
        <f t="shared" si="207"/>
        <v>-3.830996627794292E-2</v>
      </c>
      <c r="BV291" s="1">
        <f t="shared" si="208"/>
        <v>-6.7284070749487057E-2</v>
      </c>
      <c r="BW291" s="1">
        <f t="shared" si="209"/>
        <v>-3.8993243439108483E-2</v>
      </c>
      <c r="BX291" s="1">
        <f t="shared" si="210"/>
        <v>0</v>
      </c>
      <c r="BY291" s="1">
        <f t="shared" si="211"/>
        <v>1.7497081639967327E-2</v>
      </c>
      <c r="BZ291" s="1">
        <f t="shared" si="212"/>
        <v>-4.2282721159377701E-2</v>
      </c>
      <c r="CA291" s="1">
        <f t="shared" si="213"/>
        <v>-3.2505570404931294E-2</v>
      </c>
      <c r="CB291" s="1">
        <f t="shared" si="214"/>
        <v>-2.3789636134700309E-2</v>
      </c>
      <c r="CC291" s="1">
        <f t="shared" si="215"/>
        <v>0</v>
      </c>
      <c r="CD291" s="1">
        <f t="shared" si="216"/>
        <v>-1.8549037638842414E-2</v>
      </c>
      <c r="CE291" s="1">
        <f t="shared" si="217"/>
        <v>1.4941579998198673E-2</v>
      </c>
      <c r="CF291" s="1">
        <f t="shared" si="218"/>
        <v>-5.1716281838820599E-2</v>
      </c>
      <c r="CG291" s="1">
        <f t="shared" si="219"/>
        <v>-4.8379570856334375E-2</v>
      </c>
      <c r="CH291" s="1">
        <f t="shared" si="220"/>
        <v>-2.4313060112685303E-2</v>
      </c>
      <c r="CI291" s="1">
        <f t="shared" si="221"/>
        <v>-4.116236212054547E-2</v>
      </c>
      <c r="CJ291" s="1">
        <f t="shared" si="222"/>
        <v>-3.6336177344773901E-2</v>
      </c>
      <c r="CK291" s="1">
        <f t="shared" si="223"/>
        <v>2.0704673361691128E-2</v>
      </c>
      <c r="CL291" s="1">
        <f t="shared" si="224"/>
        <v>-3.4389134229885876E-2</v>
      </c>
      <c r="CM291" s="1">
        <f t="shared" si="225"/>
        <v>-3.174869831458027E-2</v>
      </c>
    </row>
    <row r="292" spans="1:91">
      <c r="A292" s="7">
        <v>42347</v>
      </c>
      <c r="B292" s="8">
        <v>29.99</v>
      </c>
      <c r="C292" s="8">
        <v>27.75</v>
      </c>
      <c r="D292" s="8">
        <v>14.07</v>
      </c>
      <c r="E292" s="8">
        <v>37.69</v>
      </c>
      <c r="F292" s="8">
        <v>7.4827000000000004</v>
      </c>
      <c r="G292" s="8">
        <v>14.06</v>
      </c>
      <c r="H292" s="8">
        <v>23.8</v>
      </c>
      <c r="I292" s="8">
        <v>14.25</v>
      </c>
      <c r="J292" s="8">
        <v>14.89</v>
      </c>
      <c r="K292" s="8">
        <v>39</v>
      </c>
      <c r="L292" s="8">
        <v>15.65</v>
      </c>
      <c r="M292" s="8">
        <v>20.18</v>
      </c>
      <c r="N292" s="8">
        <v>14.46</v>
      </c>
      <c r="O292" s="8">
        <v>47.71</v>
      </c>
      <c r="P292" s="8">
        <v>18.43</v>
      </c>
      <c r="Q292" s="8">
        <v>17.53</v>
      </c>
      <c r="R292" s="8">
        <v>8.7799999999999994</v>
      </c>
      <c r="S292" s="8">
        <v>122.05</v>
      </c>
      <c r="T292" s="8">
        <v>16.93</v>
      </c>
      <c r="U292" s="8">
        <v>52.55</v>
      </c>
      <c r="V292" s="8">
        <v>29.07</v>
      </c>
      <c r="W292" s="8">
        <v>25.3</v>
      </c>
      <c r="X292" s="8">
        <v>10.9</v>
      </c>
      <c r="Y292" s="8">
        <v>47.5</v>
      </c>
      <c r="Z292" s="8">
        <v>10.45</v>
      </c>
      <c r="AA292" s="8">
        <v>17.07</v>
      </c>
      <c r="AB292" s="8">
        <v>16.55</v>
      </c>
      <c r="AC292" s="8">
        <v>31.3</v>
      </c>
      <c r="AD292" s="8">
        <v>47.9</v>
      </c>
      <c r="AE292" s="8">
        <v>20.75</v>
      </c>
      <c r="AF292" s="8">
        <v>45.11</v>
      </c>
      <c r="AG292" s="8">
        <v>8.84</v>
      </c>
      <c r="AH292" s="8">
        <v>21.22</v>
      </c>
      <c r="AI292" s="8">
        <v>31.497299999999999</v>
      </c>
      <c r="AJ292" s="8">
        <v>13.73</v>
      </c>
      <c r="AK292" s="8">
        <v>33.270000000000003</v>
      </c>
      <c r="AL292" s="8">
        <v>9.17</v>
      </c>
      <c r="AM292" s="8">
        <v>13</v>
      </c>
      <c r="AN292" s="8">
        <v>9.07</v>
      </c>
      <c r="AO292" s="8">
        <v>35.56</v>
      </c>
      <c r="AP292" s="8">
        <v>18.71</v>
      </c>
      <c r="AQ292" s="8">
        <v>11.35</v>
      </c>
      <c r="AR292" s="8">
        <v>39.26</v>
      </c>
      <c r="AS292" s="8">
        <v>15.2</v>
      </c>
      <c r="AT292" s="8">
        <v>13.9</v>
      </c>
      <c r="AU292" s="1">
        <f t="shared" si="181"/>
        <v>-5.608340400572942E-2</v>
      </c>
      <c r="AV292" s="1">
        <f t="shared" si="182"/>
        <v>1.0869672236903938E-2</v>
      </c>
      <c r="AW292" s="1">
        <f t="shared" si="183"/>
        <v>-6.2671106962775447E-2</v>
      </c>
      <c r="AX292" s="1">
        <f t="shared" si="184"/>
        <v>-1.8402201733662249E-2</v>
      </c>
      <c r="AY292" s="1">
        <f t="shared" si="185"/>
        <v>9.5156503773140333E-2</v>
      </c>
      <c r="AZ292" s="1">
        <f t="shared" si="186"/>
        <v>-2.8743654260873441E-2</v>
      </c>
      <c r="BA292" s="1">
        <f t="shared" si="187"/>
        <v>-4.4378687193549649E-2</v>
      </c>
      <c r="BB292" s="1">
        <f t="shared" si="188"/>
        <v>-9.0814455782410874E-3</v>
      </c>
      <c r="BC292" s="1">
        <f t="shared" si="189"/>
        <v>-8.6927996400709695E-3</v>
      </c>
      <c r="BD292" s="1">
        <f t="shared" si="190"/>
        <v>4.8328732184008683E-2</v>
      </c>
      <c r="BE292" s="1">
        <f t="shared" si="191"/>
        <v>-1.1435956906758804E-2</v>
      </c>
      <c r="BF292" s="1">
        <f t="shared" si="192"/>
        <v>-2.0113506114235236E-2</v>
      </c>
      <c r="BG292" s="1">
        <f t="shared" si="193"/>
        <v>4.1580101486640153E-3</v>
      </c>
      <c r="BH292" s="1">
        <f t="shared" si="194"/>
        <v>9.5373061680740889E-2</v>
      </c>
      <c r="BI292" s="1">
        <f t="shared" si="195"/>
        <v>-3.7909604025472277E-3</v>
      </c>
      <c r="BJ292" s="1">
        <f t="shared" si="196"/>
        <v>3.4236009709234683E-2</v>
      </c>
      <c r="BK292" s="1">
        <f t="shared" si="197"/>
        <v>-2.1409268423679517E-2</v>
      </c>
      <c r="BL292" s="1">
        <f t="shared" si="198"/>
        <v>2.7831495223346714E-2</v>
      </c>
      <c r="BM292" s="1">
        <f t="shared" si="199"/>
        <v>1.1883681146311442E-2</v>
      </c>
      <c r="BN292" s="1">
        <f t="shared" si="200"/>
        <v>9.5603022619821232E-3</v>
      </c>
      <c r="BO292" s="1">
        <f t="shared" si="201"/>
        <v>0</v>
      </c>
      <c r="BP292" s="1">
        <f t="shared" si="202"/>
        <v>6.4485821603949667E-2</v>
      </c>
      <c r="BQ292" s="1">
        <f t="shared" si="203"/>
        <v>4.4076520222417148E-2</v>
      </c>
      <c r="BR292" s="1">
        <f t="shared" si="204"/>
        <v>4.5217605993292942E-2</v>
      </c>
      <c r="BS292" s="1">
        <f t="shared" si="205"/>
        <v>2.8749420855991303E-3</v>
      </c>
      <c r="BT292" s="1">
        <f t="shared" si="206"/>
        <v>-2.0870322725580426E-2</v>
      </c>
      <c r="BU292" s="1">
        <f t="shared" si="207"/>
        <v>-2.0927520105955555E-2</v>
      </c>
      <c r="BV292" s="1">
        <f t="shared" si="208"/>
        <v>-5.8630528185775521E-2</v>
      </c>
      <c r="BW292" s="1">
        <f t="shared" si="209"/>
        <v>-2.3520787211086525E-2</v>
      </c>
      <c r="BX292" s="1">
        <f t="shared" si="210"/>
        <v>0</v>
      </c>
      <c r="BY292" s="1">
        <f t="shared" si="211"/>
        <v>3.1083506376887726E-3</v>
      </c>
      <c r="BZ292" s="1">
        <f t="shared" si="212"/>
        <v>-2.1265490779342144E-2</v>
      </c>
      <c r="CA292" s="1">
        <f t="shared" si="213"/>
        <v>-6.7420791301520122E-2</v>
      </c>
      <c r="CB292" s="1">
        <f t="shared" si="214"/>
        <v>5.2096860613040974E-2</v>
      </c>
      <c r="CC292" s="1">
        <f t="shared" si="215"/>
        <v>0</v>
      </c>
      <c r="CD292" s="1">
        <f t="shared" si="216"/>
        <v>-1.135696606035097E-2</v>
      </c>
      <c r="CE292" s="1">
        <f t="shared" si="217"/>
        <v>-2.9018693889035774E-2</v>
      </c>
      <c r="CF292" s="1">
        <f t="shared" si="218"/>
        <v>0</v>
      </c>
      <c r="CG292" s="1">
        <f t="shared" si="219"/>
        <v>-2.2889282671064048E-2</v>
      </c>
      <c r="CH292" s="1">
        <f t="shared" si="220"/>
        <v>5.9230183031222516E-3</v>
      </c>
      <c r="CI292" s="1">
        <f t="shared" si="221"/>
        <v>-4.7987295499054561E-3</v>
      </c>
      <c r="CJ292" s="1">
        <f t="shared" si="222"/>
        <v>0</v>
      </c>
      <c r="CK292" s="1">
        <f t="shared" si="223"/>
        <v>5.6194273034231301E-3</v>
      </c>
      <c r="CL292" s="1">
        <f t="shared" si="224"/>
        <v>-3.3638359148830066E-2</v>
      </c>
      <c r="CM292" s="1">
        <f t="shared" si="225"/>
        <v>-3.5906681307285027E-3</v>
      </c>
    </row>
    <row r="293" spans="1:91">
      <c r="A293" s="7">
        <v>42348</v>
      </c>
      <c r="B293" s="8">
        <v>32.99</v>
      </c>
      <c r="C293" s="8">
        <v>27.26</v>
      </c>
      <c r="D293" s="8">
        <v>13.34</v>
      </c>
      <c r="E293" s="8">
        <v>37.799999999999997</v>
      </c>
      <c r="F293" s="8">
        <v>8.2303999999999995</v>
      </c>
      <c r="G293" s="8">
        <v>14.06</v>
      </c>
      <c r="H293" s="8">
        <v>22.95</v>
      </c>
      <c r="I293" s="8">
        <v>14.78</v>
      </c>
      <c r="J293" s="8">
        <v>15.08</v>
      </c>
      <c r="K293" s="8">
        <v>36.89</v>
      </c>
      <c r="L293" s="8">
        <v>15.35</v>
      </c>
      <c r="M293" s="8">
        <v>21.3</v>
      </c>
      <c r="N293" s="8">
        <v>14.75</v>
      </c>
      <c r="O293" s="8">
        <v>45.56</v>
      </c>
      <c r="P293" s="8">
        <v>18.3</v>
      </c>
      <c r="Q293" s="8">
        <v>16.62</v>
      </c>
      <c r="R293" s="8">
        <v>8.5500000000000007</v>
      </c>
      <c r="S293" s="8">
        <v>117.8</v>
      </c>
      <c r="T293" s="8">
        <v>16.579999999999998</v>
      </c>
      <c r="U293" s="8">
        <v>50.82</v>
      </c>
      <c r="V293" s="8">
        <v>29.07</v>
      </c>
      <c r="W293" s="8">
        <v>23.9</v>
      </c>
      <c r="X293" s="8">
        <v>10.76</v>
      </c>
      <c r="Y293" s="8">
        <v>46.1</v>
      </c>
      <c r="Z293" s="8">
        <v>10.15</v>
      </c>
      <c r="AA293" s="8">
        <v>17.28</v>
      </c>
      <c r="AB293" s="8">
        <v>16.91</v>
      </c>
      <c r="AC293" s="8">
        <v>31.2</v>
      </c>
      <c r="AD293" s="8">
        <v>47.96</v>
      </c>
      <c r="AE293" s="8">
        <v>20.75</v>
      </c>
      <c r="AF293" s="8">
        <v>43.81</v>
      </c>
      <c r="AG293" s="8">
        <v>8.8000000000000007</v>
      </c>
      <c r="AH293" s="8">
        <v>21.5</v>
      </c>
      <c r="AI293" s="8">
        <v>30.0045</v>
      </c>
      <c r="AJ293" s="8">
        <v>13.73</v>
      </c>
      <c r="AK293" s="8">
        <v>33.270000000000003</v>
      </c>
      <c r="AL293" s="8">
        <v>9.17</v>
      </c>
      <c r="AM293" s="8">
        <v>14.3</v>
      </c>
      <c r="AN293" s="8">
        <v>9.08</v>
      </c>
      <c r="AO293" s="8">
        <v>35.22</v>
      </c>
      <c r="AP293" s="8">
        <v>18.010000000000002</v>
      </c>
      <c r="AQ293" s="8">
        <v>11.35</v>
      </c>
      <c r="AR293" s="8">
        <v>38.270000000000003</v>
      </c>
      <c r="AS293" s="8">
        <v>15.01</v>
      </c>
      <c r="AT293" s="8">
        <v>13.68</v>
      </c>
      <c r="AU293" s="1">
        <f t="shared" si="181"/>
        <v>9.5340492479572436E-2</v>
      </c>
      <c r="AV293" s="1">
        <f t="shared" si="182"/>
        <v>-1.7815413924056944E-2</v>
      </c>
      <c r="AW293" s="1">
        <f t="shared" si="183"/>
        <v>-5.3277830638819967E-2</v>
      </c>
      <c r="AX293" s="1">
        <f t="shared" si="184"/>
        <v>2.9142953464980081E-3</v>
      </c>
      <c r="AY293" s="1">
        <f t="shared" si="185"/>
        <v>9.5240926759137423E-2</v>
      </c>
      <c r="AZ293" s="1">
        <f t="shared" si="186"/>
        <v>0</v>
      </c>
      <c r="BA293" s="1">
        <f t="shared" si="187"/>
        <v>-3.6367644170875124E-2</v>
      </c>
      <c r="BB293" s="1">
        <f t="shared" si="188"/>
        <v>3.6518008805396018E-2</v>
      </c>
      <c r="BC293" s="1">
        <f t="shared" si="189"/>
        <v>1.2679515883892378E-2</v>
      </c>
      <c r="BD293" s="1">
        <f t="shared" si="190"/>
        <v>-5.562113452106221E-2</v>
      </c>
      <c r="BE293" s="1">
        <f t="shared" si="191"/>
        <v>-1.9355442952956103E-2</v>
      </c>
      <c r="BF293" s="1">
        <f t="shared" si="192"/>
        <v>5.4015057789916554E-2</v>
      </c>
      <c r="BG293" s="1">
        <f t="shared" si="193"/>
        <v>1.9856866055210087E-2</v>
      </c>
      <c r="BH293" s="1">
        <f t="shared" si="194"/>
        <v>-4.6110880949034261E-2</v>
      </c>
      <c r="BI293" s="1">
        <f t="shared" si="195"/>
        <v>-7.0787118343562661E-3</v>
      </c>
      <c r="BJ293" s="1">
        <f t="shared" si="196"/>
        <v>-5.3306909505840938E-2</v>
      </c>
      <c r="BK293" s="1">
        <f t="shared" si="197"/>
        <v>-2.6545124698356126E-2</v>
      </c>
      <c r="BL293" s="1">
        <f t="shared" si="198"/>
        <v>-3.5442525621482979E-2</v>
      </c>
      <c r="BM293" s="1">
        <f t="shared" si="199"/>
        <v>-2.0890046437895382E-2</v>
      </c>
      <c r="BN293" s="1">
        <f t="shared" si="200"/>
        <v>-3.3475119430942168E-2</v>
      </c>
      <c r="BO293" s="1">
        <f t="shared" si="201"/>
        <v>0</v>
      </c>
      <c r="BP293" s="1">
        <f t="shared" si="202"/>
        <v>-5.6925936796009324E-2</v>
      </c>
      <c r="BQ293" s="1">
        <f t="shared" si="203"/>
        <v>-1.2927234501459495E-2</v>
      </c>
      <c r="BR293" s="1">
        <f t="shared" si="204"/>
        <v>-2.9916761037992678E-2</v>
      </c>
      <c r="BS293" s="1">
        <f t="shared" si="205"/>
        <v>-2.9128272923023779E-2</v>
      </c>
      <c r="BT293" s="1">
        <f t="shared" si="206"/>
        <v>1.2227226569560656E-2</v>
      </c>
      <c r="BU293" s="1">
        <f t="shared" si="207"/>
        <v>2.1519061087416969E-2</v>
      </c>
      <c r="BV293" s="1">
        <f t="shared" si="208"/>
        <v>-3.2000027306708922E-3</v>
      </c>
      <c r="BW293" s="1">
        <f t="shared" si="209"/>
        <v>1.2518257424440904E-3</v>
      </c>
      <c r="BX293" s="1">
        <f t="shared" si="210"/>
        <v>0</v>
      </c>
      <c r="BY293" s="1">
        <f t="shared" si="211"/>
        <v>-2.9241849594497715E-2</v>
      </c>
      <c r="BZ293" s="1">
        <f t="shared" si="212"/>
        <v>-4.5351551653909361E-3</v>
      </c>
      <c r="CA293" s="1">
        <f t="shared" si="213"/>
        <v>1.310880194778008E-2</v>
      </c>
      <c r="CB293" s="1">
        <f t="shared" si="214"/>
        <v>-4.8554457458913181E-2</v>
      </c>
      <c r="CC293" s="1">
        <f t="shared" si="215"/>
        <v>0</v>
      </c>
      <c r="CD293" s="1">
        <f t="shared" si="216"/>
        <v>0</v>
      </c>
      <c r="CE293" s="1">
        <f t="shared" si="217"/>
        <v>0</v>
      </c>
      <c r="CF293" s="1">
        <f t="shared" si="218"/>
        <v>9.5310179804324768E-2</v>
      </c>
      <c r="CG293" s="1">
        <f t="shared" si="219"/>
        <v>1.1019284861566447E-3</v>
      </c>
      <c r="CH293" s="1">
        <f t="shared" si="220"/>
        <v>-9.6073075776441641E-3</v>
      </c>
      <c r="CI293" s="1">
        <f t="shared" si="221"/>
        <v>-3.8130981098133621E-2</v>
      </c>
      <c r="CJ293" s="1">
        <f t="shared" si="222"/>
        <v>0</v>
      </c>
      <c r="CK293" s="1">
        <f t="shared" si="223"/>
        <v>-2.5539889410703953E-2</v>
      </c>
      <c r="CL293" s="1">
        <f t="shared" si="224"/>
        <v>-1.2578782206860151E-2</v>
      </c>
      <c r="CM293" s="1">
        <f t="shared" si="225"/>
        <v>-1.5953927942241819E-2</v>
      </c>
    </row>
    <row r="294" spans="1:91">
      <c r="A294" s="7">
        <v>42349</v>
      </c>
      <c r="B294" s="8">
        <v>33.83</v>
      </c>
      <c r="C294" s="8">
        <v>27.48</v>
      </c>
      <c r="D294" s="8">
        <v>13.3</v>
      </c>
      <c r="E294" s="8">
        <v>37.01</v>
      </c>
      <c r="F294" s="8">
        <v>9.0523000000000007</v>
      </c>
      <c r="G294" s="8">
        <v>14.19</v>
      </c>
      <c r="H294" s="8">
        <v>23.3</v>
      </c>
      <c r="I294" s="8">
        <v>14.39</v>
      </c>
      <c r="J294" s="8">
        <v>15.29</v>
      </c>
      <c r="K294" s="8">
        <v>35.21</v>
      </c>
      <c r="L294" s="8">
        <v>15.42</v>
      </c>
      <c r="M294" s="8">
        <v>22.36</v>
      </c>
      <c r="N294" s="8">
        <v>14.02</v>
      </c>
      <c r="O294" s="8">
        <v>43.47</v>
      </c>
      <c r="P294" s="8">
        <v>18.440000000000001</v>
      </c>
      <c r="Q294" s="8">
        <v>16.690000000000001</v>
      </c>
      <c r="R294" s="8">
        <v>8.31</v>
      </c>
      <c r="S294" s="8">
        <v>116.6</v>
      </c>
      <c r="T294" s="8">
        <v>15.83</v>
      </c>
      <c r="U294" s="8">
        <v>52.3</v>
      </c>
      <c r="V294" s="8">
        <v>29.07</v>
      </c>
      <c r="W294" s="8">
        <v>23.3</v>
      </c>
      <c r="X294" s="8">
        <v>11.6</v>
      </c>
      <c r="Y294" s="8">
        <v>45.1</v>
      </c>
      <c r="Z294" s="8">
        <v>9.8800000000000008</v>
      </c>
      <c r="AA294" s="8">
        <v>16.760000000000002</v>
      </c>
      <c r="AB294" s="8">
        <v>16.2</v>
      </c>
      <c r="AC294" s="8">
        <v>31.72</v>
      </c>
      <c r="AD294" s="8">
        <v>45.39</v>
      </c>
      <c r="AE294" s="8">
        <v>20.75</v>
      </c>
      <c r="AF294" s="8">
        <v>42.79</v>
      </c>
      <c r="AG294" s="8">
        <v>8.68</v>
      </c>
      <c r="AH294" s="8">
        <v>21.66</v>
      </c>
      <c r="AI294" s="8">
        <v>28.3658</v>
      </c>
      <c r="AJ294" s="8">
        <v>13.73</v>
      </c>
      <c r="AK294" s="8">
        <v>33.33</v>
      </c>
      <c r="AL294" s="8">
        <v>9.08</v>
      </c>
      <c r="AM294" s="8">
        <v>14.02</v>
      </c>
      <c r="AN294" s="8">
        <v>8.73</v>
      </c>
      <c r="AO294" s="8">
        <v>35.19</v>
      </c>
      <c r="AP294" s="8">
        <v>18.03</v>
      </c>
      <c r="AQ294" s="8">
        <v>11.52</v>
      </c>
      <c r="AR294" s="8">
        <v>36.979999999999997</v>
      </c>
      <c r="AS294" s="8">
        <v>14.75</v>
      </c>
      <c r="AT294" s="8">
        <v>13.75</v>
      </c>
      <c r="AU294" s="1">
        <f t="shared" si="181"/>
        <v>2.514349755212697E-2</v>
      </c>
      <c r="AV294" s="1">
        <f t="shared" si="182"/>
        <v>8.0380410857618934E-3</v>
      </c>
      <c r="AW294" s="1">
        <f t="shared" si="183"/>
        <v>-3.0030052597695978E-3</v>
      </c>
      <c r="AX294" s="1">
        <f t="shared" si="184"/>
        <v>-2.112095622747745E-2</v>
      </c>
      <c r="AY294" s="1">
        <f t="shared" si="185"/>
        <v>9.5184252888163901E-2</v>
      </c>
      <c r="AZ294" s="1">
        <f t="shared" si="186"/>
        <v>9.2036047894321626E-3</v>
      </c>
      <c r="BA294" s="1">
        <f t="shared" si="187"/>
        <v>1.5135424065100711E-2</v>
      </c>
      <c r="BB294" s="1">
        <f t="shared" si="188"/>
        <v>-2.6741394620779069E-2</v>
      </c>
      <c r="BC294" s="1">
        <f t="shared" si="189"/>
        <v>1.382965736116093E-2</v>
      </c>
      <c r="BD294" s="1">
        <f t="shared" si="190"/>
        <v>-4.6610378441622746E-2</v>
      </c>
      <c r="BE294" s="1">
        <f t="shared" si="191"/>
        <v>4.5498941019772587E-3</v>
      </c>
      <c r="BF294" s="1">
        <f t="shared" si="192"/>
        <v>4.8566575571519E-2</v>
      </c>
      <c r="BG294" s="1">
        <f t="shared" si="193"/>
        <v>-5.0758201179384788E-2</v>
      </c>
      <c r="BH294" s="1">
        <f t="shared" si="194"/>
        <v>-4.6959093578280431E-2</v>
      </c>
      <c r="BI294" s="1">
        <f t="shared" si="195"/>
        <v>7.6211582810725709E-3</v>
      </c>
      <c r="BJ294" s="1">
        <f t="shared" si="196"/>
        <v>4.202948246441629E-3</v>
      </c>
      <c r="BK294" s="1">
        <f t="shared" si="197"/>
        <v>-2.8471674081312237E-2</v>
      </c>
      <c r="BL294" s="1">
        <f t="shared" si="198"/>
        <v>-1.0238997301094344E-2</v>
      </c>
      <c r="BM294" s="1">
        <f t="shared" si="199"/>
        <v>-4.6290275814227844E-2</v>
      </c>
      <c r="BN294" s="1">
        <f t="shared" si="200"/>
        <v>2.8706393178859368E-2</v>
      </c>
      <c r="BO294" s="1">
        <f t="shared" si="201"/>
        <v>0</v>
      </c>
      <c r="BP294" s="1">
        <f t="shared" si="202"/>
        <v>-2.5425098365810417E-2</v>
      </c>
      <c r="BQ294" s="1">
        <f t="shared" si="203"/>
        <v>7.5169543378680537E-2</v>
      </c>
      <c r="BR294" s="1">
        <f t="shared" si="204"/>
        <v>-2.1930703493969972E-2</v>
      </c>
      <c r="BS294" s="1">
        <f t="shared" si="205"/>
        <v>-2.6961193728019861E-2</v>
      </c>
      <c r="BT294" s="1">
        <f t="shared" si="206"/>
        <v>-3.0554668321972844E-2</v>
      </c>
      <c r="BU294" s="1">
        <f t="shared" si="207"/>
        <v>-4.2893920672150809E-2</v>
      </c>
      <c r="BV294" s="1">
        <f t="shared" si="208"/>
        <v>1.6529301951210496E-2</v>
      </c>
      <c r="BW294" s="1">
        <f t="shared" si="209"/>
        <v>-5.5075513690939104E-2</v>
      </c>
      <c r="BX294" s="1">
        <f t="shared" si="210"/>
        <v>0</v>
      </c>
      <c r="BY294" s="1">
        <f t="shared" si="211"/>
        <v>-2.3557671397081315E-2</v>
      </c>
      <c r="BZ294" s="1">
        <f t="shared" si="212"/>
        <v>-1.3730192811902242E-2</v>
      </c>
      <c r="CA294" s="1">
        <f t="shared" si="213"/>
        <v>7.4143064392275804E-3</v>
      </c>
      <c r="CB294" s="1">
        <f t="shared" si="214"/>
        <v>-5.6163176260214165E-2</v>
      </c>
      <c r="CC294" s="1">
        <f t="shared" si="215"/>
        <v>0</v>
      </c>
      <c r="CD294" s="1">
        <f t="shared" si="216"/>
        <v>1.8018022892625218E-3</v>
      </c>
      <c r="CE294" s="1">
        <f t="shared" si="217"/>
        <v>-9.8630936551713511E-3</v>
      </c>
      <c r="CF294" s="1">
        <f t="shared" si="218"/>
        <v>-1.9774655659417384E-2</v>
      </c>
      <c r="CG294" s="1">
        <f t="shared" si="219"/>
        <v>-3.9308822761690898E-2</v>
      </c>
      <c r="CH294" s="1">
        <f t="shared" si="220"/>
        <v>-8.5215173456631987E-4</v>
      </c>
      <c r="CI294" s="1">
        <f t="shared" si="221"/>
        <v>1.1098780273610664E-3</v>
      </c>
      <c r="CJ294" s="1">
        <f t="shared" si="222"/>
        <v>1.4866911340333466E-2</v>
      </c>
      <c r="CK294" s="1">
        <f t="shared" si="223"/>
        <v>-3.4289073478632304E-2</v>
      </c>
      <c r="CL294" s="1">
        <f t="shared" si="224"/>
        <v>-1.7473562859541492E-2</v>
      </c>
      <c r="CM294" s="1">
        <f t="shared" si="225"/>
        <v>5.1039119181761627E-3</v>
      </c>
    </row>
    <row r="295" spans="1:91">
      <c r="A295" s="7">
        <v>42352</v>
      </c>
      <c r="B295" s="8">
        <v>35.409999999999997</v>
      </c>
      <c r="C295" s="8">
        <v>27.4</v>
      </c>
      <c r="D295" s="8">
        <v>13.29</v>
      </c>
      <c r="E295" s="8">
        <v>38.28</v>
      </c>
      <c r="F295" s="8">
        <v>9.9568999999999992</v>
      </c>
      <c r="G295" s="8">
        <v>14.35</v>
      </c>
      <c r="H295" s="8">
        <v>23</v>
      </c>
      <c r="I295" s="8">
        <v>14.55</v>
      </c>
      <c r="J295" s="8">
        <v>15.56</v>
      </c>
      <c r="K295" s="8">
        <v>35.630000000000003</v>
      </c>
      <c r="L295" s="8">
        <v>16</v>
      </c>
      <c r="M295" s="8">
        <v>21.82</v>
      </c>
      <c r="N295" s="8">
        <v>14.22</v>
      </c>
      <c r="O295" s="8">
        <v>45.02</v>
      </c>
      <c r="P295" s="8">
        <v>18.690000000000001</v>
      </c>
      <c r="Q295" s="8">
        <v>17.100000000000001</v>
      </c>
      <c r="R295" s="8">
        <v>8.48</v>
      </c>
      <c r="S295" s="8">
        <v>116.1</v>
      </c>
      <c r="T295" s="8">
        <v>15.94</v>
      </c>
      <c r="U295" s="8">
        <v>51.9</v>
      </c>
      <c r="V295" s="8">
        <v>29.07</v>
      </c>
      <c r="W295" s="8">
        <v>24.68</v>
      </c>
      <c r="X295" s="8">
        <v>11.39</v>
      </c>
      <c r="Y295" s="8">
        <v>44.18</v>
      </c>
      <c r="Z295" s="8">
        <v>10.3</v>
      </c>
      <c r="AA295" s="8">
        <v>17.32</v>
      </c>
      <c r="AB295" s="8">
        <v>16.850000000000001</v>
      </c>
      <c r="AC295" s="8">
        <v>29.67</v>
      </c>
      <c r="AD295" s="8">
        <v>46.7</v>
      </c>
      <c r="AE295" s="8">
        <v>20.75</v>
      </c>
      <c r="AF295" s="8">
        <v>42.2</v>
      </c>
      <c r="AG295" s="8">
        <v>9.06</v>
      </c>
      <c r="AH295" s="8">
        <v>22.16</v>
      </c>
      <c r="AI295" s="8">
        <v>28.860099999999999</v>
      </c>
      <c r="AJ295" s="8">
        <v>13.73</v>
      </c>
      <c r="AK295" s="8">
        <v>33.83</v>
      </c>
      <c r="AL295" s="8">
        <v>9.08</v>
      </c>
      <c r="AM295" s="8">
        <v>13.64</v>
      </c>
      <c r="AN295" s="8">
        <v>8.84</v>
      </c>
      <c r="AO295" s="8">
        <v>36.54</v>
      </c>
      <c r="AP295" s="8">
        <v>18.190000000000001</v>
      </c>
      <c r="AQ295" s="8">
        <v>11.56</v>
      </c>
      <c r="AR295" s="8">
        <v>37.950000000000003</v>
      </c>
      <c r="AS295" s="8">
        <v>15.03</v>
      </c>
      <c r="AT295" s="8">
        <v>13.77</v>
      </c>
      <c r="AU295" s="1">
        <f t="shared" si="181"/>
        <v>4.5646283331195026E-2</v>
      </c>
      <c r="AV295" s="1">
        <f t="shared" si="182"/>
        <v>-2.9154539601239371E-3</v>
      </c>
      <c r="AW295" s="1">
        <f t="shared" si="183"/>
        <v>-7.5216250255438766E-4</v>
      </c>
      <c r="AX295" s="1">
        <f t="shared" si="184"/>
        <v>3.373942018668874E-2</v>
      </c>
      <c r="AY295" s="1">
        <f t="shared" si="185"/>
        <v>9.5246909100597854E-2</v>
      </c>
      <c r="AZ295" s="1">
        <f t="shared" si="186"/>
        <v>1.121245103367885E-2</v>
      </c>
      <c r="BA295" s="1">
        <f t="shared" si="187"/>
        <v>-1.2959144642505027E-2</v>
      </c>
      <c r="BB295" s="1">
        <f t="shared" si="188"/>
        <v>1.1057472718225103E-2</v>
      </c>
      <c r="BC295" s="1">
        <f t="shared" si="189"/>
        <v>1.750449880927496E-2</v>
      </c>
      <c r="BD295" s="1">
        <f t="shared" si="190"/>
        <v>1.1857846450783249E-2</v>
      </c>
      <c r="BE295" s="1">
        <f t="shared" si="191"/>
        <v>3.6923354104597905E-2</v>
      </c>
      <c r="BF295" s="1">
        <f t="shared" si="192"/>
        <v>-2.4446667881973916E-2</v>
      </c>
      <c r="BG295" s="1">
        <f t="shared" si="193"/>
        <v>1.4164542768650534E-2</v>
      </c>
      <c r="BH295" s="1">
        <f t="shared" si="194"/>
        <v>3.503579047788552E-2</v>
      </c>
      <c r="BI295" s="1">
        <f t="shared" si="195"/>
        <v>1.3466403339023714E-2</v>
      </c>
      <c r="BJ295" s="1">
        <f t="shared" si="196"/>
        <v>2.4268725834870608E-2</v>
      </c>
      <c r="BK295" s="1">
        <f t="shared" si="197"/>
        <v>2.0250840936455017E-2</v>
      </c>
      <c r="BL295" s="1">
        <f t="shared" si="198"/>
        <v>-4.2973852125456347E-3</v>
      </c>
      <c r="BM295" s="1">
        <f t="shared" si="199"/>
        <v>6.9247994691479242E-3</v>
      </c>
      <c r="BN295" s="1">
        <f t="shared" si="200"/>
        <v>-7.6775808990343641E-3</v>
      </c>
      <c r="BO295" s="1">
        <f t="shared" si="201"/>
        <v>0</v>
      </c>
      <c r="BP295" s="1">
        <f t="shared" si="202"/>
        <v>5.7539838465532345E-2</v>
      </c>
      <c r="BQ295" s="1">
        <f t="shared" si="203"/>
        <v>-1.8269320653228061E-2</v>
      </c>
      <c r="BR295" s="1">
        <f t="shared" si="204"/>
        <v>-2.0610048516661816E-2</v>
      </c>
      <c r="BS295" s="1">
        <f t="shared" si="205"/>
        <v>4.1631383475813521E-2</v>
      </c>
      <c r="BT295" s="1">
        <f t="shared" si="206"/>
        <v>3.286680808035225E-2</v>
      </c>
      <c r="BU295" s="1">
        <f t="shared" si="207"/>
        <v>3.9339414560032537E-2</v>
      </c>
      <c r="BV295" s="1">
        <f t="shared" si="208"/>
        <v>-6.6810962463916379E-2</v>
      </c>
      <c r="BW295" s="1">
        <f t="shared" si="209"/>
        <v>2.8452348206477129E-2</v>
      </c>
      <c r="BX295" s="1">
        <f t="shared" si="210"/>
        <v>0</v>
      </c>
      <c r="BY295" s="1">
        <f t="shared" si="211"/>
        <v>-1.3884209386759494E-2</v>
      </c>
      <c r="BZ295" s="1">
        <f t="shared" si="212"/>
        <v>4.2847591382629169E-2</v>
      </c>
      <c r="CA295" s="1">
        <f t="shared" si="213"/>
        <v>2.2821620306238355E-2</v>
      </c>
      <c r="CB295" s="1">
        <f t="shared" si="214"/>
        <v>1.7275824190120304E-2</v>
      </c>
      <c r="CC295" s="1">
        <f t="shared" si="215"/>
        <v>0</v>
      </c>
      <c r="CD295" s="1">
        <f t="shared" si="216"/>
        <v>1.4890090472968964E-2</v>
      </c>
      <c r="CE295" s="1">
        <f t="shared" si="217"/>
        <v>0</v>
      </c>
      <c r="CF295" s="1">
        <f t="shared" si="218"/>
        <v>-2.747822919112819E-2</v>
      </c>
      <c r="CG295" s="1">
        <f t="shared" si="219"/>
        <v>1.2521506798040871E-2</v>
      </c>
      <c r="CH295" s="1">
        <f t="shared" si="220"/>
        <v>3.7645599616367154E-2</v>
      </c>
      <c r="CI295" s="1">
        <f t="shared" si="221"/>
        <v>8.8349553148052706E-3</v>
      </c>
      <c r="CJ295" s="1">
        <f t="shared" si="222"/>
        <v>3.4662079764862241E-3</v>
      </c>
      <c r="CK295" s="1">
        <f t="shared" si="223"/>
        <v>2.5892277882660242E-2</v>
      </c>
      <c r="CL295" s="1">
        <f t="shared" si="224"/>
        <v>1.8805120979054291E-2</v>
      </c>
      <c r="CM295" s="1">
        <f t="shared" si="225"/>
        <v>1.4534886279831127E-3</v>
      </c>
    </row>
    <row r="296" spans="1:91">
      <c r="A296" s="7">
        <v>42353</v>
      </c>
      <c r="B296" s="8">
        <v>35.479999999999997</v>
      </c>
      <c r="C296" s="8">
        <v>27.4</v>
      </c>
      <c r="D296" s="8">
        <v>13.78</v>
      </c>
      <c r="E296" s="8">
        <v>38.33</v>
      </c>
      <c r="F296" s="8">
        <v>10.0968</v>
      </c>
      <c r="G296" s="8">
        <v>15.08</v>
      </c>
      <c r="H296" s="8">
        <v>24.59</v>
      </c>
      <c r="I296" s="8">
        <v>14.61</v>
      </c>
      <c r="J296" s="8">
        <v>16.27</v>
      </c>
      <c r="K296" s="8">
        <v>36</v>
      </c>
      <c r="L296" s="8">
        <v>16.21</v>
      </c>
      <c r="M296" s="8">
        <v>23.07</v>
      </c>
      <c r="N296" s="8">
        <v>14.41</v>
      </c>
      <c r="O296" s="8">
        <v>46</v>
      </c>
      <c r="P296" s="8">
        <v>18.59</v>
      </c>
      <c r="Q296" s="8">
        <v>17.100000000000001</v>
      </c>
      <c r="R296" s="8">
        <v>8.5</v>
      </c>
      <c r="S296" s="8">
        <v>113.3</v>
      </c>
      <c r="T296" s="8">
        <v>16</v>
      </c>
      <c r="U296" s="8">
        <v>51.6</v>
      </c>
      <c r="V296" s="8">
        <v>29.07</v>
      </c>
      <c r="W296" s="8">
        <v>24.85</v>
      </c>
      <c r="X296" s="8">
        <v>11.75</v>
      </c>
      <c r="Y296" s="8">
        <v>45.8</v>
      </c>
      <c r="Z296" s="8">
        <v>10.36</v>
      </c>
      <c r="AA296" s="8">
        <v>17.3</v>
      </c>
      <c r="AB296" s="8">
        <v>16.98</v>
      </c>
      <c r="AC296" s="8">
        <v>31.72</v>
      </c>
      <c r="AD296" s="8">
        <v>47.69</v>
      </c>
      <c r="AE296" s="8">
        <v>20.75</v>
      </c>
      <c r="AF296" s="8">
        <v>43.4</v>
      </c>
      <c r="AG296" s="8">
        <v>9.09</v>
      </c>
      <c r="AH296" s="8">
        <v>22.51</v>
      </c>
      <c r="AI296" s="8">
        <v>30.518699999999999</v>
      </c>
      <c r="AJ296" s="8">
        <v>12.36</v>
      </c>
      <c r="AK296" s="8">
        <v>33.89</v>
      </c>
      <c r="AL296" s="8">
        <v>9.0500000000000007</v>
      </c>
      <c r="AM296" s="8">
        <v>13.8</v>
      </c>
      <c r="AN296" s="8">
        <v>9.15</v>
      </c>
      <c r="AO296" s="8">
        <v>36.18</v>
      </c>
      <c r="AP296" s="8">
        <v>18.23</v>
      </c>
      <c r="AQ296" s="8">
        <v>11.49</v>
      </c>
      <c r="AR296" s="8">
        <v>38.06</v>
      </c>
      <c r="AS296" s="8">
        <v>15.15</v>
      </c>
      <c r="AT296" s="8">
        <v>13.83</v>
      </c>
      <c r="AU296" s="1">
        <f t="shared" si="181"/>
        <v>1.9748913175665628E-3</v>
      </c>
      <c r="AV296" s="1">
        <f t="shared" si="182"/>
        <v>0</v>
      </c>
      <c r="AW296" s="1">
        <f t="shared" si="183"/>
        <v>3.6206392860358427E-2</v>
      </c>
      <c r="AX296" s="1">
        <f t="shared" si="184"/>
        <v>1.3053128077102905E-3</v>
      </c>
      <c r="AY296" s="1">
        <f t="shared" si="185"/>
        <v>1.3952763792468126E-2</v>
      </c>
      <c r="AZ296" s="1">
        <f t="shared" si="186"/>
        <v>4.9619420374179768E-2</v>
      </c>
      <c r="BA296" s="1">
        <f t="shared" si="187"/>
        <v>6.6845640298951459E-2</v>
      </c>
      <c r="BB296" s="1">
        <f t="shared" si="188"/>
        <v>4.1152321451063401E-3</v>
      </c>
      <c r="BC296" s="1">
        <f t="shared" si="189"/>
        <v>4.4619402480700732E-2</v>
      </c>
      <c r="BD296" s="1">
        <f t="shared" si="190"/>
        <v>1.0330958838365323E-2</v>
      </c>
      <c r="BE296" s="1">
        <f t="shared" si="191"/>
        <v>1.3039613507803693E-2</v>
      </c>
      <c r="BF296" s="1">
        <f t="shared" si="192"/>
        <v>5.5706091780737488E-2</v>
      </c>
      <c r="BG296" s="1">
        <f t="shared" si="193"/>
        <v>1.3272985636336276E-2</v>
      </c>
      <c r="BH296" s="1">
        <f t="shared" si="194"/>
        <v>2.1534561010508657E-2</v>
      </c>
      <c r="BI296" s="1">
        <f t="shared" si="195"/>
        <v>-5.364819734118953E-3</v>
      </c>
      <c r="BJ296" s="1">
        <f t="shared" si="196"/>
        <v>0</v>
      </c>
      <c r="BK296" s="1">
        <f t="shared" si="197"/>
        <v>2.3557136924590161E-3</v>
      </c>
      <c r="BL296" s="1">
        <f t="shared" si="198"/>
        <v>-2.4412720669885424E-2</v>
      </c>
      <c r="BM296" s="1">
        <f t="shared" si="199"/>
        <v>3.7570488777123323E-3</v>
      </c>
      <c r="BN296" s="1">
        <f t="shared" si="200"/>
        <v>-5.79711768432567E-3</v>
      </c>
      <c r="BO296" s="1">
        <f t="shared" si="201"/>
        <v>0</v>
      </c>
      <c r="BP296" s="1">
        <f t="shared" si="202"/>
        <v>6.8645535054505658E-3</v>
      </c>
      <c r="BQ296" s="1">
        <f t="shared" si="203"/>
        <v>3.1117463131077105E-2</v>
      </c>
      <c r="BR296" s="1">
        <f t="shared" si="204"/>
        <v>3.6011893128168104E-2</v>
      </c>
      <c r="BS296" s="1">
        <f t="shared" si="205"/>
        <v>5.8083415957468354E-3</v>
      </c>
      <c r="BT296" s="1">
        <f t="shared" si="206"/>
        <v>-1.1554016305557191E-3</v>
      </c>
      <c r="BU296" s="1">
        <f t="shared" si="207"/>
        <v>7.6855240848305861E-3</v>
      </c>
      <c r="BV296" s="1">
        <f t="shared" si="208"/>
        <v>6.6810962463916379E-2</v>
      </c>
      <c r="BW296" s="1">
        <f t="shared" si="209"/>
        <v>2.0977567635281247E-2</v>
      </c>
      <c r="BX296" s="1">
        <f t="shared" si="210"/>
        <v>0</v>
      </c>
      <c r="BY296" s="1">
        <f t="shared" si="211"/>
        <v>2.8039220064393078E-2</v>
      </c>
      <c r="BZ296" s="1">
        <f t="shared" si="212"/>
        <v>3.3057881344995543E-3</v>
      </c>
      <c r="CA296" s="1">
        <f t="shared" si="213"/>
        <v>1.5670793039558095E-2</v>
      </c>
      <c r="CB296" s="1">
        <f t="shared" si="214"/>
        <v>5.5879592146216961E-2</v>
      </c>
      <c r="CC296" s="1">
        <f t="shared" si="215"/>
        <v>-0.10511776775033477</v>
      </c>
      <c r="CD296" s="1">
        <f t="shared" si="216"/>
        <v>1.7720028263430443E-3</v>
      </c>
      <c r="CE296" s="1">
        <f t="shared" si="217"/>
        <v>-3.3094349013671476E-3</v>
      </c>
      <c r="CF296" s="1">
        <f t="shared" si="218"/>
        <v>1.1661939747843242E-2</v>
      </c>
      <c r="CG296" s="1">
        <f t="shared" si="219"/>
        <v>3.4467002637878164E-2</v>
      </c>
      <c r="CH296" s="1">
        <f t="shared" si="220"/>
        <v>-9.9010709827118681E-3</v>
      </c>
      <c r="CI296" s="1">
        <f t="shared" si="221"/>
        <v>2.1965961605405759E-3</v>
      </c>
      <c r="CJ296" s="1">
        <f t="shared" si="222"/>
        <v>-6.0737713835670171E-3</v>
      </c>
      <c r="CK296" s="1">
        <f t="shared" si="223"/>
        <v>2.8943580263645075E-3</v>
      </c>
      <c r="CL296" s="1">
        <f t="shared" si="224"/>
        <v>7.9523281904951837E-3</v>
      </c>
      <c r="CM296" s="1">
        <f t="shared" si="225"/>
        <v>4.3478329361033019E-3</v>
      </c>
    </row>
    <row r="297" spans="1:91">
      <c r="A297" s="7">
        <v>42354</v>
      </c>
      <c r="B297" s="8">
        <v>36.020000000000003</v>
      </c>
      <c r="C297" s="8">
        <v>28.06</v>
      </c>
      <c r="D297" s="8">
        <v>13.5</v>
      </c>
      <c r="E297" s="8">
        <v>39.409999999999997</v>
      </c>
      <c r="F297" s="8">
        <v>11.106999999999999</v>
      </c>
      <c r="G297" s="8">
        <v>15.17</v>
      </c>
      <c r="H297" s="8">
        <v>24.45</v>
      </c>
      <c r="I297" s="8">
        <v>14.85</v>
      </c>
      <c r="J297" s="8">
        <v>16.27</v>
      </c>
      <c r="K297" s="8">
        <v>35.799999999999997</v>
      </c>
      <c r="L297" s="8">
        <v>16.23</v>
      </c>
      <c r="M297" s="8">
        <v>22.97</v>
      </c>
      <c r="N297" s="8">
        <v>14.46</v>
      </c>
      <c r="O297" s="8">
        <v>46</v>
      </c>
      <c r="P297" s="8">
        <v>18.579999999999998</v>
      </c>
      <c r="Q297" s="8">
        <v>17.100000000000001</v>
      </c>
      <c r="R297" s="8">
        <v>8.59</v>
      </c>
      <c r="S297" s="8">
        <v>118.7</v>
      </c>
      <c r="T297" s="8">
        <v>16.059999999999999</v>
      </c>
      <c r="U297" s="8">
        <v>55.36</v>
      </c>
      <c r="V297" s="8">
        <v>29.07</v>
      </c>
      <c r="W297" s="8">
        <v>24.55</v>
      </c>
      <c r="X297" s="8">
        <v>11.99</v>
      </c>
      <c r="Y297" s="8">
        <v>47.16</v>
      </c>
      <c r="Z297" s="8">
        <v>10.5</v>
      </c>
      <c r="AA297" s="8">
        <v>17.829999999999998</v>
      </c>
      <c r="AB297" s="8">
        <v>17.11</v>
      </c>
      <c r="AC297" s="8">
        <v>33.39</v>
      </c>
      <c r="AD297" s="8">
        <v>49.52</v>
      </c>
      <c r="AE297" s="8">
        <v>20.75</v>
      </c>
      <c r="AF297" s="8">
        <v>43.34</v>
      </c>
      <c r="AG297" s="8">
        <v>9.16</v>
      </c>
      <c r="AH297" s="8">
        <v>22.7</v>
      </c>
      <c r="AI297" s="8">
        <v>30.578399999999998</v>
      </c>
      <c r="AJ297" s="8">
        <v>11.12</v>
      </c>
      <c r="AK297" s="8">
        <v>33.86</v>
      </c>
      <c r="AL297" s="8">
        <v>9.33</v>
      </c>
      <c r="AM297" s="8">
        <v>13.84</v>
      </c>
      <c r="AN297" s="8">
        <v>9.57</v>
      </c>
      <c r="AO297" s="8">
        <v>35.9</v>
      </c>
      <c r="AP297" s="8">
        <v>18.54</v>
      </c>
      <c r="AQ297" s="8">
        <v>11.41</v>
      </c>
      <c r="AR297" s="8">
        <v>39.19</v>
      </c>
      <c r="AS297" s="8">
        <v>15.11</v>
      </c>
      <c r="AT297" s="8">
        <v>13.57</v>
      </c>
      <c r="AU297" s="1">
        <f t="shared" si="181"/>
        <v>1.5105182306431431E-2</v>
      </c>
      <c r="AV297" s="1">
        <f t="shared" si="182"/>
        <v>2.3802061280290054E-2</v>
      </c>
      <c r="AW297" s="1">
        <f t="shared" si="183"/>
        <v>-2.0528580141128572E-2</v>
      </c>
      <c r="AX297" s="1">
        <f t="shared" si="184"/>
        <v>2.7786711814448584E-2</v>
      </c>
      <c r="AY297" s="1">
        <f t="shared" si="185"/>
        <v>9.5356998222699385E-2</v>
      </c>
      <c r="AZ297" s="1">
        <f t="shared" si="186"/>
        <v>5.9504307806310663E-3</v>
      </c>
      <c r="BA297" s="1">
        <f t="shared" si="187"/>
        <v>-5.7096403072200985E-3</v>
      </c>
      <c r="BB297" s="1">
        <f t="shared" si="188"/>
        <v>1.6293639486100631E-2</v>
      </c>
      <c r="BC297" s="1">
        <f t="shared" si="189"/>
        <v>0</v>
      </c>
      <c r="BD297" s="1">
        <f t="shared" si="190"/>
        <v>-5.5710450494554919E-3</v>
      </c>
      <c r="BE297" s="1">
        <f t="shared" si="191"/>
        <v>1.2330457789149207E-3</v>
      </c>
      <c r="BF297" s="1">
        <f t="shared" si="192"/>
        <v>-4.3440554846552182E-3</v>
      </c>
      <c r="BG297" s="1">
        <f t="shared" si="193"/>
        <v>3.4638067191878896E-3</v>
      </c>
      <c r="BH297" s="1">
        <f t="shared" si="194"/>
        <v>0</v>
      </c>
      <c r="BI297" s="1">
        <f t="shared" si="195"/>
        <v>-5.3806834766056966E-4</v>
      </c>
      <c r="BJ297" s="1">
        <f t="shared" si="196"/>
        <v>0</v>
      </c>
      <c r="BK297" s="1">
        <f t="shared" si="197"/>
        <v>1.0532572499893256E-2</v>
      </c>
      <c r="BL297" s="1">
        <f t="shared" si="198"/>
        <v>4.6560133581661667E-2</v>
      </c>
      <c r="BM297" s="1">
        <f t="shared" si="199"/>
        <v>3.7429862788345147E-3</v>
      </c>
      <c r="BN297" s="1">
        <f t="shared" si="200"/>
        <v>7.0335638821897195E-2</v>
      </c>
      <c r="BO297" s="1">
        <f t="shared" si="201"/>
        <v>0</v>
      </c>
      <c r="BP297" s="1">
        <f t="shared" si="202"/>
        <v>-1.2145898302108105E-2</v>
      </c>
      <c r="BQ297" s="1">
        <f t="shared" si="203"/>
        <v>2.0219728449254681E-2</v>
      </c>
      <c r="BR297" s="1">
        <f t="shared" si="204"/>
        <v>2.9261984549031173E-2</v>
      </c>
      <c r="BS297" s="1">
        <f t="shared" si="205"/>
        <v>1.3423020332140823E-2</v>
      </c>
      <c r="BT297" s="1">
        <f t="shared" si="206"/>
        <v>3.0175930371315385E-2</v>
      </c>
      <c r="BU297" s="1">
        <f t="shared" si="207"/>
        <v>7.6269070209007417E-3</v>
      </c>
      <c r="BV297" s="1">
        <f t="shared" si="208"/>
        <v>5.1309057188916096E-2</v>
      </c>
      <c r="BW297" s="1">
        <f t="shared" si="209"/>
        <v>3.7654896066207755E-2</v>
      </c>
      <c r="BX297" s="1">
        <f t="shared" si="210"/>
        <v>0</v>
      </c>
      <c r="BY297" s="1">
        <f t="shared" si="211"/>
        <v>-1.3834449981460217E-3</v>
      </c>
      <c r="BZ297" s="1">
        <f t="shared" si="212"/>
        <v>7.6712704966515055E-3</v>
      </c>
      <c r="CA297" s="1">
        <f t="shared" si="213"/>
        <v>8.4052695687160117E-3</v>
      </c>
      <c r="CB297" s="1">
        <f t="shared" si="214"/>
        <v>1.9542668637400062E-3</v>
      </c>
      <c r="CC297" s="1">
        <f t="shared" si="215"/>
        <v>-0.10572016320710853</v>
      </c>
      <c r="CD297" s="1">
        <f t="shared" si="216"/>
        <v>-8.8560891397104768E-4</v>
      </c>
      <c r="CE297" s="1">
        <f t="shared" si="217"/>
        <v>3.0470257147417801E-2</v>
      </c>
      <c r="CF297" s="1">
        <f t="shared" si="218"/>
        <v>2.8943580263645075E-3</v>
      </c>
      <c r="CG297" s="1">
        <f t="shared" si="219"/>
        <v>4.4879326177432954E-2</v>
      </c>
      <c r="CH297" s="1">
        <f t="shared" si="220"/>
        <v>-7.7691844729157467E-3</v>
      </c>
      <c r="CI297" s="1">
        <f t="shared" si="221"/>
        <v>1.6861971447137414E-2</v>
      </c>
      <c r="CJ297" s="1">
        <f t="shared" si="222"/>
        <v>-6.9869279866798806E-3</v>
      </c>
      <c r="CK297" s="1">
        <f t="shared" si="223"/>
        <v>2.9257750343536504E-2</v>
      </c>
      <c r="CL297" s="1">
        <f t="shared" si="224"/>
        <v>-2.6437556707303855E-3</v>
      </c>
      <c r="CM297" s="1">
        <f t="shared" si="225"/>
        <v>-1.8978671829889215E-2</v>
      </c>
    </row>
    <row r="298" spans="1:91">
      <c r="A298" s="7">
        <v>42355</v>
      </c>
      <c r="B298" s="8">
        <v>39.619999999999997</v>
      </c>
      <c r="C298" s="8">
        <v>29.72</v>
      </c>
      <c r="D298" s="8">
        <v>13.93</v>
      </c>
      <c r="E298" s="8">
        <v>39.85</v>
      </c>
      <c r="F298" s="8">
        <v>12.2171</v>
      </c>
      <c r="G298" s="8">
        <v>15.4</v>
      </c>
      <c r="H298" s="8">
        <v>25.92</v>
      </c>
      <c r="I298" s="8">
        <v>15.41</v>
      </c>
      <c r="J298" s="8">
        <v>16.66</v>
      </c>
      <c r="K298" s="8">
        <v>37.15</v>
      </c>
      <c r="L298" s="8">
        <v>16.66</v>
      </c>
      <c r="M298" s="8">
        <v>23.03</v>
      </c>
      <c r="N298" s="8">
        <v>14.82</v>
      </c>
      <c r="O298" s="8">
        <v>50.6</v>
      </c>
      <c r="P298" s="8">
        <v>19.399999999999999</v>
      </c>
      <c r="Q298" s="8">
        <v>17.100000000000001</v>
      </c>
      <c r="R298" s="8">
        <v>8.8699999999999992</v>
      </c>
      <c r="S298" s="8">
        <v>117.5</v>
      </c>
      <c r="T298" s="8">
        <v>17</v>
      </c>
      <c r="U298" s="8">
        <v>57.36</v>
      </c>
      <c r="V298" s="8">
        <v>29.07</v>
      </c>
      <c r="W298" s="8">
        <v>24.84</v>
      </c>
      <c r="X298" s="8">
        <v>12.12</v>
      </c>
      <c r="Y298" s="8">
        <v>51.88</v>
      </c>
      <c r="Z298" s="8">
        <v>10.75</v>
      </c>
      <c r="AA298" s="8">
        <v>18.23</v>
      </c>
      <c r="AB298" s="8">
        <v>18.82</v>
      </c>
      <c r="AC298" s="8">
        <v>36.729999999999997</v>
      </c>
      <c r="AD298" s="8">
        <v>49.96</v>
      </c>
      <c r="AE298" s="8">
        <v>20.75</v>
      </c>
      <c r="AF298" s="8">
        <v>46.6</v>
      </c>
      <c r="AG298" s="8">
        <v>9.4499999999999993</v>
      </c>
      <c r="AH298" s="8">
        <v>23.96</v>
      </c>
      <c r="AI298" s="8">
        <v>33.636899999999997</v>
      </c>
      <c r="AJ298" s="8">
        <v>10.87</v>
      </c>
      <c r="AK298" s="8">
        <v>34</v>
      </c>
      <c r="AL298" s="8">
        <v>9.3699999999999992</v>
      </c>
      <c r="AM298" s="8">
        <v>14.1</v>
      </c>
      <c r="AN298" s="8">
        <v>9.61</v>
      </c>
      <c r="AO298" s="8">
        <v>36.619999999999997</v>
      </c>
      <c r="AP298" s="8">
        <v>18.78</v>
      </c>
      <c r="AQ298" s="8">
        <v>11.84</v>
      </c>
      <c r="AR298" s="8">
        <v>40.03</v>
      </c>
      <c r="AS298" s="8">
        <v>15.61</v>
      </c>
      <c r="AT298" s="8">
        <v>13.78</v>
      </c>
      <c r="AU298" s="1">
        <f t="shared" si="181"/>
        <v>9.5259701522594664E-2</v>
      </c>
      <c r="AV298" s="1">
        <f t="shared" si="182"/>
        <v>5.7475145175243547E-2</v>
      </c>
      <c r="AW298" s="1">
        <f t="shared" si="183"/>
        <v>3.1355102347330632E-2</v>
      </c>
      <c r="AX298" s="1">
        <f t="shared" si="184"/>
        <v>1.1102814029311681E-2</v>
      </c>
      <c r="AY298" s="1">
        <f t="shared" si="185"/>
        <v>9.5261069518984165E-2</v>
      </c>
      <c r="AZ298" s="1">
        <f t="shared" si="186"/>
        <v>1.504771605914268E-2</v>
      </c>
      <c r="BA298" s="1">
        <f t="shared" si="187"/>
        <v>5.8384655563192833E-2</v>
      </c>
      <c r="BB298" s="1">
        <f t="shared" si="188"/>
        <v>3.701678408331599E-2</v>
      </c>
      <c r="BC298" s="1">
        <f t="shared" si="189"/>
        <v>2.3687715507750173E-2</v>
      </c>
      <c r="BD298" s="1">
        <f t="shared" si="190"/>
        <v>3.7015877757113902E-2</v>
      </c>
      <c r="BE298" s="1">
        <f t="shared" si="191"/>
        <v>2.6149255212196909E-2</v>
      </c>
      <c r="BF298" s="1">
        <f t="shared" si="192"/>
        <v>2.6086971315870677E-3</v>
      </c>
      <c r="BG298" s="1">
        <f t="shared" si="193"/>
        <v>2.4591403137322221E-2</v>
      </c>
      <c r="BH298" s="1">
        <f t="shared" si="194"/>
        <v>9.5310179804324768E-2</v>
      </c>
      <c r="BI298" s="1">
        <f t="shared" si="195"/>
        <v>4.3187332683590096E-2</v>
      </c>
      <c r="BJ298" s="1">
        <f t="shared" si="196"/>
        <v>0</v>
      </c>
      <c r="BK298" s="1">
        <f t="shared" si="197"/>
        <v>3.2076060325323841E-2</v>
      </c>
      <c r="BL298" s="1">
        <f t="shared" si="198"/>
        <v>-1.0160968031408757E-2</v>
      </c>
      <c r="BM298" s="1">
        <f t="shared" si="199"/>
        <v>5.6881635537600506E-2</v>
      </c>
      <c r="BN298" s="1">
        <f t="shared" si="200"/>
        <v>3.5489884981950048E-2</v>
      </c>
      <c r="BO298" s="1">
        <f t="shared" si="201"/>
        <v>0</v>
      </c>
      <c r="BP298" s="1">
        <f t="shared" si="202"/>
        <v>1.1743402824748284E-2</v>
      </c>
      <c r="BQ298" s="1">
        <f t="shared" si="203"/>
        <v>1.0784011601745469E-2</v>
      </c>
      <c r="BR298" s="1">
        <f t="shared" si="204"/>
        <v>9.5387283779072796E-2</v>
      </c>
      <c r="BS298" s="1">
        <f t="shared" si="205"/>
        <v>2.3530497410193973E-2</v>
      </c>
      <c r="BT298" s="1">
        <f t="shared" si="206"/>
        <v>2.2186156815522828E-2</v>
      </c>
      <c r="BU298" s="1">
        <f t="shared" si="207"/>
        <v>9.5257046253131694E-2</v>
      </c>
      <c r="BV298" s="1">
        <f t="shared" si="208"/>
        <v>9.5337405876012582E-2</v>
      </c>
      <c r="BW298" s="1">
        <f t="shared" si="209"/>
        <v>8.846056881036457E-3</v>
      </c>
      <c r="BX298" s="1">
        <f t="shared" si="210"/>
        <v>0</v>
      </c>
      <c r="BY298" s="1">
        <f t="shared" si="211"/>
        <v>7.2524545023386899E-2</v>
      </c>
      <c r="BZ298" s="1">
        <f t="shared" si="212"/>
        <v>3.1168562819612333E-2</v>
      </c>
      <c r="CA298" s="1">
        <f t="shared" si="213"/>
        <v>5.402084875989166E-2</v>
      </c>
      <c r="CB298" s="1">
        <f t="shared" si="214"/>
        <v>9.5329801305566786E-2</v>
      </c>
      <c r="CC298" s="1">
        <f t="shared" si="215"/>
        <v>-2.2738587689318468E-2</v>
      </c>
      <c r="CD298" s="1">
        <f t="shared" si="216"/>
        <v>4.1261479111724952E-3</v>
      </c>
      <c r="CE298" s="1">
        <f t="shared" si="217"/>
        <v>4.2780813910781035E-3</v>
      </c>
      <c r="CF298" s="1">
        <f t="shared" si="218"/>
        <v>1.8611847194598852E-2</v>
      </c>
      <c r="CG298" s="1">
        <f t="shared" si="219"/>
        <v>4.1710175173381714E-3</v>
      </c>
      <c r="CH298" s="1">
        <f t="shared" si="220"/>
        <v>1.9857243752131382E-2</v>
      </c>
      <c r="CI298" s="1">
        <f t="shared" si="221"/>
        <v>1.2861913642407963E-2</v>
      </c>
      <c r="CJ298" s="1">
        <f t="shared" si="222"/>
        <v>3.6993465581875107E-2</v>
      </c>
      <c r="CK298" s="1">
        <f t="shared" si="223"/>
        <v>2.1207560792942282E-2</v>
      </c>
      <c r="CL298" s="1">
        <f t="shared" si="224"/>
        <v>3.25549582426925E-2</v>
      </c>
      <c r="CM298" s="1">
        <f t="shared" si="225"/>
        <v>1.5356791738734721E-2</v>
      </c>
    </row>
    <row r="299" spans="1:91">
      <c r="A299" s="7">
        <v>42356</v>
      </c>
      <c r="B299" s="8">
        <v>39.1</v>
      </c>
      <c r="C299" s="8">
        <v>31.03</v>
      </c>
      <c r="D299" s="8">
        <v>13.4</v>
      </c>
      <c r="E299" s="8">
        <v>39.200000000000003</v>
      </c>
      <c r="F299" s="8">
        <v>12.5853</v>
      </c>
      <c r="G299" s="8">
        <v>15.06</v>
      </c>
      <c r="H299" s="8">
        <v>25.86</v>
      </c>
      <c r="I299" s="8">
        <v>15.1</v>
      </c>
      <c r="J299" s="8">
        <v>16.75</v>
      </c>
      <c r="K299" s="8">
        <v>37.18</v>
      </c>
      <c r="L299" s="8">
        <v>17.37</v>
      </c>
      <c r="M299" s="8">
        <v>22.07</v>
      </c>
      <c r="N299" s="8">
        <v>14.39</v>
      </c>
      <c r="O299" s="8">
        <v>50.6</v>
      </c>
      <c r="P299" s="8">
        <v>19.940000000000001</v>
      </c>
      <c r="Q299" s="8">
        <v>17.100000000000001</v>
      </c>
      <c r="R299" s="8">
        <v>8.93</v>
      </c>
      <c r="S299" s="8">
        <v>117.35</v>
      </c>
      <c r="T299" s="8">
        <v>17.350000000000001</v>
      </c>
      <c r="U299" s="8">
        <v>55.56</v>
      </c>
      <c r="V299" s="8">
        <v>29.07</v>
      </c>
      <c r="W299" s="8">
        <v>26.99</v>
      </c>
      <c r="X299" s="8">
        <v>11.92</v>
      </c>
      <c r="Y299" s="8">
        <v>50.31</v>
      </c>
      <c r="Z299" s="8">
        <v>10.56</v>
      </c>
      <c r="AA299" s="8">
        <v>17.850000000000001</v>
      </c>
      <c r="AB299" s="8">
        <v>18.27</v>
      </c>
      <c r="AC299" s="8">
        <v>37.770000000000003</v>
      </c>
      <c r="AD299" s="8">
        <v>49.96</v>
      </c>
      <c r="AE299" s="8">
        <v>20.75</v>
      </c>
      <c r="AF299" s="8">
        <v>45.69</v>
      </c>
      <c r="AG299" s="8">
        <v>9.27</v>
      </c>
      <c r="AH299" s="8">
        <v>23.8</v>
      </c>
      <c r="AI299" s="8">
        <v>33.676699999999997</v>
      </c>
      <c r="AJ299" s="8">
        <v>10.26</v>
      </c>
      <c r="AK299" s="8">
        <v>33.75</v>
      </c>
      <c r="AL299" s="8">
        <v>9.4700000000000006</v>
      </c>
      <c r="AM299" s="8">
        <v>14.75</v>
      </c>
      <c r="AN299" s="8">
        <v>9.61</v>
      </c>
      <c r="AO299" s="8">
        <v>36.369999999999997</v>
      </c>
      <c r="AP299" s="8">
        <v>18.13</v>
      </c>
      <c r="AQ299" s="8">
        <v>11.74</v>
      </c>
      <c r="AR299" s="8">
        <v>39.99</v>
      </c>
      <c r="AS299" s="8">
        <v>16.02</v>
      </c>
      <c r="AT299" s="8">
        <v>14.37</v>
      </c>
      <c r="AU299" s="1">
        <f t="shared" si="181"/>
        <v>-1.3211574279084815E-2</v>
      </c>
      <c r="AV299" s="1">
        <f t="shared" si="182"/>
        <v>4.3134258610730836E-2</v>
      </c>
      <c r="AW299" s="1">
        <f t="shared" si="183"/>
        <v>-3.8790080834848695E-2</v>
      </c>
      <c r="AX299" s="1">
        <f t="shared" si="184"/>
        <v>-1.6445658439807165E-2</v>
      </c>
      <c r="AY299" s="1">
        <f t="shared" si="185"/>
        <v>2.9692856501458476E-2</v>
      </c>
      <c r="AZ299" s="1">
        <f t="shared" si="186"/>
        <v>-2.2325287047836095E-2</v>
      </c>
      <c r="BA299" s="1">
        <f t="shared" si="187"/>
        <v>-2.3174981403624173E-3</v>
      </c>
      <c r="BB299" s="1">
        <f t="shared" si="188"/>
        <v>-2.0321905511145655E-2</v>
      </c>
      <c r="BC299" s="1">
        <f t="shared" si="189"/>
        <v>5.3876215323787058E-3</v>
      </c>
      <c r="BD299" s="1">
        <f t="shared" si="190"/>
        <v>8.0721112952941709E-4</v>
      </c>
      <c r="BE299" s="1">
        <f t="shared" si="191"/>
        <v>4.173394351431714E-2</v>
      </c>
      <c r="BF299" s="1">
        <f t="shared" si="192"/>
        <v>-4.2578493563949049E-2</v>
      </c>
      <c r="BG299" s="1">
        <f t="shared" si="193"/>
        <v>-2.9444098968664623E-2</v>
      </c>
      <c r="BH299" s="1">
        <f t="shared" si="194"/>
        <v>0</v>
      </c>
      <c r="BI299" s="1">
        <f t="shared" si="195"/>
        <v>2.7454698464409955E-2</v>
      </c>
      <c r="BJ299" s="1">
        <f t="shared" si="196"/>
        <v>0</v>
      </c>
      <c r="BK299" s="1">
        <f t="shared" si="197"/>
        <v>6.7415985669199152E-3</v>
      </c>
      <c r="BL299" s="1">
        <f t="shared" si="198"/>
        <v>-1.2774112871811738E-3</v>
      </c>
      <c r="BM299" s="1">
        <f t="shared" si="199"/>
        <v>2.0379162336652268E-2</v>
      </c>
      <c r="BN299" s="1">
        <f t="shared" si="200"/>
        <v>-3.1883678405221438E-2</v>
      </c>
      <c r="BO299" s="1">
        <f t="shared" si="201"/>
        <v>0</v>
      </c>
      <c r="BP299" s="1">
        <f t="shared" si="202"/>
        <v>8.3011169964635645E-2</v>
      </c>
      <c r="BQ299" s="1">
        <f t="shared" si="203"/>
        <v>-1.6639319003964648E-2</v>
      </c>
      <c r="BR299" s="1">
        <f t="shared" si="204"/>
        <v>-3.0729494945015645E-2</v>
      </c>
      <c r="BS299" s="1">
        <f t="shared" si="205"/>
        <v>-1.7832476295556177E-2</v>
      </c>
      <c r="BT299" s="1">
        <f t="shared" si="206"/>
        <v>-2.106508046492328E-2</v>
      </c>
      <c r="BU299" s="1">
        <f t="shared" si="207"/>
        <v>-2.9659763767318381E-2</v>
      </c>
      <c r="BV299" s="1">
        <f t="shared" si="208"/>
        <v>2.792127689278967E-2</v>
      </c>
      <c r="BW299" s="1">
        <f t="shared" si="209"/>
        <v>0</v>
      </c>
      <c r="BX299" s="1">
        <f t="shared" si="210"/>
        <v>0</v>
      </c>
      <c r="BY299" s="1">
        <f t="shared" si="211"/>
        <v>-1.9721085556419826E-2</v>
      </c>
      <c r="BZ299" s="1">
        <f t="shared" si="212"/>
        <v>-1.9231361927887658E-2</v>
      </c>
      <c r="CA299" s="1">
        <f t="shared" si="213"/>
        <v>-6.7001925698195741E-3</v>
      </c>
      <c r="CB299" s="1">
        <f t="shared" si="214"/>
        <v>1.1825249173393892E-3</v>
      </c>
      <c r="CC299" s="1">
        <f t="shared" si="215"/>
        <v>-5.7753861390494432E-2</v>
      </c>
      <c r="CD299" s="1">
        <f t="shared" si="216"/>
        <v>-7.3801072976227289E-3</v>
      </c>
      <c r="CE299" s="1">
        <f t="shared" si="217"/>
        <v>1.0615810947656179E-2</v>
      </c>
      <c r="CF299" s="1">
        <f t="shared" si="218"/>
        <v>4.5068285401706376E-2</v>
      </c>
      <c r="CG299" s="1">
        <f t="shared" si="219"/>
        <v>0</v>
      </c>
      <c r="CH299" s="1">
        <f t="shared" si="220"/>
        <v>-6.8502802474670332E-3</v>
      </c>
      <c r="CI299" s="1">
        <f t="shared" si="221"/>
        <v>-3.5224449013357528E-2</v>
      </c>
      <c r="CJ299" s="1">
        <f t="shared" si="222"/>
        <v>-8.4818150559091698E-3</v>
      </c>
      <c r="CK299" s="1">
        <f t="shared" si="223"/>
        <v>-9.9975014575548471E-4</v>
      </c>
      <c r="CL299" s="1">
        <f t="shared" si="224"/>
        <v>2.5926207112872746E-2</v>
      </c>
      <c r="CM299" s="1">
        <f t="shared" si="225"/>
        <v>4.1924434505421271E-2</v>
      </c>
    </row>
    <row r="300" spans="1:91">
      <c r="A300" s="7">
        <v>42359</v>
      </c>
      <c r="B300" s="8">
        <v>38.75</v>
      </c>
      <c r="C300" s="8">
        <v>32.18</v>
      </c>
      <c r="D300" s="8">
        <v>13.83</v>
      </c>
      <c r="E300" s="8">
        <v>39.65</v>
      </c>
      <c r="F300" s="8">
        <v>13.384399999999999</v>
      </c>
      <c r="G300" s="8">
        <v>15.28</v>
      </c>
      <c r="H300" s="8">
        <v>25.44</v>
      </c>
      <c r="I300" s="8">
        <v>15.27</v>
      </c>
      <c r="J300" s="8">
        <v>16.649999999999999</v>
      </c>
      <c r="K300" s="8">
        <v>36.26</v>
      </c>
      <c r="L300" s="8">
        <v>16.95</v>
      </c>
      <c r="M300" s="8">
        <v>21.22</v>
      </c>
      <c r="N300" s="8">
        <v>14.45</v>
      </c>
      <c r="O300" s="8">
        <v>49.9</v>
      </c>
      <c r="P300" s="8">
        <v>19.670000000000002</v>
      </c>
      <c r="Q300" s="8">
        <v>17.100000000000001</v>
      </c>
      <c r="R300" s="8">
        <v>9.1300000000000008</v>
      </c>
      <c r="S300" s="8">
        <v>113</v>
      </c>
      <c r="T300" s="8">
        <v>17.27</v>
      </c>
      <c r="U300" s="8">
        <v>55.26</v>
      </c>
      <c r="V300" s="8">
        <v>29.07</v>
      </c>
      <c r="W300" s="8">
        <v>26.33</v>
      </c>
      <c r="X300" s="8">
        <v>12.32</v>
      </c>
      <c r="Y300" s="8">
        <v>50.7</v>
      </c>
      <c r="Z300" s="8">
        <v>10.72</v>
      </c>
      <c r="AA300" s="8">
        <v>17.75</v>
      </c>
      <c r="AB300" s="8">
        <v>18.28</v>
      </c>
      <c r="AC300" s="8">
        <v>37.380000000000003</v>
      </c>
      <c r="AD300" s="8">
        <v>49.96</v>
      </c>
      <c r="AE300" s="8">
        <v>20.75</v>
      </c>
      <c r="AF300" s="8">
        <v>45.78</v>
      </c>
      <c r="AG300" s="8">
        <v>9.59</v>
      </c>
      <c r="AH300" s="8">
        <v>23.53</v>
      </c>
      <c r="AI300" s="8">
        <v>36.250900000000001</v>
      </c>
      <c r="AJ300" s="8">
        <v>10.31</v>
      </c>
      <c r="AK300" s="8">
        <v>35.56</v>
      </c>
      <c r="AL300" s="8">
        <v>9.51</v>
      </c>
      <c r="AM300" s="8">
        <v>14.81</v>
      </c>
      <c r="AN300" s="8">
        <v>9.57</v>
      </c>
      <c r="AO300" s="8">
        <v>38.74</v>
      </c>
      <c r="AP300" s="8">
        <v>18.52</v>
      </c>
      <c r="AQ300" s="8">
        <v>12.66</v>
      </c>
      <c r="AR300" s="8">
        <v>40.65</v>
      </c>
      <c r="AS300" s="8">
        <v>16.05</v>
      </c>
      <c r="AT300" s="8">
        <v>14.33</v>
      </c>
      <c r="AU300" s="1">
        <f t="shared" si="181"/>
        <v>-8.9917111919639581E-3</v>
      </c>
      <c r="AV300" s="1">
        <f t="shared" si="182"/>
        <v>3.6390663103948118E-2</v>
      </c>
      <c r="AW300" s="1">
        <f t="shared" si="183"/>
        <v>3.1585438719801129E-2</v>
      </c>
      <c r="AX300" s="1">
        <f t="shared" si="184"/>
        <v>1.141420128444004E-2</v>
      </c>
      <c r="AY300" s="1">
        <f t="shared" si="185"/>
        <v>6.1560383464066781E-2</v>
      </c>
      <c r="AZ300" s="1">
        <f t="shared" si="186"/>
        <v>1.4502561366626754E-2</v>
      </c>
      <c r="BA300" s="1">
        <f t="shared" si="187"/>
        <v>-1.6374634871790139E-2</v>
      </c>
      <c r="BB300" s="1">
        <f t="shared" si="188"/>
        <v>1.1195375409662311E-2</v>
      </c>
      <c r="BC300" s="1">
        <f t="shared" si="189"/>
        <v>-5.9880418446227601E-3</v>
      </c>
      <c r="BD300" s="1">
        <f t="shared" si="190"/>
        <v>-2.5055776966592891E-2</v>
      </c>
      <c r="BE300" s="1">
        <f t="shared" si="191"/>
        <v>-2.447674642655473E-2</v>
      </c>
      <c r="BF300" s="1">
        <f t="shared" si="192"/>
        <v>-3.9275087082808025E-2</v>
      </c>
      <c r="BG300" s="1">
        <f t="shared" si="193"/>
        <v>4.1608936591646106E-3</v>
      </c>
      <c r="BH300" s="1">
        <f t="shared" si="194"/>
        <v>-1.3930573535946955E-2</v>
      </c>
      <c r="BI300" s="1">
        <f t="shared" si="195"/>
        <v>-1.3633132132724324E-2</v>
      </c>
      <c r="BJ300" s="1">
        <f t="shared" si="196"/>
        <v>0</v>
      </c>
      <c r="BK300" s="1">
        <f t="shared" si="197"/>
        <v>2.2149299718469351E-2</v>
      </c>
      <c r="BL300" s="1">
        <f t="shared" si="198"/>
        <v>-3.7773103584691547E-2</v>
      </c>
      <c r="BM300" s="1">
        <f t="shared" si="199"/>
        <v>-4.6216142342814237E-3</v>
      </c>
      <c r="BN300" s="1">
        <f t="shared" si="200"/>
        <v>-5.4141983908726488E-3</v>
      </c>
      <c r="BO300" s="1">
        <f t="shared" si="201"/>
        <v>0</v>
      </c>
      <c r="BP300" s="1">
        <f t="shared" si="202"/>
        <v>-2.4757453521695449E-2</v>
      </c>
      <c r="BQ300" s="1">
        <f t="shared" si="203"/>
        <v>3.3006296468170326E-2</v>
      </c>
      <c r="BR300" s="1">
        <f t="shared" si="204"/>
        <v>7.7220460939102509E-3</v>
      </c>
      <c r="BS300" s="1">
        <f t="shared" si="205"/>
        <v>1.5037877364540542E-2</v>
      </c>
      <c r="BT300" s="1">
        <f t="shared" si="206"/>
        <v>-5.6179923042236624E-3</v>
      </c>
      <c r="BU300" s="1">
        <f t="shared" si="207"/>
        <v>5.4719563608873756E-4</v>
      </c>
      <c r="BV300" s="1">
        <f t="shared" si="208"/>
        <v>-1.0379334696948739E-2</v>
      </c>
      <c r="BW300" s="1">
        <f t="shared" si="209"/>
        <v>0</v>
      </c>
      <c r="BX300" s="1">
        <f t="shared" si="210"/>
        <v>0</v>
      </c>
      <c r="BY300" s="1">
        <f t="shared" si="211"/>
        <v>1.967858949240231E-3</v>
      </c>
      <c r="BZ300" s="1">
        <f t="shared" si="212"/>
        <v>3.3937509317583103E-2</v>
      </c>
      <c r="CA300" s="1">
        <f t="shared" si="213"/>
        <v>-1.1409377938158105E-2</v>
      </c>
      <c r="CB300" s="1">
        <f t="shared" si="214"/>
        <v>7.3658005002641413E-2</v>
      </c>
      <c r="CC300" s="1">
        <f t="shared" si="215"/>
        <v>4.8614582862454014E-3</v>
      </c>
      <c r="CD300" s="1">
        <f t="shared" si="216"/>
        <v>5.2240993327165253E-2</v>
      </c>
      <c r="CE300" s="1">
        <f t="shared" si="217"/>
        <v>4.2149693593120929E-3</v>
      </c>
      <c r="CF300" s="1">
        <f t="shared" si="218"/>
        <v>4.0595454938783249E-3</v>
      </c>
      <c r="CG300" s="1">
        <f t="shared" si="219"/>
        <v>-4.1710175173381714E-3</v>
      </c>
      <c r="CH300" s="1">
        <f t="shared" si="220"/>
        <v>6.3128398979952483E-2</v>
      </c>
      <c r="CI300" s="1">
        <f t="shared" si="221"/>
        <v>2.128320445127363E-2</v>
      </c>
      <c r="CJ300" s="1">
        <f t="shared" si="222"/>
        <v>7.5445602316079885E-2</v>
      </c>
      <c r="CK300" s="1">
        <f t="shared" si="223"/>
        <v>1.6369413135092881E-2</v>
      </c>
      <c r="CL300" s="1">
        <f t="shared" si="224"/>
        <v>1.8709079358116831E-3</v>
      </c>
      <c r="CM300" s="1">
        <f t="shared" si="225"/>
        <v>-2.7874582508529144E-3</v>
      </c>
    </row>
    <row r="301" spans="1:91">
      <c r="A301" s="7">
        <v>42360</v>
      </c>
      <c r="B301" s="8">
        <v>42.63</v>
      </c>
      <c r="C301" s="8">
        <v>32.53</v>
      </c>
      <c r="D301" s="8">
        <v>14.06</v>
      </c>
      <c r="E301" s="8">
        <v>39.659999999999997</v>
      </c>
      <c r="F301" s="8">
        <v>12.9277</v>
      </c>
      <c r="G301" s="8">
        <v>15.43</v>
      </c>
      <c r="H301" s="8">
        <v>25.34</v>
      </c>
      <c r="I301" s="8">
        <v>14.99</v>
      </c>
      <c r="J301" s="8">
        <v>16.7</v>
      </c>
      <c r="K301" s="8">
        <v>36.380000000000003</v>
      </c>
      <c r="L301" s="8">
        <v>17.38</v>
      </c>
      <c r="M301" s="8">
        <v>21.02</v>
      </c>
      <c r="N301" s="8">
        <v>14.54</v>
      </c>
      <c r="O301" s="8">
        <v>53.82</v>
      </c>
      <c r="P301" s="8">
        <v>19.54</v>
      </c>
      <c r="Q301" s="8">
        <v>18.809999999999999</v>
      </c>
      <c r="R301" s="8">
        <v>9.08</v>
      </c>
      <c r="S301" s="8">
        <v>113.6</v>
      </c>
      <c r="T301" s="8">
        <v>17.09</v>
      </c>
      <c r="U301" s="8">
        <v>54.78</v>
      </c>
      <c r="V301" s="8">
        <v>29.07</v>
      </c>
      <c r="W301" s="8">
        <v>26.45</v>
      </c>
      <c r="X301" s="8">
        <v>12.43</v>
      </c>
      <c r="Y301" s="8">
        <v>51.34</v>
      </c>
      <c r="Z301" s="8">
        <v>10.91</v>
      </c>
      <c r="AA301" s="8">
        <v>18.010000000000002</v>
      </c>
      <c r="AB301" s="8">
        <v>18.52</v>
      </c>
      <c r="AC301" s="8">
        <v>36.29</v>
      </c>
      <c r="AD301" s="8">
        <v>49.96</v>
      </c>
      <c r="AE301" s="8">
        <v>20.75</v>
      </c>
      <c r="AF301" s="8">
        <v>46.7</v>
      </c>
      <c r="AG301" s="8">
        <v>9.6</v>
      </c>
      <c r="AH301" s="8">
        <v>23.41</v>
      </c>
      <c r="AI301" s="8">
        <v>36.887799999999999</v>
      </c>
      <c r="AJ301" s="8">
        <v>10.26</v>
      </c>
      <c r="AK301" s="8">
        <v>34.979999999999997</v>
      </c>
      <c r="AL301" s="8">
        <v>9.65</v>
      </c>
      <c r="AM301" s="8">
        <v>14.72</v>
      </c>
      <c r="AN301" s="8">
        <v>9.7799999999999994</v>
      </c>
      <c r="AO301" s="8">
        <v>38.880000000000003</v>
      </c>
      <c r="AP301" s="8">
        <v>19</v>
      </c>
      <c r="AQ301" s="8">
        <v>12.66</v>
      </c>
      <c r="AR301" s="8">
        <v>41.01</v>
      </c>
      <c r="AS301" s="8">
        <v>16.010000000000002</v>
      </c>
      <c r="AT301" s="8">
        <v>14.43</v>
      </c>
      <c r="AU301" s="1">
        <f t="shared" si="181"/>
        <v>9.5427474977762827E-2</v>
      </c>
      <c r="AV301" s="1">
        <f t="shared" si="182"/>
        <v>1.0817598921022853E-2</v>
      </c>
      <c r="AW301" s="1">
        <f t="shared" si="183"/>
        <v>1.64937407058523E-2</v>
      </c>
      <c r="AX301" s="1">
        <f t="shared" si="184"/>
        <v>2.5217501079310978E-4</v>
      </c>
      <c r="AY301" s="1">
        <f t="shared" si="185"/>
        <v>-3.4717553605547735E-2</v>
      </c>
      <c r="AZ301" s="1">
        <f t="shared" si="186"/>
        <v>9.7688826366950643E-3</v>
      </c>
      <c r="BA301" s="1">
        <f t="shared" si="187"/>
        <v>-3.9385635789281892E-3</v>
      </c>
      <c r="BB301" s="1">
        <f t="shared" si="188"/>
        <v>-1.8506807116034807E-2</v>
      </c>
      <c r="BC301" s="1">
        <f t="shared" si="189"/>
        <v>2.9985029962569243E-3</v>
      </c>
      <c r="BD301" s="1">
        <f t="shared" si="190"/>
        <v>3.3039677632715758E-3</v>
      </c>
      <c r="BE301" s="1">
        <f t="shared" si="191"/>
        <v>2.5052286010786684E-2</v>
      </c>
      <c r="BF301" s="1">
        <f t="shared" si="192"/>
        <v>-9.4697677370318978E-3</v>
      </c>
      <c r="BG301" s="1">
        <f t="shared" si="193"/>
        <v>6.2090575469322395E-3</v>
      </c>
      <c r="BH301" s="1">
        <f t="shared" si="194"/>
        <v>7.5624142541286687E-2</v>
      </c>
      <c r="BI301" s="1">
        <f t="shared" si="195"/>
        <v>-6.630985786331145E-3</v>
      </c>
      <c r="BJ301" s="1">
        <f t="shared" si="196"/>
        <v>9.5310179804324768E-2</v>
      </c>
      <c r="BK301" s="1">
        <f t="shared" si="197"/>
        <v>-5.4915019936752074E-3</v>
      </c>
      <c r="BL301" s="1">
        <f t="shared" si="198"/>
        <v>5.2956875747103282E-3</v>
      </c>
      <c r="BM301" s="1">
        <f t="shared" si="199"/>
        <v>-1.0477395031087688E-2</v>
      </c>
      <c r="BN301" s="1">
        <f t="shared" si="200"/>
        <v>-8.7241556603379067E-3</v>
      </c>
      <c r="BO301" s="1">
        <f t="shared" si="201"/>
        <v>0</v>
      </c>
      <c r="BP301" s="1">
        <f t="shared" si="202"/>
        <v>4.5471847960905087E-3</v>
      </c>
      <c r="BQ301" s="1">
        <f t="shared" si="203"/>
        <v>8.8889474172457739E-3</v>
      </c>
      <c r="BR301" s="1">
        <f t="shared" si="204"/>
        <v>1.2544264845856912E-2</v>
      </c>
      <c r="BS301" s="1">
        <f t="shared" si="205"/>
        <v>1.7568644202323291E-2</v>
      </c>
      <c r="BT301" s="1">
        <f t="shared" si="206"/>
        <v>1.454164326644003E-2</v>
      </c>
      <c r="BU301" s="1">
        <f t="shared" si="207"/>
        <v>1.3043663192028987E-2</v>
      </c>
      <c r="BV301" s="1">
        <f t="shared" si="208"/>
        <v>-2.9593580802437902E-2</v>
      </c>
      <c r="BW301" s="1">
        <f t="shared" si="209"/>
        <v>0</v>
      </c>
      <c r="BX301" s="1">
        <f t="shared" si="210"/>
        <v>0</v>
      </c>
      <c r="BY301" s="1">
        <f t="shared" si="211"/>
        <v>1.9896850150431078E-2</v>
      </c>
      <c r="BZ301" s="1">
        <f t="shared" si="212"/>
        <v>1.04220957844392E-3</v>
      </c>
      <c r="CA301" s="1">
        <f t="shared" si="213"/>
        <v>-5.112921236451573E-3</v>
      </c>
      <c r="CB301" s="1">
        <f t="shared" si="214"/>
        <v>1.7416664493622225E-2</v>
      </c>
      <c r="CC301" s="1">
        <f t="shared" si="215"/>
        <v>-4.8614582862454014E-3</v>
      </c>
      <c r="CD301" s="1">
        <f t="shared" si="216"/>
        <v>-1.6444941055248297E-2</v>
      </c>
      <c r="CE301" s="1">
        <f t="shared" si="217"/>
        <v>1.4614038793595796E-2</v>
      </c>
      <c r="CF301" s="1">
        <f t="shared" si="218"/>
        <v>-6.0955149789769791E-3</v>
      </c>
      <c r="CG301" s="1">
        <f t="shared" si="219"/>
        <v>2.1706278581862914E-2</v>
      </c>
      <c r="CH301" s="1">
        <f t="shared" si="220"/>
        <v>3.6073216133885033E-3</v>
      </c>
      <c r="CI301" s="1">
        <f t="shared" si="221"/>
        <v>2.5587749948407179E-2</v>
      </c>
      <c r="CJ301" s="1">
        <f t="shared" si="222"/>
        <v>0</v>
      </c>
      <c r="CK301" s="1">
        <f t="shared" si="223"/>
        <v>8.817103410148075E-3</v>
      </c>
      <c r="CL301" s="1">
        <f t="shared" si="224"/>
        <v>-2.4953225674013702E-3</v>
      </c>
      <c r="CM301" s="1">
        <f t="shared" si="225"/>
        <v>6.9541309456986333E-3</v>
      </c>
    </row>
    <row r="302" spans="1:91">
      <c r="A302" s="7">
        <v>42361</v>
      </c>
      <c r="B302" s="8">
        <v>42</v>
      </c>
      <c r="C302" s="8">
        <v>32.200000000000003</v>
      </c>
      <c r="D302" s="8">
        <v>13.83</v>
      </c>
      <c r="E302" s="8">
        <v>39.25</v>
      </c>
      <c r="F302" s="8">
        <v>12.7423</v>
      </c>
      <c r="G302" s="8">
        <v>15.06</v>
      </c>
      <c r="H302" s="8">
        <v>25.35</v>
      </c>
      <c r="I302" s="8">
        <v>14.83</v>
      </c>
      <c r="J302" s="8">
        <v>16.73</v>
      </c>
      <c r="K302" s="8">
        <v>35.86</v>
      </c>
      <c r="L302" s="8">
        <v>16.87</v>
      </c>
      <c r="M302" s="8">
        <v>21.17</v>
      </c>
      <c r="N302" s="8">
        <v>14.34</v>
      </c>
      <c r="O302" s="8">
        <v>51</v>
      </c>
      <c r="P302" s="8">
        <v>18.71</v>
      </c>
      <c r="Q302" s="8">
        <v>19.34</v>
      </c>
      <c r="R302" s="8">
        <v>8.81</v>
      </c>
      <c r="S302" s="8">
        <v>102.79</v>
      </c>
      <c r="T302" s="8">
        <v>16.579999999999998</v>
      </c>
      <c r="U302" s="8">
        <v>53.3</v>
      </c>
      <c r="V302" s="8">
        <v>29.07</v>
      </c>
      <c r="W302" s="8">
        <v>27</v>
      </c>
      <c r="X302" s="8">
        <v>11.75</v>
      </c>
      <c r="Y302" s="8">
        <v>48.76</v>
      </c>
      <c r="Z302" s="8">
        <v>10.6</v>
      </c>
      <c r="AA302" s="8">
        <v>17.399999999999999</v>
      </c>
      <c r="AB302" s="8">
        <v>17.73</v>
      </c>
      <c r="AC302" s="8">
        <v>35.17</v>
      </c>
      <c r="AD302" s="8">
        <v>49.96</v>
      </c>
      <c r="AE302" s="8">
        <v>20.75</v>
      </c>
      <c r="AF302" s="8">
        <v>45.65</v>
      </c>
      <c r="AG302" s="8">
        <v>9.36</v>
      </c>
      <c r="AH302" s="8">
        <v>22.9</v>
      </c>
      <c r="AI302" s="8">
        <v>36.114899999999999</v>
      </c>
      <c r="AJ302" s="8">
        <v>9.73</v>
      </c>
      <c r="AK302" s="8">
        <v>36.67</v>
      </c>
      <c r="AL302" s="8">
        <v>9.36</v>
      </c>
      <c r="AM302" s="8">
        <v>14.62</v>
      </c>
      <c r="AN302" s="8">
        <v>9.44</v>
      </c>
      <c r="AO302" s="8">
        <v>38.520000000000003</v>
      </c>
      <c r="AP302" s="8">
        <v>20.38</v>
      </c>
      <c r="AQ302" s="8">
        <v>12.02</v>
      </c>
      <c r="AR302" s="8">
        <v>39.5</v>
      </c>
      <c r="AS302" s="8">
        <v>16.190000000000001</v>
      </c>
      <c r="AT302" s="8">
        <v>13.8</v>
      </c>
      <c r="AU302" s="1">
        <f t="shared" si="181"/>
        <v>-1.4888612493750397E-2</v>
      </c>
      <c r="AV302" s="1">
        <f t="shared" si="182"/>
        <v>-1.0196287934897352E-2</v>
      </c>
      <c r="AW302" s="1">
        <f t="shared" si="183"/>
        <v>-1.64937407058523E-2</v>
      </c>
      <c r="AX302" s="1">
        <f t="shared" si="184"/>
        <v>-1.0391678863232556E-2</v>
      </c>
      <c r="AY302" s="1">
        <f t="shared" si="185"/>
        <v>-1.4445128462221568E-2</v>
      </c>
      <c r="AZ302" s="1">
        <f t="shared" si="186"/>
        <v>-2.4271444003321818E-2</v>
      </c>
      <c r="BA302" s="1">
        <f t="shared" si="187"/>
        <v>3.9455514419906024E-4</v>
      </c>
      <c r="BB302" s="1">
        <f t="shared" si="188"/>
        <v>-1.0731155964665451E-2</v>
      </c>
      <c r="BC302" s="1">
        <f t="shared" si="189"/>
        <v>1.7947955760231338E-3</v>
      </c>
      <c r="BD302" s="1">
        <f t="shared" si="190"/>
        <v>-1.4396704912989833E-2</v>
      </c>
      <c r="BE302" s="1">
        <f t="shared" si="191"/>
        <v>-2.9783223279368887E-2</v>
      </c>
      <c r="BF302" s="1">
        <f t="shared" si="192"/>
        <v>7.1107196979687259E-3</v>
      </c>
      <c r="BG302" s="1">
        <f t="shared" si="193"/>
        <v>-1.3850636933899096E-2</v>
      </c>
      <c r="BH302" s="1">
        <f t="shared" si="194"/>
        <v>-5.3819512574433848E-2</v>
      </c>
      <c r="BI302" s="1">
        <f t="shared" si="195"/>
        <v>-4.3405506328638488E-2</v>
      </c>
      <c r="BJ302" s="1">
        <f t="shared" si="196"/>
        <v>2.7786846712209101E-2</v>
      </c>
      <c r="BK302" s="1">
        <f t="shared" si="197"/>
        <v>-3.0186752665113836E-2</v>
      </c>
      <c r="BL302" s="1">
        <f t="shared" si="198"/>
        <v>-9.9995434262220684E-2</v>
      </c>
      <c r="BM302" s="1">
        <f t="shared" si="199"/>
        <v>-3.0296347420350589E-2</v>
      </c>
      <c r="BN302" s="1">
        <f t="shared" si="200"/>
        <v>-2.7388832663133744E-2</v>
      </c>
      <c r="BO302" s="1">
        <f t="shared" si="201"/>
        <v>0</v>
      </c>
      <c r="BP302" s="1">
        <f t="shared" si="202"/>
        <v>2.0580707700020628E-2</v>
      </c>
      <c r="BQ302" s="1">
        <f t="shared" si="203"/>
        <v>-5.6259664932451603E-2</v>
      </c>
      <c r="BR302" s="1">
        <f t="shared" si="204"/>
        <v>-5.155987082992386E-2</v>
      </c>
      <c r="BS302" s="1">
        <f t="shared" si="205"/>
        <v>-2.8825798726957785E-2</v>
      </c>
      <c r="BT302" s="1">
        <f t="shared" si="206"/>
        <v>-3.4456952967381493E-2</v>
      </c>
      <c r="BU302" s="1">
        <f t="shared" si="207"/>
        <v>-4.3593109131916385E-2</v>
      </c>
      <c r="BV302" s="1">
        <f t="shared" si="208"/>
        <v>-3.1348774739087482E-2</v>
      </c>
      <c r="BW302" s="1">
        <f t="shared" si="209"/>
        <v>0</v>
      </c>
      <c r="BX302" s="1">
        <f t="shared" si="210"/>
        <v>0</v>
      </c>
      <c r="BY302" s="1">
        <f t="shared" si="211"/>
        <v>-2.2740557633873948E-2</v>
      </c>
      <c r="BZ302" s="1">
        <f t="shared" si="212"/>
        <v>-2.5317807984289953E-2</v>
      </c>
      <c r="CA302" s="1">
        <f t="shared" si="213"/>
        <v>-2.2026370942625384E-2</v>
      </c>
      <c r="CB302" s="1">
        <f t="shared" si="214"/>
        <v>-2.1175350505913126E-2</v>
      </c>
      <c r="CC302" s="1">
        <f t="shared" si="215"/>
        <v>-5.3038943544709838E-2</v>
      </c>
      <c r="CD302" s="1">
        <f t="shared" si="216"/>
        <v>4.7182512492778717E-2</v>
      </c>
      <c r="CE302" s="1">
        <f t="shared" si="217"/>
        <v>-3.0512624861394055E-2</v>
      </c>
      <c r="CF302" s="1">
        <f t="shared" si="218"/>
        <v>-6.8166589790976673E-3</v>
      </c>
      <c r="CG302" s="1">
        <f t="shared" si="219"/>
        <v>-3.5383503889316881E-2</v>
      </c>
      <c r="CH302" s="1">
        <f t="shared" si="220"/>
        <v>-9.3023926623136965E-3</v>
      </c>
      <c r="CI302" s="1">
        <f t="shared" si="221"/>
        <v>7.0115048628138332E-2</v>
      </c>
      <c r="CJ302" s="1">
        <f t="shared" si="222"/>
        <v>-5.1875487608968651E-2</v>
      </c>
      <c r="CK302" s="1">
        <f t="shared" si="223"/>
        <v>-3.7515267496891713E-2</v>
      </c>
      <c r="CL302" s="1">
        <f t="shared" si="224"/>
        <v>1.1180240680920495E-2</v>
      </c>
      <c r="CM302" s="1">
        <f t="shared" si="225"/>
        <v>-4.4640780622620113E-2</v>
      </c>
    </row>
    <row r="303" spans="1:91">
      <c r="A303" s="7">
        <v>42362</v>
      </c>
      <c r="B303" s="8">
        <v>42.59</v>
      </c>
      <c r="C303" s="8">
        <v>33.700000000000003</v>
      </c>
      <c r="D303" s="8">
        <v>13.62</v>
      </c>
      <c r="E303" s="8">
        <v>38.799999999999997</v>
      </c>
      <c r="F303" s="8">
        <v>12.565300000000001</v>
      </c>
      <c r="G303" s="8">
        <v>14.98</v>
      </c>
      <c r="H303" s="8">
        <v>25.95</v>
      </c>
      <c r="I303" s="8">
        <v>14.69</v>
      </c>
      <c r="J303" s="8">
        <v>16.98</v>
      </c>
      <c r="K303" s="8">
        <v>36.049999999999997</v>
      </c>
      <c r="L303" s="8">
        <v>17.12</v>
      </c>
      <c r="M303" s="8">
        <v>21.35</v>
      </c>
      <c r="N303" s="8">
        <v>13.65</v>
      </c>
      <c r="O303" s="8">
        <v>51</v>
      </c>
      <c r="P303" s="8">
        <v>18.79</v>
      </c>
      <c r="Q303" s="8">
        <v>20.13</v>
      </c>
      <c r="R303" s="8">
        <v>8.65</v>
      </c>
      <c r="S303" s="8">
        <v>104</v>
      </c>
      <c r="T303" s="8">
        <v>17</v>
      </c>
      <c r="U303" s="8">
        <v>53.09</v>
      </c>
      <c r="V303" s="8">
        <v>29.07</v>
      </c>
      <c r="W303" s="8">
        <v>28.26</v>
      </c>
      <c r="X303" s="8">
        <v>11.56</v>
      </c>
      <c r="Y303" s="8">
        <v>49.3</v>
      </c>
      <c r="Z303" s="8">
        <v>10.66</v>
      </c>
      <c r="AA303" s="8">
        <v>18.010000000000002</v>
      </c>
      <c r="AB303" s="8">
        <v>17.89</v>
      </c>
      <c r="AC303" s="8">
        <v>34.590000000000003</v>
      </c>
      <c r="AD303" s="8">
        <v>49.96</v>
      </c>
      <c r="AE303" s="8">
        <v>20.75</v>
      </c>
      <c r="AF303" s="8">
        <v>46</v>
      </c>
      <c r="AG303" s="8">
        <v>9.26</v>
      </c>
      <c r="AH303" s="8">
        <v>22.57</v>
      </c>
      <c r="AI303" s="8">
        <v>34.797899999999998</v>
      </c>
      <c r="AJ303" s="8">
        <v>9.4700000000000006</v>
      </c>
      <c r="AK303" s="8">
        <v>37.43</v>
      </c>
      <c r="AL303" s="8">
        <v>9.2100000000000009</v>
      </c>
      <c r="AM303" s="8">
        <v>14.34</v>
      </c>
      <c r="AN303" s="8">
        <v>9.35</v>
      </c>
      <c r="AO303" s="8">
        <v>37.5</v>
      </c>
      <c r="AP303" s="8">
        <v>19.82</v>
      </c>
      <c r="AQ303" s="8">
        <v>11.79</v>
      </c>
      <c r="AR303" s="8">
        <v>39.950000000000003</v>
      </c>
      <c r="AS303" s="8">
        <v>16.03</v>
      </c>
      <c r="AT303" s="8">
        <v>13.19</v>
      </c>
      <c r="AU303" s="1">
        <f t="shared" si="181"/>
        <v>1.3949865651753601E-2</v>
      </c>
      <c r="AV303" s="1">
        <f t="shared" si="182"/>
        <v>4.553138480795349E-2</v>
      </c>
      <c r="AW303" s="1">
        <f t="shared" si="183"/>
        <v>-1.5300844955300708E-2</v>
      </c>
      <c r="AX303" s="1">
        <f t="shared" si="184"/>
        <v>-1.1531197599189635E-2</v>
      </c>
      <c r="AY303" s="1">
        <f t="shared" si="185"/>
        <v>-1.3988121045588109E-2</v>
      </c>
      <c r="AZ303" s="1">
        <f t="shared" si="186"/>
        <v>-5.3262442826742529E-3</v>
      </c>
      <c r="BA303" s="1">
        <f t="shared" si="187"/>
        <v>2.3392879574705372E-2</v>
      </c>
      <c r="BB303" s="1">
        <f t="shared" si="188"/>
        <v>-9.4851659640551311E-3</v>
      </c>
      <c r="BC303" s="1">
        <f t="shared" si="189"/>
        <v>1.4832665884468632E-2</v>
      </c>
      <c r="BD303" s="1">
        <f t="shared" si="190"/>
        <v>5.2843955539714216E-3</v>
      </c>
      <c r="BE303" s="1">
        <f t="shared" si="191"/>
        <v>1.4710474155719133E-2</v>
      </c>
      <c r="BF303" s="1">
        <f t="shared" si="192"/>
        <v>8.4666545278597738E-3</v>
      </c>
      <c r="BG303" s="1">
        <f t="shared" si="193"/>
        <v>-4.9313313540505277E-2</v>
      </c>
      <c r="BH303" s="1">
        <f t="shared" si="194"/>
        <v>0</v>
      </c>
      <c r="BI303" s="1">
        <f t="shared" si="195"/>
        <v>4.2666731393756763E-3</v>
      </c>
      <c r="BJ303" s="1">
        <f t="shared" si="196"/>
        <v>4.0035749626551986E-2</v>
      </c>
      <c r="BK303" s="1">
        <f t="shared" si="197"/>
        <v>-1.8328119004300092E-2</v>
      </c>
      <c r="BL303" s="1">
        <f t="shared" si="198"/>
        <v>1.1702827116542025E-2</v>
      </c>
      <c r="BM303" s="1">
        <f t="shared" si="199"/>
        <v>2.5016194349067433E-2</v>
      </c>
      <c r="BN303" s="1">
        <f t="shared" si="200"/>
        <v>-3.9477445762186036E-3</v>
      </c>
      <c r="BO303" s="1">
        <f t="shared" si="201"/>
        <v>0</v>
      </c>
      <c r="BP303" s="1">
        <f t="shared" si="202"/>
        <v>4.5610511252052177E-2</v>
      </c>
      <c r="BQ303" s="1">
        <f t="shared" si="203"/>
        <v>-1.6302377345936758E-2</v>
      </c>
      <c r="BR303" s="1">
        <f t="shared" si="204"/>
        <v>1.1013776435573774E-2</v>
      </c>
      <c r="BS303" s="1">
        <f t="shared" si="205"/>
        <v>5.6444176196768225E-3</v>
      </c>
      <c r="BT303" s="1">
        <f t="shared" si="206"/>
        <v>3.4456952967381493E-2</v>
      </c>
      <c r="BU303" s="1">
        <f t="shared" si="207"/>
        <v>8.9837774345111754E-3</v>
      </c>
      <c r="BV303" s="1">
        <f t="shared" si="208"/>
        <v>-1.6628823536813719E-2</v>
      </c>
      <c r="BW303" s="1">
        <f t="shared" si="209"/>
        <v>0</v>
      </c>
      <c r="BX303" s="1">
        <f t="shared" si="210"/>
        <v>0</v>
      </c>
      <c r="BY303" s="1">
        <f t="shared" si="211"/>
        <v>7.637789448117438E-3</v>
      </c>
      <c r="BZ303" s="1">
        <f t="shared" si="212"/>
        <v>-1.0741241831412562E-2</v>
      </c>
      <c r="CA303" s="1">
        <f t="shared" si="213"/>
        <v>-1.4515319730749709E-2</v>
      </c>
      <c r="CB303" s="1">
        <f t="shared" si="214"/>
        <v>-3.7148482434380181E-2</v>
      </c>
      <c r="CC303" s="1">
        <f t="shared" si="215"/>
        <v>-2.7084988999926729E-2</v>
      </c>
      <c r="CD303" s="1">
        <f t="shared" si="216"/>
        <v>2.051353983310289E-2</v>
      </c>
      <c r="CE303" s="1">
        <f t="shared" si="217"/>
        <v>-1.6155440222285211E-2</v>
      </c>
      <c r="CF303" s="1">
        <f t="shared" si="218"/>
        <v>-1.9337619150158414E-2</v>
      </c>
      <c r="CG303" s="1">
        <f t="shared" si="219"/>
        <v>-9.5796368568135115E-3</v>
      </c>
      <c r="CH303" s="1">
        <f t="shared" si="220"/>
        <v>-2.6836653953559608E-2</v>
      </c>
      <c r="CI303" s="1">
        <f t="shared" si="221"/>
        <v>-2.7862498892736731E-2</v>
      </c>
      <c r="CJ303" s="1">
        <f t="shared" si="222"/>
        <v>-1.9320214557782212E-2</v>
      </c>
      <c r="CK303" s="1">
        <f t="shared" si="223"/>
        <v>1.1328000305207642E-2</v>
      </c>
      <c r="CL303" s="1">
        <f t="shared" si="224"/>
        <v>-9.9318010680824464E-3</v>
      </c>
      <c r="CM303" s="1">
        <f t="shared" si="225"/>
        <v>-4.5209625433936029E-2</v>
      </c>
    </row>
    <row r="304" spans="1:91">
      <c r="A304" s="7">
        <v>42363</v>
      </c>
      <c r="B304" s="8">
        <v>46.85</v>
      </c>
      <c r="C304" s="8">
        <v>34.04</v>
      </c>
      <c r="D304" s="8">
        <v>14.22</v>
      </c>
      <c r="E304" s="8">
        <v>39.200000000000003</v>
      </c>
      <c r="F304" s="8">
        <v>12.631</v>
      </c>
      <c r="G304" s="8">
        <v>15.76</v>
      </c>
      <c r="H304" s="8">
        <v>26.75</v>
      </c>
      <c r="I304" s="8">
        <v>14.76</v>
      </c>
      <c r="J304" s="8">
        <v>16.97</v>
      </c>
      <c r="K304" s="8">
        <v>36.5</v>
      </c>
      <c r="L304" s="8">
        <v>17.78</v>
      </c>
      <c r="M304" s="8">
        <v>21.48</v>
      </c>
      <c r="N304" s="8">
        <v>13.62</v>
      </c>
      <c r="O304" s="8">
        <v>51</v>
      </c>
      <c r="P304" s="8">
        <v>18.72</v>
      </c>
      <c r="Q304" s="8">
        <v>20.18</v>
      </c>
      <c r="R304" s="8">
        <v>8.68</v>
      </c>
      <c r="S304" s="8">
        <v>103</v>
      </c>
      <c r="T304" s="8">
        <v>16.82</v>
      </c>
      <c r="U304" s="8">
        <v>53.4</v>
      </c>
      <c r="V304" s="8">
        <v>29.07</v>
      </c>
      <c r="W304" s="8">
        <v>28.4</v>
      </c>
      <c r="X304" s="8">
        <v>11.58</v>
      </c>
      <c r="Y304" s="8">
        <v>48.89</v>
      </c>
      <c r="Z304" s="8">
        <v>10.87</v>
      </c>
      <c r="AA304" s="8">
        <v>18.37</v>
      </c>
      <c r="AB304" s="8">
        <v>18.010000000000002</v>
      </c>
      <c r="AC304" s="8">
        <v>37.57</v>
      </c>
      <c r="AD304" s="8">
        <v>49.96</v>
      </c>
      <c r="AE304" s="8">
        <v>20.75</v>
      </c>
      <c r="AF304" s="8">
        <v>46.55</v>
      </c>
      <c r="AG304" s="8">
        <v>9.5399999999999991</v>
      </c>
      <c r="AH304" s="8">
        <v>23.34</v>
      </c>
      <c r="AI304" s="8">
        <v>35.1496</v>
      </c>
      <c r="AJ304" s="8">
        <v>9.7100000000000009</v>
      </c>
      <c r="AK304" s="8">
        <v>37.71</v>
      </c>
      <c r="AL304" s="8">
        <v>9.4600000000000009</v>
      </c>
      <c r="AM304" s="8">
        <v>14.74</v>
      </c>
      <c r="AN304" s="8">
        <v>9.31</v>
      </c>
      <c r="AO304" s="8">
        <v>39.51</v>
      </c>
      <c r="AP304" s="8">
        <v>20.99</v>
      </c>
      <c r="AQ304" s="8">
        <v>11.78</v>
      </c>
      <c r="AR304" s="8">
        <v>39.97</v>
      </c>
      <c r="AS304" s="8">
        <v>15.84</v>
      </c>
      <c r="AT304" s="8">
        <v>13.2</v>
      </c>
      <c r="AU304" s="1">
        <f t="shared" si="181"/>
        <v>9.5331524749309171E-2</v>
      </c>
      <c r="AV304" s="1">
        <f t="shared" si="182"/>
        <v>1.0038466346857344E-2</v>
      </c>
      <c r="AW304" s="1">
        <f t="shared" si="183"/>
        <v>4.3110123653728571E-2</v>
      </c>
      <c r="AX304" s="1">
        <f t="shared" si="184"/>
        <v>1.0256500167189042E-2</v>
      </c>
      <c r="AY304" s="1">
        <f t="shared" si="185"/>
        <v>5.2150632357030879E-3</v>
      </c>
      <c r="AZ304" s="1">
        <f t="shared" si="186"/>
        <v>5.075910634065961E-2</v>
      </c>
      <c r="BA304" s="1">
        <f t="shared" si="187"/>
        <v>3.0362863730117873E-2</v>
      </c>
      <c r="BB304" s="1">
        <f t="shared" si="188"/>
        <v>4.7538289865407535E-3</v>
      </c>
      <c r="BC304" s="1">
        <f t="shared" si="189"/>
        <v>-5.8910163706649143E-4</v>
      </c>
      <c r="BD304" s="1">
        <f t="shared" si="190"/>
        <v>1.2405396857487982E-2</v>
      </c>
      <c r="BE304" s="1">
        <f t="shared" si="191"/>
        <v>3.782685937216268E-2</v>
      </c>
      <c r="BF304" s="1">
        <f t="shared" si="192"/>
        <v>6.0705299660304135E-3</v>
      </c>
      <c r="BG304" s="1">
        <f t="shared" si="193"/>
        <v>-2.2002209096028125E-3</v>
      </c>
      <c r="BH304" s="1">
        <f t="shared" si="194"/>
        <v>0</v>
      </c>
      <c r="BI304" s="1">
        <f t="shared" si="195"/>
        <v>-3.7323423759278995E-3</v>
      </c>
      <c r="BJ304" s="1">
        <f t="shared" si="196"/>
        <v>2.4807752737627808E-3</v>
      </c>
      <c r="BK304" s="1">
        <f t="shared" si="197"/>
        <v>3.4622077284707231E-3</v>
      </c>
      <c r="BL304" s="1">
        <f t="shared" si="198"/>
        <v>-9.6619109117366264E-3</v>
      </c>
      <c r="BM304" s="1">
        <f t="shared" si="199"/>
        <v>-1.0644689511414285E-2</v>
      </c>
      <c r="BN304" s="1">
        <f t="shared" si="200"/>
        <v>5.8221593705689578E-3</v>
      </c>
      <c r="BO304" s="1">
        <f t="shared" si="201"/>
        <v>0</v>
      </c>
      <c r="BP304" s="1">
        <f t="shared" si="202"/>
        <v>4.9417679107790491E-3</v>
      </c>
      <c r="BQ304" s="1">
        <f t="shared" si="203"/>
        <v>1.7286089006178784E-3</v>
      </c>
      <c r="BR304" s="1">
        <f t="shared" si="204"/>
        <v>-8.3512044580902334E-3</v>
      </c>
      <c r="BS304" s="1">
        <f t="shared" si="205"/>
        <v>1.9508282395419574E-2</v>
      </c>
      <c r="BT304" s="1">
        <f t="shared" si="206"/>
        <v>1.9791740039169614E-2</v>
      </c>
      <c r="BU304" s="1">
        <f t="shared" si="207"/>
        <v>6.6852616672368192E-3</v>
      </c>
      <c r="BV304" s="1">
        <f t="shared" si="208"/>
        <v>8.2641236636800119E-2</v>
      </c>
      <c r="BW304" s="1">
        <f t="shared" si="209"/>
        <v>0</v>
      </c>
      <c r="BX304" s="1">
        <f t="shared" si="210"/>
        <v>0</v>
      </c>
      <c r="BY304" s="1">
        <f t="shared" si="211"/>
        <v>1.1885607233980799E-2</v>
      </c>
      <c r="BZ304" s="1">
        <f t="shared" si="212"/>
        <v>2.9789436802106994E-2</v>
      </c>
      <c r="CA304" s="1">
        <f t="shared" si="213"/>
        <v>3.3547036028965582E-2</v>
      </c>
      <c r="CB304" s="1">
        <f t="shared" si="214"/>
        <v>1.0056198259050131E-2</v>
      </c>
      <c r="CC304" s="1">
        <f t="shared" si="215"/>
        <v>2.5027375105246552E-2</v>
      </c>
      <c r="CD304" s="1">
        <f t="shared" si="216"/>
        <v>7.4527893539282353E-3</v>
      </c>
      <c r="CE304" s="1">
        <f t="shared" si="217"/>
        <v>2.6782532796571612E-2</v>
      </c>
      <c r="CF304" s="1">
        <f t="shared" si="218"/>
        <v>2.7512051589716258E-2</v>
      </c>
      <c r="CG304" s="1">
        <f t="shared" si="219"/>
        <v>-4.2872520116197244E-3</v>
      </c>
      <c r="CH304" s="1">
        <f t="shared" si="220"/>
        <v>5.2212871446934095E-2</v>
      </c>
      <c r="CI304" s="1">
        <f t="shared" si="221"/>
        <v>5.7354604930699882E-2</v>
      </c>
      <c r="CJ304" s="1">
        <f t="shared" si="222"/>
        <v>-8.4853632583881122E-4</v>
      </c>
      <c r="CK304" s="1">
        <f t="shared" si="223"/>
        <v>5.0050051094840953E-4</v>
      </c>
      <c r="CL304" s="1">
        <f t="shared" si="224"/>
        <v>-1.192358023518203E-2</v>
      </c>
      <c r="CM304" s="1">
        <f t="shared" si="225"/>
        <v>7.5786286310197681E-4</v>
      </c>
    </row>
    <row r="305" spans="1:91">
      <c r="A305" s="7">
        <v>42366</v>
      </c>
      <c r="B305" s="8">
        <v>46.65</v>
      </c>
      <c r="C305" s="8">
        <v>33.19</v>
      </c>
      <c r="D305" s="8">
        <v>13.99</v>
      </c>
      <c r="E305" s="8">
        <v>38.75</v>
      </c>
      <c r="F305" s="8">
        <v>12.9848</v>
      </c>
      <c r="G305" s="8">
        <v>15.1</v>
      </c>
      <c r="H305" s="8">
        <v>26.9</v>
      </c>
      <c r="I305" s="8">
        <v>14.45</v>
      </c>
      <c r="J305" s="8">
        <v>16.59</v>
      </c>
      <c r="K305" s="8">
        <v>35.700000000000003</v>
      </c>
      <c r="L305" s="8">
        <v>16.850000000000001</v>
      </c>
      <c r="M305" s="8">
        <v>21.14</v>
      </c>
      <c r="N305" s="8">
        <v>13.56</v>
      </c>
      <c r="O305" s="8">
        <v>51</v>
      </c>
      <c r="P305" s="8">
        <v>18</v>
      </c>
      <c r="Q305" s="8">
        <v>19.16</v>
      </c>
      <c r="R305" s="8">
        <v>8.52</v>
      </c>
      <c r="S305" s="8">
        <v>97.18</v>
      </c>
      <c r="T305" s="8">
        <v>17.190000000000001</v>
      </c>
      <c r="U305" s="8">
        <v>50.8</v>
      </c>
      <c r="V305" s="8">
        <v>29.07</v>
      </c>
      <c r="W305" s="8">
        <v>26.49</v>
      </c>
      <c r="X305" s="8">
        <v>11.32</v>
      </c>
      <c r="Y305" s="8">
        <v>49.9</v>
      </c>
      <c r="Z305" s="8">
        <v>10.45</v>
      </c>
      <c r="AA305" s="8">
        <v>17.649999999999999</v>
      </c>
      <c r="AB305" s="8">
        <v>17.48</v>
      </c>
      <c r="AC305" s="8">
        <v>37.81</v>
      </c>
      <c r="AD305" s="8">
        <v>49.96</v>
      </c>
      <c r="AE305" s="8">
        <v>20.75</v>
      </c>
      <c r="AF305" s="8">
        <v>44.81</v>
      </c>
      <c r="AG305" s="8">
        <v>9.5</v>
      </c>
      <c r="AH305" s="8">
        <v>24.26</v>
      </c>
      <c r="AI305" s="8">
        <v>34.250599999999999</v>
      </c>
      <c r="AJ305" s="8">
        <v>9.6999999999999993</v>
      </c>
      <c r="AK305" s="8">
        <v>36.32</v>
      </c>
      <c r="AL305" s="8">
        <v>9.2100000000000009</v>
      </c>
      <c r="AM305" s="8">
        <v>14.7</v>
      </c>
      <c r="AN305" s="8">
        <v>9.02</v>
      </c>
      <c r="AO305" s="8">
        <v>38.1</v>
      </c>
      <c r="AP305" s="8">
        <v>20.41</v>
      </c>
      <c r="AQ305" s="8">
        <v>11.68</v>
      </c>
      <c r="AR305" s="8">
        <v>39</v>
      </c>
      <c r="AS305" s="8">
        <v>15.26</v>
      </c>
      <c r="AT305" s="8">
        <v>13.02</v>
      </c>
      <c r="AU305" s="1">
        <f t="shared" si="181"/>
        <v>-4.2780813910785476E-3</v>
      </c>
      <c r="AV305" s="1">
        <f t="shared" si="182"/>
        <v>-2.5287677973290457E-2</v>
      </c>
      <c r="AW305" s="1">
        <f t="shared" si="183"/>
        <v>-1.6306635697704852E-2</v>
      </c>
      <c r="AX305" s="1">
        <f t="shared" si="184"/>
        <v>-1.1545990997060773E-2</v>
      </c>
      <c r="AY305" s="1">
        <f t="shared" si="185"/>
        <v>2.7625332816885617E-2</v>
      </c>
      <c r="AZ305" s="1">
        <f t="shared" si="186"/>
        <v>-4.2780340608854051E-2</v>
      </c>
      <c r="BA305" s="1">
        <f t="shared" si="187"/>
        <v>5.5918132657777342E-3</v>
      </c>
      <c r="BB305" s="1">
        <f t="shared" si="188"/>
        <v>-2.1226404613885475E-2</v>
      </c>
      <c r="BC305" s="1">
        <f t="shared" si="189"/>
        <v>-2.2646975043781659E-2</v>
      </c>
      <c r="BD305" s="1">
        <f t="shared" si="190"/>
        <v>-2.216157180285272E-2</v>
      </c>
      <c r="BE305" s="1">
        <f t="shared" si="191"/>
        <v>-5.3723573287387971E-2</v>
      </c>
      <c r="BF305" s="1">
        <f t="shared" si="192"/>
        <v>-1.5955289198572142E-2</v>
      </c>
      <c r="BG305" s="1">
        <f t="shared" si="193"/>
        <v>-4.4150182091167167E-3</v>
      </c>
      <c r="BH305" s="1">
        <f t="shared" si="194"/>
        <v>0</v>
      </c>
      <c r="BI305" s="1">
        <f t="shared" si="195"/>
        <v>-3.9220713153281572E-2</v>
      </c>
      <c r="BJ305" s="1">
        <f t="shared" si="196"/>
        <v>-5.1867242382748646E-2</v>
      </c>
      <c r="BK305" s="1">
        <f t="shared" si="197"/>
        <v>-1.8605187831034264E-2</v>
      </c>
      <c r="BL305" s="1">
        <f t="shared" si="198"/>
        <v>-5.8164059251878619E-2</v>
      </c>
      <c r="BM305" s="1">
        <f t="shared" si="199"/>
        <v>2.1759164849956214E-2</v>
      </c>
      <c r="BN305" s="1">
        <f t="shared" si="200"/>
        <v>-4.9914391381713052E-2</v>
      </c>
      <c r="BO305" s="1">
        <f t="shared" si="201"/>
        <v>0</v>
      </c>
      <c r="BP305" s="1">
        <f t="shared" si="202"/>
        <v>-6.962184188318199E-2</v>
      </c>
      <c r="BQ305" s="1">
        <f t="shared" si="203"/>
        <v>-2.2708399369812504E-2</v>
      </c>
      <c r="BR305" s="1">
        <f t="shared" si="204"/>
        <v>2.0448126166918712E-2</v>
      </c>
      <c r="BS305" s="1">
        <f t="shared" si="205"/>
        <v>-3.940472272229778E-2</v>
      </c>
      <c r="BT305" s="1">
        <f t="shared" si="206"/>
        <v>-3.9983115847728623E-2</v>
      </c>
      <c r="BU305" s="1">
        <f t="shared" si="207"/>
        <v>-2.9869788960475319E-2</v>
      </c>
      <c r="BV305" s="1">
        <f t="shared" si="208"/>
        <v>6.3677583169639007E-3</v>
      </c>
      <c r="BW305" s="1">
        <f t="shared" si="209"/>
        <v>0</v>
      </c>
      <c r="BX305" s="1">
        <f t="shared" si="210"/>
        <v>0</v>
      </c>
      <c r="BY305" s="1">
        <f t="shared" si="211"/>
        <v>-3.8095674925024081E-2</v>
      </c>
      <c r="BZ305" s="1">
        <f t="shared" si="212"/>
        <v>-4.2016868536998153E-3</v>
      </c>
      <c r="CA305" s="1">
        <f t="shared" si="213"/>
        <v>3.8660276657494386E-2</v>
      </c>
      <c r="CB305" s="1">
        <f t="shared" si="214"/>
        <v>-2.590915558810325E-2</v>
      </c>
      <c r="CC305" s="1">
        <f t="shared" si="215"/>
        <v>-1.0303967938964931E-3</v>
      </c>
      <c r="CD305" s="1">
        <f t="shared" si="216"/>
        <v>-3.7556757537172913E-2</v>
      </c>
      <c r="CE305" s="1">
        <f t="shared" si="217"/>
        <v>-2.6782532796571612E-2</v>
      </c>
      <c r="CF305" s="1">
        <f t="shared" si="218"/>
        <v>-2.7173929764998661E-3</v>
      </c>
      <c r="CG305" s="1">
        <f t="shared" si="219"/>
        <v>-3.1644757214443597E-2</v>
      </c>
      <c r="CH305" s="1">
        <f t="shared" si="220"/>
        <v>-3.6339522290643966E-2</v>
      </c>
      <c r="CI305" s="1">
        <f t="shared" si="221"/>
        <v>-2.8021157010788222E-2</v>
      </c>
      <c r="CJ305" s="1">
        <f t="shared" si="222"/>
        <v>-8.5252008233593912E-3</v>
      </c>
      <c r="CK305" s="1">
        <f t="shared" si="223"/>
        <v>-2.4567526593585853E-2</v>
      </c>
      <c r="CL305" s="1">
        <f t="shared" si="224"/>
        <v>-3.7303360529968632E-2</v>
      </c>
      <c r="CM305" s="1">
        <f t="shared" si="225"/>
        <v>-1.3730192811901798E-2</v>
      </c>
    </row>
    <row r="306" spans="1:91">
      <c r="A306" s="7">
        <v>42367</v>
      </c>
      <c r="B306" s="8">
        <v>45.68</v>
      </c>
      <c r="C306" s="8">
        <v>33.65</v>
      </c>
      <c r="D306" s="8">
        <v>14.22</v>
      </c>
      <c r="E306" s="8">
        <v>38.6</v>
      </c>
      <c r="F306" s="8">
        <v>12.097300000000001</v>
      </c>
      <c r="G306" s="8">
        <v>15.5</v>
      </c>
      <c r="H306" s="8">
        <v>26.66</v>
      </c>
      <c r="I306" s="8">
        <v>14.55</v>
      </c>
      <c r="J306" s="8">
        <v>16.79</v>
      </c>
      <c r="K306" s="8">
        <v>37.85</v>
      </c>
      <c r="L306" s="8">
        <v>17.03</v>
      </c>
      <c r="M306" s="8">
        <v>22.46</v>
      </c>
      <c r="N306" s="8">
        <v>13.38</v>
      </c>
      <c r="O306" s="8">
        <v>51</v>
      </c>
      <c r="P306" s="8">
        <v>18.29</v>
      </c>
      <c r="Q306" s="8">
        <v>19.809999999999999</v>
      </c>
      <c r="R306" s="8">
        <v>8.75</v>
      </c>
      <c r="S306" s="8">
        <v>98.49</v>
      </c>
      <c r="T306" s="8">
        <v>17.45</v>
      </c>
      <c r="U306" s="8">
        <v>47.1</v>
      </c>
      <c r="V306" s="8">
        <v>29.07</v>
      </c>
      <c r="W306" s="8">
        <v>29.14</v>
      </c>
      <c r="X306" s="8">
        <v>11.4</v>
      </c>
      <c r="Y306" s="8">
        <v>49.35</v>
      </c>
      <c r="Z306" s="8">
        <v>10.82</v>
      </c>
      <c r="AA306" s="8">
        <v>17.87</v>
      </c>
      <c r="AB306" s="8">
        <v>17.649999999999999</v>
      </c>
      <c r="AC306" s="8">
        <v>39.01</v>
      </c>
      <c r="AD306" s="8">
        <v>49.96</v>
      </c>
      <c r="AE306" s="8">
        <v>20.75</v>
      </c>
      <c r="AF306" s="8">
        <v>44.36</v>
      </c>
      <c r="AG306" s="8">
        <v>9.86</v>
      </c>
      <c r="AH306" s="8">
        <v>24.66</v>
      </c>
      <c r="AI306" s="8">
        <v>34.034999999999997</v>
      </c>
      <c r="AJ306" s="8">
        <v>9.7799999999999994</v>
      </c>
      <c r="AK306" s="8">
        <v>36.520000000000003</v>
      </c>
      <c r="AL306" s="8">
        <v>9.25</v>
      </c>
      <c r="AM306" s="8">
        <v>14.58</v>
      </c>
      <c r="AN306" s="8">
        <v>9.0299999999999994</v>
      </c>
      <c r="AO306" s="8">
        <v>38.979999999999997</v>
      </c>
      <c r="AP306" s="8">
        <v>20.82</v>
      </c>
      <c r="AQ306" s="8">
        <v>11.76</v>
      </c>
      <c r="AR306" s="8">
        <v>39.33</v>
      </c>
      <c r="AS306" s="8">
        <v>15.25</v>
      </c>
      <c r="AT306" s="8">
        <v>13.21</v>
      </c>
      <c r="AU306" s="1">
        <f t="shared" si="181"/>
        <v>-2.1012361945597746E-2</v>
      </c>
      <c r="AV306" s="1">
        <f t="shared" si="182"/>
        <v>1.3764430358853552E-2</v>
      </c>
      <c r="AW306" s="1">
        <f t="shared" si="183"/>
        <v>1.6306635697704852E-2</v>
      </c>
      <c r="AX306" s="1">
        <f t="shared" si="184"/>
        <v>-3.878479328570883E-3</v>
      </c>
      <c r="AY306" s="1">
        <f t="shared" si="185"/>
        <v>-7.0797155401440381E-2</v>
      </c>
      <c r="AZ306" s="1">
        <f t="shared" si="186"/>
        <v>2.6145280104322044E-2</v>
      </c>
      <c r="BA306" s="1">
        <f t="shared" si="187"/>
        <v>-8.9619718572304663E-3</v>
      </c>
      <c r="BB306" s="1">
        <f t="shared" si="188"/>
        <v>6.8965790590604925E-3</v>
      </c>
      <c r="BC306" s="1">
        <f t="shared" si="189"/>
        <v>1.1983366887096114E-2</v>
      </c>
      <c r="BD306" s="1">
        <f t="shared" si="190"/>
        <v>5.8480291097864345E-2</v>
      </c>
      <c r="BE306" s="1">
        <f t="shared" si="191"/>
        <v>1.0625837876226285E-2</v>
      </c>
      <c r="BF306" s="1">
        <f t="shared" si="192"/>
        <v>6.0568968868205175E-2</v>
      </c>
      <c r="BG306" s="1">
        <f t="shared" si="193"/>
        <v>-1.3363227812166922E-2</v>
      </c>
      <c r="BH306" s="1">
        <f t="shared" si="194"/>
        <v>0</v>
      </c>
      <c r="BI306" s="1">
        <f t="shared" si="195"/>
        <v>1.5982704506609657E-2</v>
      </c>
      <c r="BJ306" s="1">
        <f t="shared" si="196"/>
        <v>3.3362088167744997E-2</v>
      </c>
      <c r="BK306" s="1">
        <f t="shared" si="197"/>
        <v>2.663735952829871E-2</v>
      </c>
      <c r="BL306" s="1">
        <f t="shared" si="198"/>
        <v>1.3390091203853594E-2</v>
      </c>
      <c r="BM306" s="1">
        <f t="shared" si="199"/>
        <v>1.5011829253678055E-2</v>
      </c>
      <c r="BN306" s="1">
        <f t="shared" si="200"/>
        <v>-7.5623353562063844E-2</v>
      </c>
      <c r="BO306" s="1">
        <f t="shared" si="201"/>
        <v>0</v>
      </c>
      <c r="BP306" s="1">
        <f t="shared" si="202"/>
        <v>9.5344497483080382E-2</v>
      </c>
      <c r="BQ306" s="1">
        <f t="shared" si="203"/>
        <v>7.0422826254130655E-3</v>
      </c>
      <c r="BR306" s="1">
        <f t="shared" si="204"/>
        <v>-1.1083236877982294E-2</v>
      </c>
      <c r="BS306" s="1">
        <f t="shared" si="205"/>
        <v>3.4794295007515519E-2</v>
      </c>
      <c r="BT306" s="1">
        <f t="shared" si="206"/>
        <v>1.2387545792031052E-2</v>
      </c>
      <c r="BU306" s="1">
        <f t="shared" si="207"/>
        <v>9.6784131519163097E-3</v>
      </c>
      <c r="BV306" s="1">
        <f t="shared" si="208"/>
        <v>3.1244405615723281E-2</v>
      </c>
      <c r="BW306" s="1">
        <f t="shared" si="209"/>
        <v>0</v>
      </c>
      <c r="BX306" s="1">
        <f t="shared" si="210"/>
        <v>0</v>
      </c>
      <c r="BY306" s="1">
        <f t="shared" si="211"/>
        <v>-1.0093166315885416E-2</v>
      </c>
      <c r="BZ306" s="1">
        <f t="shared" si="212"/>
        <v>3.7194370008048594E-2</v>
      </c>
      <c r="CA306" s="1">
        <f t="shared" si="213"/>
        <v>1.6353594220293921E-2</v>
      </c>
      <c r="CB306" s="1">
        <f t="shared" si="214"/>
        <v>-6.3146759030523469E-3</v>
      </c>
      <c r="CC306" s="1">
        <f t="shared" si="215"/>
        <v>8.2135985373890108E-3</v>
      </c>
      <c r="CD306" s="1">
        <f t="shared" si="216"/>
        <v>5.4915019936752074E-3</v>
      </c>
      <c r="CE306" s="1">
        <f t="shared" si="217"/>
        <v>4.3337012571185163E-3</v>
      </c>
      <c r="CF306" s="1">
        <f t="shared" si="218"/>
        <v>-8.1967672041782791E-3</v>
      </c>
      <c r="CG306" s="1">
        <f t="shared" si="219"/>
        <v>1.1080333543618259E-3</v>
      </c>
      <c r="CH306" s="1">
        <f t="shared" si="220"/>
        <v>2.2834411946759392E-2</v>
      </c>
      <c r="CI306" s="1">
        <f t="shared" si="221"/>
        <v>1.9889086365069364E-2</v>
      </c>
      <c r="CJ306" s="1">
        <f t="shared" si="222"/>
        <v>6.8259650703996755E-3</v>
      </c>
      <c r="CK306" s="1">
        <f t="shared" si="223"/>
        <v>8.4259403140718447E-3</v>
      </c>
      <c r="CL306" s="1">
        <f t="shared" si="224"/>
        <v>-6.5552280289038478E-4</v>
      </c>
      <c r="CM306" s="1">
        <f t="shared" si="225"/>
        <v>1.4487481753810538E-2</v>
      </c>
    </row>
    <row r="307" spans="1:91">
      <c r="A307" s="7">
        <v>42368</v>
      </c>
      <c r="B307" s="8">
        <v>48.7</v>
      </c>
      <c r="C307" s="8">
        <v>33.21</v>
      </c>
      <c r="D307" s="8">
        <v>14.73</v>
      </c>
      <c r="E307" s="8">
        <v>39.020000000000003</v>
      </c>
      <c r="F307" s="8">
        <v>12.2286</v>
      </c>
      <c r="G307" s="8">
        <v>15.85</v>
      </c>
      <c r="H307" s="8">
        <v>26.85</v>
      </c>
      <c r="I307" s="8">
        <v>14.68</v>
      </c>
      <c r="J307" s="8">
        <v>16.82</v>
      </c>
      <c r="K307" s="8">
        <v>38.04</v>
      </c>
      <c r="L307" s="8">
        <v>17.399999999999999</v>
      </c>
      <c r="M307" s="8">
        <v>24.71</v>
      </c>
      <c r="N307" s="8">
        <v>13.55</v>
      </c>
      <c r="O307" s="8">
        <v>51</v>
      </c>
      <c r="P307" s="8">
        <v>18.28</v>
      </c>
      <c r="Q307" s="8">
        <v>19.62</v>
      </c>
      <c r="R307" s="8">
        <v>8.6999999999999993</v>
      </c>
      <c r="S307" s="8">
        <v>99.72</v>
      </c>
      <c r="T307" s="8">
        <v>17.399999999999999</v>
      </c>
      <c r="U307" s="8">
        <v>49.18</v>
      </c>
      <c r="V307" s="8">
        <v>29.07</v>
      </c>
      <c r="W307" s="8">
        <v>29.14</v>
      </c>
      <c r="X307" s="8">
        <v>11.61</v>
      </c>
      <c r="Y307" s="8">
        <v>50</v>
      </c>
      <c r="Z307" s="8">
        <v>11.15</v>
      </c>
      <c r="AA307" s="8">
        <v>18.54</v>
      </c>
      <c r="AB307" s="8">
        <v>18.22</v>
      </c>
      <c r="AC307" s="8">
        <v>38.5</v>
      </c>
      <c r="AD307" s="8">
        <v>49.96</v>
      </c>
      <c r="AE307" s="8">
        <v>20.75</v>
      </c>
      <c r="AF307" s="8">
        <v>44.39</v>
      </c>
      <c r="AG307" s="8">
        <v>10.3</v>
      </c>
      <c r="AH307" s="8">
        <v>24.98</v>
      </c>
      <c r="AI307" s="8">
        <v>35.195999999999998</v>
      </c>
      <c r="AJ307" s="8">
        <v>9.68</v>
      </c>
      <c r="AK307" s="8">
        <v>35.409999999999997</v>
      </c>
      <c r="AL307" s="8">
        <v>9.16</v>
      </c>
      <c r="AM307" s="8">
        <v>14.78</v>
      </c>
      <c r="AN307" s="8">
        <v>9.27</v>
      </c>
      <c r="AO307" s="8">
        <v>39.369999999999997</v>
      </c>
      <c r="AP307" s="8">
        <v>20.69</v>
      </c>
      <c r="AQ307" s="8">
        <v>11.64</v>
      </c>
      <c r="AR307" s="8">
        <v>38.979999999999997</v>
      </c>
      <c r="AS307" s="8">
        <v>15.4</v>
      </c>
      <c r="AT307" s="8">
        <v>13.11</v>
      </c>
      <c r="AU307" s="1">
        <f t="shared" si="181"/>
        <v>6.4018464740789316E-2</v>
      </c>
      <c r="AV307" s="1">
        <f t="shared" si="182"/>
        <v>-1.3162020702081279E-2</v>
      </c>
      <c r="AW307" s="1">
        <f t="shared" si="183"/>
        <v>3.5236806099444351E-2</v>
      </c>
      <c r="AX307" s="1">
        <f t="shared" si="184"/>
        <v>1.0822058724180295E-2</v>
      </c>
      <c r="AY307" s="1">
        <f t="shared" si="185"/>
        <v>1.0795183330968516E-2</v>
      </c>
      <c r="AZ307" s="1">
        <f t="shared" si="186"/>
        <v>2.2329476398088577E-2</v>
      </c>
      <c r="BA307" s="1">
        <f t="shared" si="187"/>
        <v>7.1015062043109367E-3</v>
      </c>
      <c r="BB307" s="1">
        <f t="shared" si="188"/>
        <v>8.895029568868118E-3</v>
      </c>
      <c r="BC307" s="1">
        <f t="shared" si="189"/>
        <v>1.7851834553526125E-3</v>
      </c>
      <c r="BD307" s="1">
        <f t="shared" si="190"/>
        <v>5.0072577937321228E-3</v>
      </c>
      <c r="BE307" s="1">
        <f t="shared" si="191"/>
        <v>2.1493711545886196E-2</v>
      </c>
      <c r="BF307" s="1">
        <f t="shared" si="192"/>
        <v>9.5472070690221678E-2</v>
      </c>
      <c r="BG307" s="1">
        <f t="shared" si="193"/>
        <v>1.2625492625627732E-2</v>
      </c>
      <c r="BH307" s="1">
        <f t="shared" si="194"/>
        <v>0</v>
      </c>
      <c r="BI307" s="1">
        <f t="shared" si="195"/>
        <v>-5.4689637677007852E-4</v>
      </c>
      <c r="BJ307" s="1">
        <f t="shared" si="196"/>
        <v>-9.637406573242302E-3</v>
      </c>
      <c r="BK307" s="1">
        <f t="shared" si="197"/>
        <v>-5.7306747089853616E-3</v>
      </c>
      <c r="BL307" s="1">
        <f t="shared" si="198"/>
        <v>1.24112384737467E-2</v>
      </c>
      <c r="BM307" s="1">
        <f t="shared" si="199"/>
        <v>-2.8694424279529507E-3</v>
      </c>
      <c r="BN307" s="1">
        <f t="shared" si="200"/>
        <v>4.3214035765674286E-2</v>
      </c>
      <c r="BO307" s="1">
        <f t="shared" si="201"/>
        <v>0</v>
      </c>
      <c r="BP307" s="1">
        <f t="shared" si="202"/>
        <v>0</v>
      </c>
      <c r="BQ307" s="1">
        <f t="shared" si="203"/>
        <v>1.8253440309350388E-2</v>
      </c>
      <c r="BR307" s="1">
        <f t="shared" si="204"/>
        <v>1.308523954865537E-2</v>
      </c>
      <c r="BS307" s="1">
        <f t="shared" si="205"/>
        <v>3.0043224487792397E-2</v>
      </c>
      <c r="BT307" s="1">
        <f t="shared" si="206"/>
        <v>3.6807230966372284E-2</v>
      </c>
      <c r="BU307" s="1">
        <f t="shared" si="207"/>
        <v>3.1784108452506565E-2</v>
      </c>
      <c r="BV307" s="1">
        <f t="shared" si="208"/>
        <v>-1.3159782224826166E-2</v>
      </c>
      <c r="BW307" s="1">
        <f t="shared" si="209"/>
        <v>0</v>
      </c>
      <c r="BX307" s="1">
        <f t="shared" si="210"/>
        <v>0</v>
      </c>
      <c r="BY307" s="1">
        <f t="shared" si="211"/>
        <v>6.7605636377754408E-4</v>
      </c>
      <c r="BZ307" s="1">
        <f t="shared" si="212"/>
        <v>4.3657726621046056E-2</v>
      </c>
      <c r="CA307" s="1">
        <f t="shared" si="213"/>
        <v>1.2893006961233411E-2</v>
      </c>
      <c r="CB307" s="1">
        <f t="shared" si="214"/>
        <v>3.3543032883399881E-2</v>
      </c>
      <c r="CC307" s="1">
        <f t="shared" si="215"/>
        <v>-1.02775827582402E-2</v>
      </c>
      <c r="CD307" s="1">
        <f t="shared" si="216"/>
        <v>-3.0865789602955829E-2</v>
      </c>
      <c r="CE307" s="1">
        <f t="shared" si="217"/>
        <v>-9.7773728382950509E-3</v>
      </c>
      <c r="CF307" s="1">
        <f t="shared" si="218"/>
        <v>1.3624188939543203E-2</v>
      </c>
      <c r="CG307" s="1">
        <f t="shared" si="219"/>
        <v>2.6231012148869581E-2</v>
      </c>
      <c r="CH307" s="1">
        <f t="shared" si="220"/>
        <v>9.9554108762314186E-3</v>
      </c>
      <c r="CI307" s="1">
        <f t="shared" si="221"/>
        <v>-6.263571429371062E-3</v>
      </c>
      <c r="CJ307" s="1">
        <f t="shared" si="222"/>
        <v>-1.0256500167189042E-2</v>
      </c>
      <c r="CK307" s="1">
        <f t="shared" si="223"/>
        <v>-8.9388923643034524E-3</v>
      </c>
      <c r="CL307" s="1">
        <f t="shared" si="224"/>
        <v>9.7880063661630601E-3</v>
      </c>
      <c r="CM307" s="1">
        <f t="shared" si="225"/>
        <v>-7.5988207586252798E-3</v>
      </c>
    </row>
    <row r="308" spans="1:91">
      <c r="A308" s="7">
        <v>42369</v>
      </c>
      <c r="B308" s="8">
        <v>49.2</v>
      </c>
      <c r="C308" s="8">
        <v>33.83</v>
      </c>
      <c r="D308" s="8">
        <v>15.39</v>
      </c>
      <c r="E308" s="8">
        <v>39.619999999999997</v>
      </c>
      <c r="F308" s="8">
        <v>11.4809</v>
      </c>
      <c r="G308" s="8">
        <v>15.88</v>
      </c>
      <c r="H308" s="8">
        <v>26.87</v>
      </c>
      <c r="I308" s="8">
        <v>14.15</v>
      </c>
      <c r="J308" s="8">
        <v>16.62</v>
      </c>
      <c r="K308" s="8">
        <v>37.1</v>
      </c>
      <c r="L308" s="8">
        <v>17.41</v>
      </c>
      <c r="M308" s="8">
        <v>23</v>
      </c>
      <c r="N308" s="8">
        <v>13.76</v>
      </c>
      <c r="O308" s="8">
        <v>51.71</v>
      </c>
      <c r="P308" s="8">
        <v>18.239999999999998</v>
      </c>
      <c r="Q308" s="8">
        <v>19.21</v>
      </c>
      <c r="R308" s="8">
        <v>8.4700000000000006</v>
      </c>
      <c r="S308" s="8">
        <v>95.98</v>
      </c>
      <c r="T308" s="8">
        <v>16.84</v>
      </c>
      <c r="U308" s="8">
        <v>49.6</v>
      </c>
      <c r="V308" s="8">
        <v>29.07</v>
      </c>
      <c r="W308" s="8">
        <v>28.61</v>
      </c>
      <c r="X308" s="8">
        <v>11.23</v>
      </c>
      <c r="Y308" s="8">
        <v>48.8</v>
      </c>
      <c r="Z308" s="8">
        <v>10.77</v>
      </c>
      <c r="AA308" s="8">
        <v>17.97</v>
      </c>
      <c r="AB308" s="8">
        <v>17.93</v>
      </c>
      <c r="AC308" s="8">
        <v>37.369999999999997</v>
      </c>
      <c r="AD308" s="8">
        <v>49.96</v>
      </c>
      <c r="AE308" s="8">
        <v>20.75</v>
      </c>
      <c r="AF308" s="8">
        <v>42.3</v>
      </c>
      <c r="AG308" s="8">
        <v>10.74</v>
      </c>
      <c r="AH308" s="8">
        <v>24.4</v>
      </c>
      <c r="AI308" s="8">
        <v>32.970100000000002</v>
      </c>
      <c r="AJ308" s="8">
        <v>9.65</v>
      </c>
      <c r="AK308" s="8">
        <v>36.97</v>
      </c>
      <c r="AL308" s="8">
        <v>9.07</v>
      </c>
      <c r="AM308" s="8">
        <v>14.32</v>
      </c>
      <c r="AN308" s="8">
        <v>9.02</v>
      </c>
      <c r="AO308" s="8">
        <v>39.69</v>
      </c>
      <c r="AP308" s="8">
        <v>19.8</v>
      </c>
      <c r="AQ308" s="8">
        <v>11.45</v>
      </c>
      <c r="AR308" s="8">
        <v>36.729999999999997</v>
      </c>
      <c r="AS308" s="8">
        <v>15.17</v>
      </c>
      <c r="AT308" s="8">
        <v>12.61</v>
      </c>
      <c r="AU308" s="1">
        <f t="shared" si="181"/>
        <v>1.0214593409718198E-2</v>
      </c>
      <c r="AV308" s="1">
        <f t="shared" si="182"/>
        <v>1.8496947403961794E-2</v>
      </c>
      <c r="AW308" s="1">
        <f t="shared" si="183"/>
        <v>4.3831717376249024E-2</v>
      </c>
      <c r="AX308" s="1">
        <f t="shared" si="184"/>
        <v>1.5259706075439361E-2</v>
      </c>
      <c r="AY308" s="1">
        <f t="shared" si="185"/>
        <v>-6.3092685507188939E-2</v>
      </c>
      <c r="AZ308" s="1">
        <f t="shared" si="186"/>
        <v>1.8909554957002861E-3</v>
      </c>
      <c r="BA308" s="1">
        <f t="shared" si="187"/>
        <v>7.4460167252610177E-4</v>
      </c>
      <c r="BB308" s="1">
        <f t="shared" si="188"/>
        <v>-3.6771399097122792E-2</v>
      </c>
      <c r="BC308" s="1">
        <f t="shared" si="189"/>
        <v>-1.1961865117499748E-2</v>
      </c>
      <c r="BD308" s="1">
        <f t="shared" si="190"/>
        <v>-2.5021268063800228E-2</v>
      </c>
      <c r="BE308" s="1">
        <f t="shared" si="191"/>
        <v>5.7454755961439119E-4</v>
      </c>
      <c r="BF308" s="1">
        <f t="shared" si="192"/>
        <v>-7.1713804071368958E-2</v>
      </c>
      <c r="BG308" s="1">
        <f t="shared" si="193"/>
        <v>1.537928517948739E-2</v>
      </c>
      <c r="BH308" s="1">
        <f t="shared" si="194"/>
        <v>1.3825553683804337E-2</v>
      </c>
      <c r="BI308" s="1">
        <f t="shared" si="195"/>
        <v>-2.1905813798186458E-3</v>
      </c>
      <c r="BJ308" s="1">
        <f t="shared" si="196"/>
        <v>-2.1118477356751875E-2</v>
      </c>
      <c r="BK308" s="1">
        <f t="shared" si="197"/>
        <v>-2.6792516996574811E-2</v>
      </c>
      <c r="BL308" s="1">
        <f t="shared" si="198"/>
        <v>-3.8226422225258183E-2</v>
      </c>
      <c r="BM308" s="1">
        <f t="shared" si="199"/>
        <v>-3.271319740630263E-2</v>
      </c>
      <c r="BN308" s="1">
        <f t="shared" si="200"/>
        <v>8.5037969428354288E-3</v>
      </c>
      <c r="BO308" s="1">
        <f t="shared" si="201"/>
        <v>0</v>
      </c>
      <c r="BP308" s="1">
        <f t="shared" si="202"/>
        <v>-1.8355493705040082E-2</v>
      </c>
      <c r="BQ308" s="1">
        <f t="shared" si="203"/>
        <v>-3.3278026959448148E-2</v>
      </c>
      <c r="BR308" s="1">
        <f t="shared" si="204"/>
        <v>-2.4292692569044316E-2</v>
      </c>
      <c r="BS308" s="1">
        <f t="shared" si="205"/>
        <v>-3.4675006737830749E-2</v>
      </c>
      <c r="BT308" s="1">
        <f t="shared" si="206"/>
        <v>-3.1226859342241564E-2</v>
      </c>
      <c r="BU308" s="1">
        <f t="shared" si="207"/>
        <v>-1.6044604214770608E-2</v>
      </c>
      <c r="BV308" s="1">
        <f t="shared" si="208"/>
        <v>-2.9789997796346057E-2</v>
      </c>
      <c r="BW308" s="1">
        <f t="shared" si="209"/>
        <v>0</v>
      </c>
      <c r="BX308" s="1">
        <f t="shared" si="210"/>
        <v>0</v>
      </c>
      <c r="BY308" s="1">
        <f t="shared" si="211"/>
        <v>-4.8227132793711824E-2</v>
      </c>
      <c r="BZ308" s="1">
        <f t="shared" si="212"/>
        <v>4.1831193845128567E-2</v>
      </c>
      <c r="CA308" s="1">
        <f t="shared" si="213"/>
        <v>-2.3492372398275396E-2</v>
      </c>
      <c r="CB308" s="1">
        <f t="shared" si="214"/>
        <v>-6.5331349643916514E-2</v>
      </c>
      <c r="CC308" s="1">
        <f t="shared" si="215"/>
        <v>-3.1039859375909806E-3</v>
      </c>
      <c r="CD308" s="1">
        <f t="shared" si="216"/>
        <v>4.3112506824728225E-2</v>
      </c>
      <c r="CE308" s="1">
        <f t="shared" si="217"/>
        <v>-9.8739145589936683E-3</v>
      </c>
      <c r="CF308" s="1">
        <f t="shared" si="218"/>
        <v>-3.161775398755573E-2</v>
      </c>
      <c r="CG308" s="1">
        <f t="shared" si="219"/>
        <v>-2.7339045503231407E-2</v>
      </c>
      <c r="CH308" s="1">
        <f t="shared" si="220"/>
        <v>8.0951618393276803E-3</v>
      </c>
      <c r="CI308" s="1">
        <f t="shared" si="221"/>
        <v>-4.3968554056962095E-2</v>
      </c>
      <c r="CJ308" s="1">
        <f t="shared" si="222"/>
        <v>-1.6457712303043159E-2</v>
      </c>
      <c r="CK308" s="1">
        <f t="shared" si="223"/>
        <v>-5.9454834247838928E-2</v>
      </c>
      <c r="CL308" s="1">
        <f t="shared" si="224"/>
        <v>-1.504771605914268E-2</v>
      </c>
      <c r="CM308" s="1">
        <f t="shared" si="225"/>
        <v>-3.8885147798780384E-2</v>
      </c>
    </row>
    <row r="309" spans="1:91">
      <c r="A309" s="7">
        <v>42373</v>
      </c>
      <c r="B309" s="8">
        <v>44.37</v>
      </c>
      <c r="C309" s="8">
        <v>31.2</v>
      </c>
      <c r="D309" s="8">
        <v>14.95</v>
      </c>
      <c r="E309" s="8">
        <v>36.79</v>
      </c>
      <c r="F309" s="8">
        <v>12.579599999999999</v>
      </c>
      <c r="G309" s="8">
        <v>14.3</v>
      </c>
      <c r="H309" s="8">
        <v>24.42</v>
      </c>
      <c r="I309" s="8">
        <v>12.74</v>
      </c>
      <c r="J309" s="8">
        <v>14.96</v>
      </c>
      <c r="K309" s="8">
        <v>33.39</v>
      </c>
      <c r="L309" s="8">
        <v>15.67</v>
      </c>
      <c r="M309" s="8">
        <v>21.04</v>
      </c>
      <c r="N309" s="8">
        <v>12.4</v>
      </c>
      <c r="O309" s="8">
        <v>46.54</v>
      </c>
      <c r="P309" s="8">
        <v>16.57</v>
      </c>
      <c r="Q309" s="8">
        <v>17.29</v>
      </c>
      <c r="R309" s="8">
        <v>7.63</v>
      </c>
      <c r="S309" s="8">
        <v>86.38</v>
      </c>
      <c r="T309" s="8">
        <v>15.24</v>
      </c>
      <c r="U309" s="8">
        <v>44.71</v>
      </c>
      <c r="V309" s="8">
        <v>29.07</v>
      </c>
      <c r="W309" s="8">
        <v>25.84</v>
      </c>
      <c r="X309" s="8">
        <v>10.11</v>
      </c>
      <c r="Y309" s="8">
        <v>43.92</v>
      </c>
      <c r="Z309" s="8">
        <v>9.69</v>
      </c>
      <c r="AA309" s="8">
        <v>16.170000000000002</v>
      </c>
      <c r="AB309" s="8">
        <v>16.14</v>
      </c>
      <c r="AC309" s="8">
        <v>33.630000000000003</v>
      </c>
      <c r="AD309" s="8">
        <v>49.96</v>
      </c>
      <c r="AE309" s="8">
        <v>20.75</v>
      </c>
      <c r="AF309" s="8">
        <v>38.07</v>
      </c>
      <c r="AG309" s="8">
        <v>9.67</v>
      </c>
      <c r="AH309" s="8">
        <v>21.96</v>
      </c>
      <c r="AI309" s="8">
        <v>31.4177</v>
      </c>
      <c r="AJ309" s="8">
        <v>8.69</v>
      </c>
      <c r="AK309" s="8">
        <v>33.79</v>
      </c>
      <c r="AL309" s="8">
        <v>8.16</v>
      </c>
      <c r="AM309" s="8">
        <v>12.89</v>
      </c>
      <c r="AN309" s="8">
        <v>8.1199999999999992</v>
      </c>
      <c r="AO309" s="8">
        <v>38.340000000000003</v>
      </c>
      <c r="AP309" s="8">
        <v>17.86</v>
      </c>
      <c r="AQ309" s="8">
        <v>10.31</v>
      </c>
      <c r="AR309" s="8">
        <v>33.130000000000003</v>
      </c>
      <c r="AS309" s="8">
        <v>13.68</v>
      </c>
      <c r="AT309" s="8">
        <v>11.36</v>
      </c>
      <c r="AU309" s="1">
        <f t="shared" si="181"/>
        <v>-0.10333005810744433</v>
      </c>
      <c r="AV309" s="1">
        <f t="shared" si="182"/>
        <v>-8.0929887977180481E-2</v>
      </c>
      <c r="AW309" s="1">
        <f t="shared" si="183"/>
        <v>-2.9006648014092473E-2</v>
      </c>
      <c r="AX309" s="1">
        <f t="shared" si="184"/>
        <v>-7.4107972153721668E-2</v>
      </c>
      <c r="AY309" s="1">
        <f t="shared" si="185"/>
        <v>9.13916692333272E-2</v>
      </c>
      <c r="AZ309" s="1">
        <f t="shared" si="186"/>
        <v>-0.10480091855312823</v>
      </c>
      <c r="BA309" s="1">
        <f t="shared" si="187"/>
        <v>-9.5607953944841118E-2</v>
      </c>
      <c r="BB309" s="1">
        <f t="shared" si="188"/>
        <v>-0.10496797394522961</v>
      </c>
      <c r="BC309" s="1">
        <f t="shared" si="189"/>
        <v>-0.10522681688097091</v>
      </c>
      <c r="BD309" s="1">
        <f t="shared" si="190"/>
        <v>-0.10536051565782634</v>
      </c>
      <c r="BE309" s="1">
        <f t="shared" si="191"/>
        <v>-0.10529669741216807</v>
      </c>
      <c r="BF309" s="1">
        <f t="shared" si="192"/>
        <v>-8.9068828059640559E-2</v>
      </c>
      <c r="BG309" s="1">
        <f t="shared" si="193"/>
        <v>-0.1040693598942064</v>
      </c>
      <c r="BH309" s="1">
        <f t="shared" si="194"/>
        <v>-0.10533902853398436</v>
      </c>
      <c r="BI309" s="1">
        <f t="shared" si="195"/>
        <v>-9.6023153207713818E-2</v>
      </c>
      <c r="BJ309" s="1">
        <f t="shared" si="196"/>
        <v>-0.10530267708526608</v>
      </c>
      <c r="BK309" s="1">
        <f t="shared" si="197"/>
        <v>-0.10444266336759744</v>
      </c>
      <c r="BL309" s="1">
        <f t="shared" si="198"/>
        <v>-0.10538366889754425</v>
      </c>
      <c r="BM309" s="1">
        <f t="shared" si="199"/>
        <v>-9.9833458555680377E-2</v>
      </c>
      <c r="BN309" s="1">
        <f t="shared" si="200"/>
        <v>-0.10379364348499287</v>
      </c>
      <c r="BO309" s="1">
        <f t="shared" si="201"/>
        <v>0</v>
      </c>
      <c r="BP309" s="1">
        <f t="shared" si="202"/>
        <v>-0.1018326281476174</v>
      </c>
      <c r="BQ309" s="1">
        <f t="shared" si="203"/>
        <v>-0.10506373571797223</v>
      </c>
      <c r="BR309" s="1">
        <f t="shared" si="204"/>
        <v>-0.10536051565782634</v>
      </c>
      <c r="BS309" s="1">
        <f t="shared" si="205"/>
        <v>-0.10567006526562261</v>
      </c>
      <c r="BT309" s="1">
        <f t="shared" si="206"/>
        <v>-0.10554602720645168</v>
      </c>
      <c r="BU309" s="1">
        <f t="shared" si="207"/>
        <v>-0.10517462477523898</v>
      </c>
      <c r="BV309" s="1">
        <f t="shared" si="208"/>
        <v>-0.1054497177452145</v>
      </c>
      <c r="BW309" s="1">
        <f t="shared" si="209"/>
        <v>0</v>
      </c>
      <c r="BX309" s="1">
        <f t="shared" si="210"/>
        <v>0</v>
      </c>
      <c r="BY309" s="1">
        <f t="shared" si="211"/>
        <v>-0.10536051565782589</v>
      </c>
      <c r="BZ309" s="1">
        <f t="shared" si="212"/>
        <v>-0.10494677961551568</v>
      </c>
      <c r="CA309" s="1">
        <f t="shared" si="213"/>
        <v>-0.10536051565782634</v>
      </c>
      <c r="CB309" s="1">
        <f t="shared" si="214"/>
        <v>-4.8229661773608434E-2</v>
      </c>
      <c r="CC309" s="1">
        <f t="shared" si="215"/>
        <v>-0.10478497607359394</v>
      </c>
      <c r="CD309" s="1">
        <f t="shared" si="216"/>
        <v>-8.9941872222341956E-2</v>
      </c>
      <c r="CE309" s="1">
        <f t="shared" si="217"/>
        <v>-0.10572809515102977</v>
      </c>
      <c r="CF309" s="1">
        <f t="shared" si="218"/>
        <v>-0.10520534458140363</v>
      </c>
      <c r="CG309" s="1">
        <f t="shared" si="219"/>
        <v>-0.10511417990094563</v>
      </c>
      <c r="CH309" s="1">
        <f t="shared" si="220"/>
        <v>-3.4605529177475169E-2</v>
      </c>
      <c r="CI309" s="1">
        <f t="shared" si="221"/>
        <v>-0.10311836225213655</v>
      </c>
      <c r="CJ309" s="1">
        <f t="shared" si="222"/>
        <v>-0.10487543197137983</v>
      </c>
      <c r="CK309" s="1">
        <f t="shared" si="223"/>
        <v>-0.10315464351977122</v>
      </c>
      <c r="CL309" s="1">
        <f t="shared" si="224"/>
        <v>-0.10338488116603672</v>
      </c>
      <c r="CM309" s="1">
        <f t="shared" si="225"/>
        <v>-0.10439173668382296</v>
      </c>
    </row>
    <row r="310" spans="1:91">
      <c r="A310" s="7">
        <v>42374</v>
      </c>
      <c r="B310" s="8">
        <v>44.9</v>
      </c>
      <c r="C310" s="8">
        <v>31.09</v>
      </c>
      <c r="D310" s="8">
        <v>16.45</v>
      </c>
      <c r="E310" s="8">
        <v>35.99</v>
      </c>
      <c r="F310" s="8">
        <v>13.838100000000001</v>
      </c>
      <c r="G310" s="8">
        <v>14.3</v>
      </c>
      <c r="H310" s="8">
        <v>23.58</v>
      </c>
      <c r="I310" s="8">
        <v>12.24</v>
      </c>
      <c r="J310" s="8">
        <v>14.36</v>
      </c>
      <c r="K310" s="8">
        <v>30.87</v>
      </c>
      <c r="L310" s="8">
        <v>15.29</v>
      </c>
      <c r="M310" s="8">
        <v>20.77</v>
      </c>
      <c r="N310" s="8">
        <v>12.09</v>
      </c>
      <c r="O310" s="8">
        <v>41.89</v>
      </c>
      <c r="P310" s="8">
        <v>16.2</v>
      </c>
      <c r="Q310" s="8">
        <v>16.62</v>
      </c>
      <c r="R310" s="8">
        <v>7.3</v>
      </c>
      <c r="S310" s="8">
        <v>84.57</v>
      </c>
      <c r="T310" s="8">
        <v>15.69</v>
      </c>
      <c r="U310" s="8">
        <v>43.65</v>
      </c>
      <c r="V310" s="8">
        <v>29.07</v>
      </c>
      <c r="W310" s="8">
        <v>24.55</v>
      </c>
      <c r="X310" s="8">
        <v>9.4499999999999993</v>
      </c>
      <c r="Y310" s="8">
        <v>39.53</v>
      </c>
      <c r="Z310" s="8">
        <v>9.31</v>
      </c>
      <c r="AA310" s="8">
        <v>15.45</v>
      </c>
      <c r="AB310" s="8">
        <v>15.19</v>
      </c>
      <c r="AC310" s="8">
        <v>32.47</v>
      </c>
      <c r="AD310" s="8">
        <v>49.96</v>
      </c>
      <c r="AE310" s="8">
        <v>20.75</v>
      </c>
      <c r="AF310" s="8">
        <v>36.17</v>
      </c>
      <c r="AG310" s="8">
        <v>10.45</v>
      </c>
      <c r="AH310" s="8">
        <v>21.13</v>
      </c>
      <c r="AI310" s="8">
        <v>32.575400000000002</v>
      </c>
      <c r="AJ310" s="8">
        <v>8.49</v>
      </c>
      <c r="AK310" s="8">
        <v>34.090000000000003</v>
      </c>
      <c r="AL310" s="8">
        <v>7.67</v>
      </c>
      <c r="AM310" s="8">
        <v>12.22</v>
      </c>
      <c r="AN310" s="8">
        <v>7.68</v>
      </c>
      <c r="AO310" s="8">
        <v>40.5</v>
      </c>
      <c r="AP310" s="8">
        <v>18.43</v>
      </c>
      <c r="AQ310" s="8">
        <v>9.76</v>
      </c>
      <c r="AR310" s="8">
        <v>34.35</v>
      </c>
      <c r="AS310" s="8">
        <v>13.49</v>
      </c>
      <c r="AT310" s="8">
        <v>11</v>
      </c>
      <c r="AU310" s="1">
        <f t="shared" si="181"/>
        <v>1.1874229357390576E-2</v>
      </c>
      <c r="AV310" s="1">
        <f t="shared" si="182"/>
        <v>-3.5318707447742348E-3</v>
      </c>
      <c r="AW310" s="1">
        <f t="shared" si="183"/>
        <v>9.5614177374685472E-2</v>
      </c>
      <c r="AX310" s="1">
        <f t="shared" si="184"/>
        <v>-2.1984947025743828E-2</v>
      </c>
      <c r="AY310" s="1">
        <f t="shared" si="185"/>
        <v>9.5349203263932925E-2</v>
      </c>
      <c r="AZ310" s="1">
        <f t="shared" si="186"/>
        <v>0</v>
      </c>
      <c r="BA310" s="1">
        <f t="shared" si="187"/>
        <v>-3.5003573573333835E-2</v>
      </c>
      <c r="BB310" s="1">
        <f t="shared" si="188"/>
        <v>-4.0037373059837122E-2</v>
      </c>
      <c r="BC310" s="1">
        <f t="shared" si="189"/>
        <v>-4.093340892625319E-2</v>
      </c>
      <c r="BD310" s="1">
        <f t="shared" si="190"/>
        <v>-7.8471615441495057E-2</v>
      </c>
      <c r="BE310" s="1">
        <f t="shared" si="191"/>
        <v>-2.4549036426958715E-2</v>
      </c>
      <c r="BF310" s="1">
        <f t="shared" si="192"/>
        <v>-1.2915749981488034E-2</v>
      </c>
      <c r="BG310" s="1">
        <f t="shared" si="193"/>
        <v>-2.5317807984289953E-2</v>
      </c>
      <c r="BH310" s="1">
        <f t="shared" si="194"/>
        <v>-0.10526502291520234</v>
      </c>
      <c r="BI310" s="1">
        <f t="shared" si="195"/>
        <v>-2.2582589200133452E-2</v>
      </c>
      <c r="BJ310" s="1">
        <f t="shared" si="196"/>
        <v>-3.9521510267896964E-2</v>
      </c>
      <c r="BK310" s="1">
        <f t="shared" si="197"/>
        <v>-4.4213497142020053E-2</v>
      </c>
      <c r="BL310" s="1">
        <f t="shared" si="198"/>
        <v>-2.1176573738424409E-2</v>
      </c>
      <c r="BM310" s="1">
        <f t="shared" si="199"/>
        <v>2.9100016486440783E-2</v>
      </c>
      <c r="BN310" s="1">
        <f t="shared" si="200"/>
        <v>-2.3993907960278005E-2</v>
      </c>
      <c r="BO310" s="1">
        <f t="shared" si="201"/>
        <v>0</v>
      </c>
      <c r="BP310" s="1">
        <f t="shared" si="202"/>
        <v>-5.1211824673871753E-2</v>
      </c>
      <c r="BQ310" s="1">
        <f t="shared" si="203"/>
        <v>-6.7510291526728494E-2</v>
      </c>
      <c r="BR310" s="1">
        <f t="shared" si="204"/>
        <v>-0.10530991989268124</v>
      </c>
      <c r="BS310" s="1">
        <f t="shared" si="205"/>
        <v>-4.0005334613698817E-2</v>
      </c>
      <c r="BT310" s="1">
        <f t="shared" si="206"/>
        <v>-4.5548670245261214E-2</v>
      </c>
      <c r="BU310" s="1">
        <f t="shared" si="207"/>
        <v>-6.0663346234121285E-2</v>
      </c>
      <c r="BV310" s="1">
        <f t="shared" si="208"/>
        <v>-3.5101939637423474E-2</v>
      </c>
      <c r="BW310" s="1">
        <f t="shared" si="209"/>
        <v>0</v>
      </c>
      <c r="BX310" s="1">
        <f t="shared" si="210"/>
        <v>0</v>
      </c>
      <c r="BY310" s="1">
        <f t="shared" si="211"/>
        <v>-5.119652443039957E-2</v>
      </c>
      <c r="BZ310" s="1">
        <f t="shared" si="212"/>
        <v>7.7573668945617236E-2</v>
      </c>
      <c r="CA310" s="1">
        <f t="shared" si="213"/>
        <v>-3.8528785013364431E-2</v>
      </c>
      <c r="CB310" s="1">
        <f t="shared" si="214"/>
        <v>3.6185973925062509E-2</v>
      </c>
      <c r="CC310" s="1">
        <f t="shared" si="215"/>
        <v>-2.3283938954044903E-2</v>
      </c>
      <c r="CD310" s="1">
        <f t="shared" si="216"/>
        <v>8.8391854236133938E-3</v>
      </c>
      <c r="CE310" s="1">
        <f t="shared" si="217"/>
        <v>-6.1927553596850871E-2</v>
      </c>
      <c r="CF310" s="1">
        <f t="shared" si="218"/>
        <v>-5.3377863207646925E-2</v>
      </c>
      <c r="CG310" s="1">
        <f t="shared" si="219"/>
        <v>-5.5710607014005653E-2</v>
      </c>
      <c r="CH310" s="1">
        <f t="shared" si="220"/>
        <v>5.4808236494994667E-2</v>
      </c>
      <c r="CI310" s="1">
        <f t="shared" si="221"/>
        <v>3.1416196233378546E-2</v>
      </c>
      <c r="CJ310" s="1">
        <f t="shared" si="222"/>
        <v>-5.4821897603867686E-2</v>
      </c>
      <c r="CK310" s="1">
        <f t="shared" si="223"/>
        <v>3.6162802356553669E-2</v>
      </c>
      <c r="CL310" s="1">
        <f t="shared" si="224"/>
        <v>-1.3986241974739855E-2</v>
      </c>
      <c r="CM310" s="1">
        <f t="shared" si="225"/>
        <v>-3.2203140494634575E-2</v>
      </c>
    </row>
    <row r="311" spans="1:91">
      <c r="A311" s="7">
        <v>42375</v>
      </c>
      <c r="B311" s="8">
        <v>44.8</v>
      </c>
      <c r="C311" s="8">
        <v>32.4</v>
      </c>
      <c r="D311" s="8">
        <v>17.12</v>
      </c>
      <c r="E311" s="8">
        <v>36.630000000000003</v>
      </c>
      <c r="F311" s="8">
        <v>15.222200000000001</v>
      </c>
      <c r="G311" s="8">
        <v>14.47</v>
      </c>
      <c r="H311" s="8">
        <v>24.47</v>
      </c>
      <c r="I311" s="8">
        <v>12.4</v>
      </c>
      <c r="J311" s="8">
        <v>14.64</v>
      </c>
      <c r="K311" s="8">
        <v>31.45</v>
      </c>
      <c r="L311" s="8">
        <v>15.6</v>
      </c>
      <c r="M311" s="8">
        <v>20.88</v>
      </c>
      <c r="N311" s="8">
        <v>12.3</v>
      </c>
      <c r="O311" s="8">
        <v>43.49</v>
      </c>
      <c r="P311" s="8">
        <v>17.100000000000001</v>
      </c>
      <c r="Q311" s="8">
        <v>17.100000000000001</v>
      </c>
      <c r="R311" s="8">
        <v>7.56</v>
      </c>
      <c r="S311" s="8">
        <v>88.3</v>
      </c>
      <c r="T311" s="8">
        <v>16.190000000000001</v>
      </c>
      <c r="U311" s="8">
        <v>44.76</v>
      </c>
      <c r="V311" s="8">
        <v>29.07</v>
      </c>
      <c r="W311" s="8">
        <v>25.48</v>
      </c>
      <c r="X311" s="8">
        <v>9.7100000000000009</v>
      </c>
      <c r="Y311" s="8">
        <v>37.93</v>
      </c>
      <c r="Z311" s="8">
        <v>9.52</v>
      </c>
      <c r="AA311" s="8">
        <v>15.71</v>
      </c>
      <c r="AB311" s="8">
        <v>15.67</v>
      </c>
      <c r="AC311" s="8">
        <v>32.090000000000003</v>
      </c>
      <c r="AD311" s="8">
        <v>49.96</v>
      </c>
      <c r="AE311" s="8">
        <v>20.75</v>
      </c>
      <c r="AF311" s="8">
        <v>37.450000000000003</v>
      </c>
      <c r="AG311" s="8">
        <v>11.5</v>
      </c>
      <c r="AH311" s="8">
        <v>22.15</v>
      </c>
      <c r="AI311" s="8">
        <v>32.595300000000002</v>
      </c>
      <c r="AJ311" s="8">
        <v>8.6199999999999992</v>
      </c>
      <c r="AK311" s="8">
        <v>34.4</v>
      </c>
      <c r="AL311" s="8">
        <v>7.82</v>
      </c>
      <c r="AM311" s="8">
        <v>12.43</v>
      </c>
      <c r="AN311" s="8">
        <v>8.1300000000000008</v>
      </c>
      <c r="AO311" s="8">
        <v>41.41</v>
      </c>
      <c r="AP311" s="8">
        <v>18.5</v>
      </c>
      <c r="AQ311" s="8">
        <v>9.9700000000000006</v>
      </c>
      <c r="AR311" s="8">
        <v>34.549999999999997</v>
      </c>
      <c r="AS311" s="8">
        <v>13.73</v>
      </c>
      <c r="AT311" s="8">
        <v>11.54</v>
      </c>
      <c r="AU311" s="1">
        <f t="shared" si="181"/>
        <v>-2.2296553272691533E-3</v>
      </c>
      <c r="AV311" s="1">
        <f t="shared" si="182"/>
        <v>4.1272198727621223E-2</v>
      </c>
      <c r="AW311" s="1">
        <f t="shared" si="183"/>
        <v>3.9921893502214978E-2</v>
      </c>
      <c r="AX311" s="1">
        <f t="shared" si="184"/>
        <v>1.7626454699783967E-2</v>
      </c>
      <c r="AY311" s="1">
        <f t="shared" si="185"/>
        <v>9.5329231108502555E-2</v>
      </c>
      <c r="AZ311" s="1">
        <f t="shared" si="186"/>
        <v>1.1818003377531028E-2</v>
      </c>
      <c r="BA311" s="1">
        <f t="shared" si="187"/>
        <v>3.7048982345355252E-2</v>
      </c>
      <c r="BB311" s="1">
        <f t="shared" si="188"/>
        <v>1.2987195526811046E-2</v>
      </c>
      <c r="BC311" s="1">
        <f t="shared" si="189"/>
        <v>1.9310944913087713E-2</v>
      </c>
      <c r="BD311" s="1">
        <f t="shared" si="190"/>
        <v>1.8614144632381535E-2</v>
      </c>
      <c r="BE311" s="1">
        <f t="shared" si="191"/>
        <v>2.0071894314520389E-2</v>
      </c>
      <c r="BF311" s="1">
        <f t="shared" si="192"/>
        <v>5.2821251264170144E-3</v>
      </c>
      <c r="BG311" s="1">
        <f t="shared" si="193"/>
        <v>1.7220597751670841E-2</v>
      </c>
      <c r="BH311" s="1">
        <f t="shared" si="194"/>
        <v>3.7483891650603507E-2</v>
      </c>
      <c r="BI311" s="1">
        <f t="shared" si="195"/>
        <v>5.4067221270276189E-2</v>
      </c>
      <c r="BJ311" s="1">
        <f t="shared" si="196"/>
        <v>2.8471674081312237E-2</v>
      </c>
      <c r="BK311" s="1">
        <f t="shared" si="197"/>
        <v>3.4996842037096076E-2</v>
      </c>
      <c r="BL311" s="1">
        <f t="shared" si="198"/>
        <v>4.3160513815784007E-2</v>
      </c>
      <c r="BM311" s="1">
        <f t="shared" si="199"/>
        <v>3.1370200944603077E-2</v>
      </c>
      <c r="BN311" s="1">
        <f t="shared" si="200"/>
        <v>2.5111601158113395E-2</v>
      </c>
      <c r="BO311" s="1">
        <f t="shared" si="201"/>
        <v>0</v>
      </c>
      <c r="BP311" s="1">
        <f t="shared" si="202"/>
        <v>3.7181976463433131E-2</v>
      </c>
      <c r="BQ311" s="1">
        <f t="shared" si="203"/>
        <v>2.7141540797582131E-2</v>
      </c>
      <c r="BR311" s="1">
        <f t="shared" si="204"/>
        <v>-4.1317521607786567E-2</v>
      </c>
      <c r="BS311" s="1">
        <f t="shared" si="205"/>
        <v>2.2305757514298197E-2</v>
      </c>
      <c r="BT311" s="1">
        <f t="shared" si="206"/>
        <v>1.6688448923775301E-2</v>
      </c>
      <c r="BU311" s="1">
        <f t="shared" si="207"/>
        <v>3.1110739760248141E-2</v>
      </c>
      <c r="BV311" s="1">
        <f t="shared" si="208"/>
        <v>-1.1772130992989016E-2</v>
      </c>
      <c r="BW311" s="1">
        <f t="shared" si="209"/>
        <v>0</v>
      </c>
      <c r="BX311" s="1">
        <f t="shared" si="210"/>
        <v>0</v>
      </c>
      <c r="BY311" s="1">
        <f t="shared" si="211"/>
        <v>3.4776663999221746E-2</v>
      </c>
      <c r="BZ311" s="1">
        <f t="shared" si="212"/>
        <v>9.57450569583842E-2</v>
      </c>
      <c r="CA311" s="1">
        <f t="shared" si="213"/>
        <v>4.7143664863178891E-2</v>
      </c>
      <c r="CB311" s="1">
        <f t="shared" si="214"/>
        <v>6.1070390891915238E-4</v>
      </c>
      <c r="CC311" s="1">
        <f t="shared" si="215"/>
        <v>1.519608435234554E-2</v>
      </c>
      <c r="CD311" s="1">
        <f t="shared" si="216"/>
        <v>9.0524782295409167E-3</v>
      </c>
      <c r="CE311" s="1">
        <f t="shared" si="217"/>
        <v>1.9367939178055238E-2</v>
      </c>
      <c r="CF311" s="1">
        <f t="shared" si="218"/>
        <v>1.7038951779170475E-2</v>
      </c>
      <c r="CG311" s="1">
        <f t="shared" si="219"/>
        <v>5.6941376400138299E-2</v>
      </c>
      <c r="CH311" s="1">
        <f t="shared" si="220"/>
        <v>2.222042344498254E-2</v>
      </c>
      <c r="CI311" s="1">
        <f t="shared" si="221"/>
        <v>3.7909604025472277E-3</v>
      </c>
      <c r="CJ311" s="1">
        <f t="shared" si="222"/>
        <v>2.1288183548745732E-2</v>
      </c>
      <c r="CK311" s="1">
        <f t="shared" si="223"/>
        <v>5.8055315453207079E-3</v>
      </c>
      <c r="CL311" s="1">
        <f t="shared" si="224"/>
        <v>1.7634549560215262E-2</v>
      </c>
      <c r="CM311" s="1">
        <f t="shared" si="225"/>
        <v>4.792398828158273E-2</v>
      </c>
    </row>
    <row r="312" spans="1:91">
      <c r="A312" s="7">
        <v>42376</v>
      </c>
      <c r="B312" s="8">
        <v>40.340000000000003</v>
      </c>
      <c r="C312" s="8">
        <v>29.22</v>
      </c>
      <c r="D312" s="8">
        <v>15.41</v>
      </c>
      <c r="E312" s="8">
        <v>33.06</v>
      </c>
      <c r="F312" s="8">
        <v>14.2462</v>
      </c>
      <c r="G312" s="8">
        <v>13.08</v>
      </c>
      <c r="H312" s="8">
        <v>22.02</v>
      </c>
      <c r="I312" s="8">
        <v>11.16</v>
      </c>
      <c r="J312" s="8">
        <v>13.18</v>
      </c>
      <c r="K312" s="8">
        <v>28.5</v>
      </c>
      <c r="L312" s="8">
        <v>14.1</v>
      </c>
      <c r="M312" s="8">
        <v>18.79</v>
      </c>
      <c r="N312" s="8">
        <v>11.07</v>
      </c>
      <c r="O312" s="8">
        <v>39.14</v>
      </c>
      <c r="P312" s="8">
        <v>15.4</v>
      </c>
      <c r="Q312" s="8">
        <v>15.39</v>
      </c>
      <c r="R312" s="8">
        <v>6.82</v>
      </c>
      <c r="S312" s="8">
        <v>79.540000000000006</v>
      </c>
      <c r="T312" s="8">
        <v>14.91</v>
      </c>
      <c r="U312" s="8">
        <v>40.28</v>
      </c>
      <c r="V312" s="8">
        <v>29.07</v>
      </c>
      <c r="W312" s="8">
        <v>22.95</v>
      </c>
      <c r="X312" s="8">
        <v>8.75</v>
      </c>
      <c r="Y312" s="8">
        <v>34.14</v>
      </c>
      <c r="Z312" s="8">
        <v>8.57</v>
      </c>
      <c r="AA312" s="8">
        <v>14.14</v>
      </c>
      <c r="AB312" s="8">
        <v>14.1</v>
      </c>
      <c r="AC312" s="8">
        <v>28.88</v>
      </c>
      <c r="AD312" s="8">
        <v>49.96</v>
      </c>
      <c r="AE312" s="8">
        <v>20.75</v>
      </c>
      <c r="AF312" s="8">
        <v>34.020000000000003</v>
      </c>
      <c r="AG312" s="8">
        <v>10.35</v>
      </c>
      <c r="AH312" s="8">
        <v>19.940000000000001</v>
      </c>
      <c r="AI312" s="8">
        <v>29.334399999999999</v>
      </c>
      <c r="AJ312" s="8">
        <v>7.96</v>
      </c>
      <c r="AK312" s="8">
        <v>31.04</v>
      </c>
      <c r="AL312" s="8">
        <v>7.04</v>
      </c>
      <c r="AM312" s="8">
        <v>11.19</v>
      </c>
      <c r="AN312" s="8">
        <v>7.34</v>
      </c>
      <c r="AO312" s="8">
        <v>37.270000000000003</v>
      </c>
      <c r="AP312" s="8">
        <v>17.52</v>
      </c>
      <c r="AQ312" s="8">
        <v>8.9700000000000006</v>
      </c>
      <c r="AR312" s="8">
        <v>31.16</v>
      </c>
      <c r="AS312" s="8">
        <v>12.44</v>
      </c>
      <c r="AT312" s="8">
        <v>10.4</v>
      </c>
      <c r="AU312" s="1">
        <f t="shared" si="181"/>
        <v>-0.10486460689487354</v>
      </c>
      <c r="AV312" s="1">
        <f t="shared" si="182"/>
        <v>-0.10330501647573032</v>
      </c>
      <c r="AW312" s="1">
        <f t="shared" si="183"/>
        <v>-0.10523072138157152</v>
      </c>
      <c r="AX312" s="1">
        <f t="shared" si="184"/>
        <v>-0.10254348439784522</v>
      </c>
      <c r="AY312" s="1">
        <f t="shared" si="185"/>
        <v>-6.6264684150710629E-2</v>
      </c>
      <c r="AZ312" s="1">
        <f t="shared" si="186"/>
        <v>-0.10099319461434009</v>
      </c>
      <c r="BA312" s="1">
        <f t="shared" si="187"/>
        <v>-0.10549674616004623</v>
      </c>
      <c r="BB312" s="1">
        <f t="shared" si="188"/>
        <v>-0.10536051565782634</v>
      </c>
      <c r="BC312" s="1">
        <f t="shared" si="189"/>
        <v>-0.10505697945880454</v>
      </c>
      <c r="BD312" s="1">
        <f t="shared" si="190"/>
        <v>-9.849489587184479E-2</v>
      </c>
      <c r="BE312" s="1">
        <f t="shared" si="191"/>
        <v>-0.10109611687136866</v>
      </c>
      <c r="BF312" s="1">
        <f t="shared" si="192"/>
        <v>-0.10546694958906411</v>
      </c>
      <c r="BG312" s="1">
        <f t="shared" si="193"/>
        <v>-0.10536051565782634</v>
      </c>
      <c r="BH312" s="1">
        <f t="shared" si="194"/>
        <v>-0.10538606464161671</v>
      </c>
      <c r="BI312" s="1">
        <f t="shared" si="195"/>
        <v>-0.10471095408903075</v>
      </c>
      <c r="BJ312" s="1">
        <f t="shared" si="196"/>
        <v>-0.10536051565782634</v>
      </c>
      <c r="BK312" s="1">
        <f t="shared" si="197"/>
        <v>-0.10301171833607081</v>
      </c>
      <c r="BL312" s="1">
        <f t="shared" si="198"/>
        <v>-0.10448006783037034</v>
      </c>
      <c r="BM312" s="1">
        <f t="shared" si="199"/>
        <v>-8.236163891289694E-2</v>
      </c>
      <c r="BN312" s="1">
        <f t="shared" si="200"/>
        <v>-0.10545981559336282</v>
      </c>
      <c r="BO312" s="1">
        <f t="shared" si="201"/>
        <v>0</v>
      </c>
      <c r="BP312" s="1">
        <f t="shared" si="202"/>
        <v>-0.10457589419740865</v>
      </c>
      <c r="BQ312" s="1">
        <f t="shared" si="203"/>
        <v>-0.10410258193371025</v>
      </c>
      <c r="BR312" s="1">
        <f t="shared" si="204"/>
        <v>-0.10527263833451306</v>
      </c>
      <c r="BS312" s="1">
        <f t="shared" si="205"/>
        <v>-0.10512711619358539</v>
      </c>
      <c r="BT312" s="1">
        <f t="shared" si="206"/>
        <v>-0.10528979179910314</v>
      </c>
      <c r="BU312" s="1">
        <f t="shared" si="207"/>
        <v>-0.10557325898380698</v>
      </c>
      <c r="BV312" s="1">
        <f t="shared" si="208"/>
        <v>-0.10539514109714032</v>
      </c>
      <c r="BW312" s="1">
        <f t="shared" si="209"/>
        <v>0</v>
      </c>
      <c r="BX312" s="1">
        <f t="shared" si="210"/>
        <v>0</v>
      </c>
      <c r="BY312" s="1">
        <f t="shared" si="211"/>
        <v>-9.605812299551264E-2</v>
      </c>
      <c r="BZ312" s="1">
        <f t="shared" si="212"/>
        <v>-0.10536051565782634</v>
      </c>
      <c r="CA312" s="1">
        <f t="shared" si="213"/>
        <v>-0.1051097319574521</v>
      </c>
      <c r="CB312" s="1">
        <f t="shared" si="214"/>
        <v>-0.1054072174144518</v>
      </c>
      <c r="CC312" s="1">
        <f t="shared" si="215"/>
        <v>-7.9656084819309747E-2</v>
      </c>
      <c r="CD312" s="1">
        <f t="shared" si="216"/>
        <v>-0.10277986906433467</v>
      </c>
      <c r="CE312" s="1">
        <f t="shared" si="217"/>
        <v>-0.10507638438726885</v>
      </c>
      <c r="CF312" s="1">
        <f t="shared" si="218"/>
        <v>-0.105092383198786</v>
      </c>
      <c r="CG312" s="1">
        <f t="shared" si="219"/>
        <v>-0.10222208093329499</v>
      </c>
      <c r="CH312" s="1">
        <f t="shared" si="220"/>
        <v>-0.10533368406630883</v>
      </c>
      <c r="CI312" s="1">
        <f t="shared" si="221"/>
        <v>-5.4427646576033606E-2</v>
      </c>
      <c r="CJ312" s="1">
        <f t="shared" si="222"/>
        <v>-0.10569490790304226</v>
      </c>
      <c r="CK312" s="1">
        <f t="shared" si="223"/>
        <v>-0.10327232921113128</v>
      </c>
      <c r="CL312" s="1">
        <f t="shared" si="224"/>
        <v>-9.8666132468846257E-2</v>
      </c>
      <c r="CM312" s="1">
        <f t="shared" si="225"/>
        <v>-0.10401345493262637</v>
      </c>
    </row>
    <row r="313" spans="1:91">
      <c r="A313" s="7">
        <v>42377</v>
      </c>
      <c r="B313" s="8">
        <v>42.98</v>
      </c>
      <c r="C313" s="8">
        <v>29.47</v>
      </c>
      <c r="D313" s="8">
        <v>14.7</v>
      </c>
      <c r="E313" s="8">
        <v>33.28</v>
      </c>
      <c r="F313" s="8">
        <v>15.670299999999999</v>
      </c>
      <c r="G313" s="8">
        <v>12.3</v>
      </c>
      <c r="H313" s="8">
        <v>21.31</v>
      </c>
      <c r="I313" s="8">
        <v>11.18</v>
      </c>
      <c r="J313" s="8">
        <v>13.8</v>
      </c>
      <c r="K313" s="8">
        <v>27.96</v>
      </c>
      <c r="L313" s="8">
        <v>14.12</v>
      </c>
      <c r="M313" s="8">
        <v>17.850000000000001</v>
      </c>
      <c r="N313" s="8">
        <v>10.87</v>
      </c>
      <c r="O313" s="8">
        <v>37.020000000000003</v>
      </c>
      <c r="P313" s="8">
        <v>15.62</v>
      </c>
      <c r="Q313" s="8">
        <v>15.01</v>
      </c>
      <c r="R313" s="8">
        <v>7.08</v>
      </c>
      <c r="S313" s="8">
        <v>82.95</v>
      </c>
      <c r="T313" s="8">
        <v>14.91</v>
      </c>
      <c r="U313" s="8">
        <v>39.83</v>
      </c>
      <c r="V313" s="8">
        <v>29.07</v>
      </c>
      <c r="W313" s="8">
        <v>23.77</v>
      </c>
      <c r="X313" s="8">
        <v>8.93</v>
      </c>
      <c r="Y313" s="8">
        <v>32.25</v>
      </c>
      <c r="Z313" s="8">
        <v>8.6300000000000008</v>
      </c>
      <c r="AA313" s="8">
        <v>13.91</v>
      </c>
      <c r="AB313" s="8">
        <v>13.95</v>
      </c>
      <c r="AC313" s="8">
        <v>28.4</v>
      </c>
      <c r="AD313" s="8">
        <v>49.96</v>
      </c>
      <c r="AE313" s="8">
        <v>20.75</v>
      </c>
      <c r="AF313" s="8">
        <v>34.549999999999997</v>
      </c>
      <c r="AG313" s="8">
        <v>11.18</v>
      </c>
      <c r="AH313" s="8">
        <v>19.39</v>
      </c>
      <c r="AI313" s="8">
        <v>29.689399999999999</v>
      </c>
      <c r="AJ313" s="8">
        <v>8.16</v>
      </c>
      <c r="AK313" s="8">
        <v>31.5</v>
      </c>
      <c r="AL313" s="8">
        <v>6.98</v>
      </c>
      <c r="AM313" s="8">
        <v>10.99</v>
      </c>
      <c r="AN313" s="8">
        <v>7.39</v>
      </c>
      <c r="AO313" s="8">
        <v>36.18</v>
      </c>
      <c r="AP313" s="8">
        <v>18.239999999999998</v>
      </c>
      <c r="AQ313" s="8">
        <v>9.01</v>
      </c>
      <c r="AR313" s="8">
        <v>33.25</v>
      </c>
      <c r="AS313" s="8">
        <v>12.99</v>
      </c>
      <c r="AT313" s="8">
        <v>10.8</v>
      </c>
      <c r="AU313" s="1">
        <f t="shared" si="181"/>
        <v>6.3391358688298372E-2</v>
      </c>
      <c r="AV313" s="1">
        <f t="shared" si="182"/>
        <v>8.5193904270499665E-3</v>
      </c>
      <c r="AW313" s="1">
        <f t="shared" si="183"/>
        <v>-4.7169155547333919E-2</v>
      </c>
      <c r="AX313" s="1">
        <f t="shared" si="184"/>
        <v>6.6325235601296662E-3</v>
      </c>
      <c r="AY313" s="1">
        <f t="shared" si="185"/>
        <v>9.5276996561349137E-2</v>
      </c>
      <c r="AZ313" s="1">
        <f t="shared" si="186"/>
        <v>-6.1485083650680394E-2</v>
      </c>
      <c r="BA313" s="1">
        <f t="shared" si="187"/>
        <v>-3.2774685184008057E-2</v>
      </c>
      <c r="BB313" s="1">
        <f t="shared" si="188"/>
        <v>1.7905107737883341E-3</v>
      </c>
      <c r="BC313" s="1">
        <f t="shared" si="189"/>
        <v>4.5968063088797972E-2</v>
      </c>
      <c r="BD313" s="1">
        <f t="shared" si="190"/>
        <v>-1.9129169908995269E-2</v>
      </c>
      <c r="BE313" s="1">
        <f t="shared" si="191"/>
        <v>1.4174346809734395E-3</v>
      </c>
      <c r="BF313" s="1">
        <f t="shared" si="192"/>
        <v>-5.1321305199725664E-2</v>
      </c>
      <c r="BG313" s="1">
        <f t="shared" si="193"/>
        <v>-1.8232045587427859E-2</v>
      </c>
      <c r="BH313" s="1">
        <f t="shared" si="194"/>
        <v>-5.5686654822578507E-2</v>
      </c>
      <c r="BI313" s="1">
        <f t="shared" si="195"/>
        <v>1.4184634991956102E-2</v>
      </c>
      <c r="BJ313" s="1">
        <f t="shared" si="196"/>
        <v>-2.500130220541763E-2</v>
      </c>
      <c r="BK313" s="1">
        <f t="shared" si="197"/>
        <v>3.7414435850257721E-2</v>
      </c>
      <c r="BL313" s="1">
        <f t="shared" si="198"/>
        <v>4.1977976856909294E-2</v>
      </c>
      <c r="BM313" s="1">
        <f t="shared" si="199"/>
        <v>0</v>
      </c>
      <c r="BN313" s="1">
        <f t="shared" si="200"/>
        <v>-1.1234670656808721E-2</v>
      </c>
      <c r="BO313" s="1">
        <f t="shared" si="201"/>
        <v>0</v>
      </c>
      <c r="BP313" s="1">
        <f t="shared" si="202"/>
        <v>3.5106344865548422E-2</v>
      </c>
      <c r="BQ313" s="1">
        <f t="shared" si="203"/>
        <v>2.0362694518884616E-2</v>
      </c>
      <c r="BR313" s="1">
        <f t="shared" si="204"/>
        <v>-5.6951674124512852E-2</v>
      </c>
      <c r="BS313" s="1">
        <f t="shared" si="205"/>
        <v>6.9767724856482083E-3</v>
      </c>
      <c r="BT313" s="1">
        <f t="shared" si="206"/>
        <v>-1.6399654533075125E-2</v>
      </c>
      <c r="BU313" s="1">
        <f t="shared" si="207"/>
        <v>-1.0695289116747997E-2</v>
      </c>
      <c r="BV313" s="1">
        <f t="shared" si="208"/>
        <v>-1.6760168857465008E-2</v>
      </c>
      <c r="BW313" s="1">
        <f t="shared" si="209"/>
        <v>0</v>
      </c>
      <c r="BX313" s="1">
        <f t="shared" si="210"/>
        <v>0</v>
      </c>
      <c r="BY313" s="1">
        <f t="shared" si="211"/>
        <v>1.5458963245963186E-2</v>
      </c>
      <c r="BZ313" s="1">
        <f t="shared" si="212"/>
        <v>7.7139948015575222E-2</v>
      </c>
      <c r="CA313" s="1">
        <f t="shared" si="213"/>
        <v>-2.7970295279131641E-2</v>
      </c>
      <c r="CB313" s="1">
        <f t="shared" si="214"/>
        <v>1.2029190961627911E-2</v>
      </c>
      <c r="CC313" s="1">
        <f t="shared" si="215"/>
        <v>2.4815169119723812E-2</v>
      </c>
      <c r="CD313" s="1">
        <f t="shared" si="216"/>
        <v>1.4710850516569174E-2</v>
      </c>
      <c r="CE313" s="1">
        <f t="shared" si="217"/>
        <v>-8.5592533956697636E-3</v>
      </c>
      <c r="CF313" s="1">
        <f t="shared" si="218"/>
        <v>-1.8034753908303891E-2</v>
      </c>
      <c r="CG313" s="1">
        <f t="shared" si="219"/>
        <v>6.7888923336862916E-3</v>
      </c>
      <c r="CH313" s="1">
        <f t="shared" si="220"/>
        <v>-2.9682233524018109E-2</v>
      </c>
      <c r="CI313" s="1">
        <f t="shared" si="221"/>
        <v>4.0273899137940106E-2</v>
      </c>
      <c r="CJ313" s="1">
        <f t="shared" si="222"/>
        <v>4.4493955495417126E-3</v>
      </c>
      <c r="CK313" s="1">
        <f t="shared" si="223"/>
        <v>6.4919546099315717E-2</v>
      </c>
      <c r="CL313" s="1">
        <f t="shared" si="224"/>
        <v>4.3262743371474954E-2</v>
      </c>
      <c r="CM313" s="1">
        <f t="shared" si="225"/>
        <v>3.7740327982846988E-2</v>
      </c>
    </row>
    <row r="314" spans="1:91">
      <c r="A314" s="7">
        <v>42380</v>
      </c>
      <c r="B314" s="8">
        <v>41.02</v>
      </c>
      <c r="C314" s="8">
        <v>28.95</v>
      </c>
      <c r="D314" s="8">
        <v>13.23</v>
      </c>
      <c r="E314" s="8">
        <v>30.85</v>
      </c>
      <c r="F314" s="8">
        <v>14.3832</v>
      </c>
      <c r="G314" s="8">
        <v>11.07</v>
      </c>
      <c r="H314" s="8">
        <v>19.18</v>
      </c>
      <c r="I314" s="8">
        <v>10.4</v>
      </c>
      <c r="J314" s="8">
        <v>12.99</v>
      </c>
      <c r="K314" s="8">
        <v>26.58</v>
      </c>
      <c r="L314" s="8">
        <v>12.71</v>
      </c>
      <c r="M314" s="8">
        <v>16.07</v>
      </c>
      <c r="N314" s="8">
        <v>9.7799999999999994</v>
      </c>
      <c r="O314" s="8">
        <v>33.32</v>
      </c>
      <c r="P314" s="8">
        <v>14.1</v>
      </c>
      <c r="Q314" s="8">
        <v>13.51</v>
      </c>
      <c r="R314" s="8">
        <v>6.5</v>
      </c>
      <c r="S314" s="8">
        <v>74.66</v>
      </c>
      <c r="T314" s="8">
        <v>13.62</v>
      </c>
      <c r="U314" s="8">
        <v>35.85</v>
      </c>
      <c r="V314" s="8">
        <v>29.07</v>
      </c>
      <c r="W314" s="8">
        <v>22.55</v>
      </c>
      <c r="X314" s="8">
        <v>8.0399999999999991</v>
      </c>
      <c r="Y314" s="8">
        <v>32.299999999999997</v>
      </c>
      <c r="Z314" s="8">
        <v>7.77</v>
      </c>
      <c r="AA314" s="8">
        <v>12.52</v>
      </c>
      <c r="AB314" s="8">
        <v>12.56</v>
      </c>
      <c r="AC314" s="8">
        <v>27.68</v>
      </c>
      <c r="AD314" s="8">
        <v>49.96</v>
      </c>
      <c r="AE314" s="8">
        <v>20.75</v>
      </c>
      <c r="AF314" s="8">
        <v>32.9</v>
      </c>
      <c r="AG314" s="8">
        <v>10.06</v>
      </c>
      <c r="AH314" s="8">
        <v>17.45</v>
      </c>
      <c r="AI314" s="8">
        <v>26.720400000000001</v>
      </c>
      <c r="AJ314" s="8">
        <v>7.35</v>
      </c>
      <c r="AK314" s="8">
        <v>28.35</v>
      </c>
      <c r="AL314" s="8">
        <v>6.28</v>
      </c>
      <c r="AM314" s="8">
        <v>9.89</v>
      </c>
      <c r="AN314" s="8">
        <v>7.39</v>
      </c>
      <c r="AO314" s="8">
        <v>32.56</v>
      </c>
      <c r="AP314" s="8">
        <v>16.420000000000002</v>
      </c>
      <c r="AQ314" s="8">
        <v>8.64</v>
      </c>
      <c r="AR314" s="8">
        <v>32.01</v>
      </c>
      <c r="AS314" s="8">
        <v>11.84</v>
      </c>
      <c r="AT314" s="8">
        <v>9.73</v>
      </c>
      <c r="AU314" s="1">
        <f t="shared" si="181"/>
        <v>-4.6675138570129615E-2</v>
      </c>
      <c r="AV314" s="1">
        <f t="shared" si="182"/>
        <v>-1.7802592730598921E-2</v>
      </c>
      <c r="AW314" s="1">
        <f t="shared" si="183"/>
        <v>-0.10536051565782634</v>
      </c>
      <c r="AX314" s="1">
        <f t="shared" si="184"/>
        <v>-7.5819865601610914E-2</v>
      </c>
      <c r="AY314" s="1">
        <f t="shared" si="185"/>
        <v>-8.5706342217515719E-2</v>
      </c>
      <c r="AZ314" s="1">
        <f t="shared" si="186"/>
        <v>-0.10536051565782634</v>
      </c>
      <c r="BA314" s="1">
        <f t="shared" si="187"/>
        <v>-0.10530837665523363</v>
      </c>
      <c r="BB314" s="1">
        <f t="shared" si="188"/>
        <v>-7.2320661579626133E-2</v>
      </c>
      <c r="BC314" s="1">
        <f t="shared" si="189"/>
        <v>-6.0488761480650854E-2</v>
      </c>
      <c r="BD314" s="1">
        <f t="shared" si="190"/>
        <v>-5.0615864080510331E-2</v>
      </c>
      <c r="BE314" s="1">
        <f t="shared" si="191"/>
        <v>-0.10520314686373311</v>
      </c>
      <c r="BF314" s="1">
        <f t="shared" si="192"/>
        <v>-0.10504932847622728</v>
      </c>
      <c r="BG314" s="1">
        <f t="shared" si="193"/>
        <v>-0.10566721708639193</v>
      </c>
      <c r="BH314" s="1">
        <f t="shared" si="194"/>
        <v>-0.10530048984670959</v>
      </c>
      <c r="BI314" s="1">
        <f t="shared" si="195"/>
        <v>-0.10237734702741719</v>
      </c>
      <c r="BJ314" s="1">
        <f t="shared" si="196"/>
        <v>-0.10528649367326315</v>
      </c>
      <c r="BK314" s="1">
        <f t="shared" si="197"/>
        <v>-8.5471730804037138E-2</v>
      </c>
      <c r="BL314" s="1">
        <f t="shared" si="198"/>
        <v>-0.10529354315001616</v>
      </c>
      <c r="BM314" s="1">
        <f t="shared" si="199"/>
        <v>-9.0492828055281027E-2</v>
      </c>
      <c r="BN314" s="1">
        <f t="shared" si="200"/>
        <v>-0.10527683014792366</v>
      </c>
      <c r="BO314" s="1">
        <f t="shared" si="201"/>
        <v>0</v>
      </c>
      <c r="BP314" s="1">
        <f t="shared" si="202"/>
        <v>-5.2689215423415092E-2</v>
      </c>
      <c r="BQ314" s="1">
        <f t="shared" si="203"/>
        <v>-0.10498731169753306</v>
      </c>
      <c r="BR314" s="1">
        <f t="shared" si="204"/>
        <v>1.5491869868293762E-3</v>
      </c>
      <c r="BS314" s="1">
        <f t="shared" si="205"/>
        <v>-0.10497434071578082</v>
      </c>
      <c r="BT314" s="1">
        <f t="shared" si="206"/>
        <v>-0.10528064026339923</v>
      </c>
      <c r="BU314" s="1">
        <f t="shared" si="207"/>
        <v>-0.10496234722732201</v>
      </c>
      <c r="BV314" s="1">
        <f t="shared" si="208"/>
        <v>-2.5679014417691715E-2</v>
      </c>
      <c r="BW314" s="1">
        <f t="shared" si="209"/>
        <v>0</v>
      </c>
      <c r="BX314" s="1">
        <f t="shared" si="210"/>
        <v>0</v>
      </c>
      <c r="BY314" s="1">
        <f t="shared" si="211"/>
        <v>-4.893489244235294E-2</v>
      </c>
      <c r="BZ314" s="1">
        <f t="shared" si="212"/>
        <v>-0.10555930305535988</v>
      </c>
      <c r="CA314" s="1">
        <f t="shared" si="213"/>
        <v>-0.10541782060612448</v>
      </c>
      <c r="CB314" s="1">
        <f t="shared" si="214"/>
        <v>-0.10536276113067222</v>
      </c>
      <c r="CC314" s="1">
        <f t="shared" si="215"/>
        <v>-0.10454385575127034</v>
      </c>
      <c r="CD314" s="1">
        <f t="shared" si="216"/>
        <v>-0.10536051565782589</v>
      </c>
      <c r="CE314" s="1">
        <f t="shared" si="217"/>
        <v>-0.10567893629417391</v>
      </c>
      <c r="CF314" s="1">
        <f t="shared" si="218"/>
        <v>-0.10546162278090909</v>
      </c>
      <c r="CG314" s="1">
        <f t="shared" si="219"/>
        <v>0</v>
      </c>
      <c r="CH314" s="1">
        <f t="shared" si="220"/>
        <v>-0.10542193883280948</v>
      </c>
      <c r="CI314" s="1">
        <f t="shared" si="221"/>
        <v>-0.10511688062190316</v>
      </c>
      <c r="CJ314" s="1">
        <f t="shared" si="222"/>
        <v>-4.193248880428202E-2</v>
      </c>
      <c r="CK314" s="1">
        <f t="shared" si="223"/>
        <v>-3.8006413120091675E-2</v>
      </c>
      <c r="CL314" s="1">
        <f t="shared" si="224"/>
        <v>-9.2696201226648789E-2</v>
      </c>
      <c r="CM314" s="1">
        <f t="shared" si="225"/>
        <v>-0.10433223793226043</v>
      </c>
    </row>
    <row r="315" spans="1:91">
      <c r="A315" s="7">
        <v>42381</v>
      </c>
      <c r="B315" s="8">
        <v>42.03</v>
      </c>
      <c r="C315" s="8">
        <v>27.66</v>
      </c>
      <c r="D315" s="8">
        <v>11.91</v>
      </c>
      <c r="E315" s="8">
        <v>30.9</v>
      </c>
      <c r="F315" s="8">
        <v>12.944900000000001</v>
      </c>
      <c r="G315" s="8">
        <v>10.75</v>
      </c>
      <c r="H315" s="8">
        <v>19.100000000000001</v>
      </c>
      <c r="I315" s="8">
        <v>10.59</v>
      </c>
      <c r="J315" s="8">
        <v>13.09</v>
      </c>
      <c r="K315" s="8">
        <v>28.08</v>
      </c>
      <c r="L315" s="8">
        <v>12.78</v>
      </c>
      <c r="M315" s="8">
        <v>14.53</v>
      </c>
      <c r="N315" s="8">
        <v>9.93</v>
      </c>
      <c r="O315" s="8">
        <v>34.08</v>
      </c>
      <c r="P315" s="8">
        <v>13.89</v>
      </c>
      <c r="Q315" s="8">
        <v>13.51</v>
      </c>
      <c r="R315" s="8">
        <v>6.68</v>
      </c>
      <c r="S315" s="8">
        <v>78</v>
      </c>
      <c r="T315" s="8">
        <v>13.97</v>
      </c>
      <c r="U315" s="8">
        <v>35.85</v>
      </c>
      <c r="V315" s="8">
        <v>29.07</v>
      </c>
      <c r="W315" s="8">
        <v>22.2</v>
      </c>
      <c r="X315" s="8">
        <v>7.98</v>
      </c>
      <c r="Y315" s="8">
        <v>35.53</v>
      </c>
      <c r="Z315" s="8">
        <v>7.85</v>
      </c>
      <c r="AA315" s="8">
        <v>12.7</v>
      </c>
      <c r="AB315" s="8">
        <v>12.55</v>
      </c>
      <c r="AC315" s="8">
        <v>30.11</v>
      </c>
      <c r="AD315" s="8">
        <v>49.96</v>
      </c>
      <c r="AE315" s="8">
        <v>20.75</v>
      </c>
      <c r="AF315" s="8">
        <v>34.76</v>
      </c>
      <c r="AG315" s="8">
        <v>9.0500000000000007</v>
      </c>
      <c r="AH315" s="8">
        <v>18.25</v>
      </c>
      <c r="AI315" s="8">
        <v>26.0105</v>
      </c>
      <c r="AJ315" s="8">
        <v>7.24</v>
      </c>
      <c r="AK315" s="8">
        <v>28.97</v>
      </c>
      <c r="AL315" s="8">
        <v>6.26</v>
      </c>
      <c r="AM315" s="8">
        <v>9.91</v>
      </c>
      <c r="AN315" s="8">
        <v>7.39</v>
      </c>
      <c r="AO315" s="8">
        <v>31.81</v>
      </c>
      <c r="AP315" s="8">
        <v>15.48</v>
      </c>
      <c r="AQ315" s="8">
        <v>8.61</v>
      </c>
      <c r="AR315" s="8">
        <v>33.1</v>
      </c>
      <c r="AS315" s="8">
        <v>11.95</v>
      </c>
      <c r="AT315" s="8">
        <v>9.64</v>
      </c>
      <c r="AU315" s="1">
        <f t="shared" si="181"/>
        <v>2.4323896372790532E-2</v>
      </c>
      <c r="AV315" s="1">
        <f t="shared" si="182"/>
        <v>-4.5582877782392117E-2</v>
      </c>
      <c r="AW315" s="1">
        <f t="shared" si="183"/>
        <v>-0.10510859475965528</v>
      </c>
      <c r="AX315" s="1">
        <f t="shared" si="184"/>
        <v>1.6194335523027625E-3</v>
      </c>
      <c r="AY315" s="1">
        <f t="shared" si="185"/>
        <v>-0.10535897064662914</v>
      </c>
      <c r="AZ315" s="1">
        <f t="shared" si="186"/>
        <v>-2.9332992146874126E-2</v>
      </c>
      <c r="BA315" s="1">
        <f t="shared" si="187"/>
        <v>-4.179734402707691E-3</v>
      </c>
      <c r="BB315" s="1">
        <f t="shared" si="188"/>
        <v>1.8104353465988154E-2</v>
      </c>
      <c r="BC315" s="1">
        <f t="shared" si="189"/>
        <v>7.6687492393001655E-3</v>
      </c>
      <c r="BD315" s="1">
        <f t="shared" si="190"/>
        <v>5.4898525872510984E-2</v>
      </c>
      <c r="BE315" s="1">
        <f t="shared" si="191"/>
        <v>5.4923637480257526E-3</v>
      </c>
      <c r="BF315" s="1">
        <f t="shared" si="192"/>
        <v>-0.10073870216722947</v>
      </c>
      <c r="BG315" s="1">
        <f t="shared" si="193"/>
        <v>1.5220994010355149E-2</v>
      </c>
      <c r="BH315" s="1">
        <f t="shared" si="194"/>
        <v>2.2552884662472739E-2</v>
      </c>
      <c r="BI315" s="1">
        <f t="shared" si="195"/>
        <v>-1.5005640617870242E-2</v>
      </c>
      <c r="BJ315" s="1">
        <f t="shared" si="196"/>
        <v>0</v>
      </c>
      <c r="BK315" s="1">
        <f t="shared" si="197"/>
        <v>2.7315810646962868E-2</v>
      </c>
      <c r="BL315" s="1">
        <f t="shared" si="198"/>
        <v>4.3764353203154194E-2</v>
      </c>
      <c r="BM315" s="1">
        <f t="shared" si="199"/>
        <v>2.5372872547504421E-2</v>
      </c>
      <c r="BN315" s="1">
        <f t="shared" si="200"/>
        <v>0</v>
      </c>
      <c r="BO315" s="1">
        <f t="shared" si="201"/>
        <v>0</v>
      </c>
      <c r="BP315" s="1">
        <f t="shared" si="202"/>
        <v>-1.5642777070453473E-2</v>
      </c>
      <c r="BQ315" s="1">
        <f t="shared" si="203"/>
        <v>-7.4906717291574054E-3</v>
      </c>
      <c r="BR315" s="1">
        <f t="shared" si="204"/>
        <v>9.5310179804324768E-2</v>
      </c>
      <c r="BS315" s="1">
        <f t="shared" si="205"/>
        <v>1.024336741476084E-2</v>
      </c>
      <c r="BT315" s="1">
        <f t="shared" si="206"/>
        <v>1.4274627792593364E-2</v>
      </c>
      <c r="BU315" s="1">
        <f t="shared" si="207"/>
        <v>-7.9649546225946111E-4</v>
      </c>
      <c r="BV315" s="1">
        <f t="shared" si="208"/>
        <v>8.4147211744173944E-2</v>
      </c>
      <c r="BW315" s="1">
        <f t="shared" si="209"/>
        <v>0</v>
      </c>
      <c r="BX315" s="1">
        <f t="shared" si="210"/>
        <v>0</v>
      </c>
      <c r="BY315" s="1">
        <f t="shared" si="211"/>
        <v>5.4994642625865175E-2</v>
      </c>
      <c r="BZ315" s="1">
        <f t="shared" si="212"/>
        <v>-0.10580240695975851</v>
      </c>
      <c r="CA315" s="1">
        <f t="shared" si="213"/>
        <v>4.4825431380064451E-2</v>
      </c>
      <c r="CB315" s="1">
        <f t="shared" si="214"/>
        <v>-2.6927015964856693E-2</v>
      </c>
      <c r="CC315" s="1">
        <f t="shared" si="215"/>
        <v>-1.5079106827120103E-2</v>
      </c>
      <c r="CD315" s="1">
        <f t="shared" si="216"/>
        <v>2.1633781607497848E-2</v>
      </c>
      <c r="CE315" s="1">
        <f t="shared" si="217"/>
        <v>-3.1897953681001567E-3</v>
      </c>
      <c r="CF315" s="1">
        <f t="shared" si="218"/>
        <v>2.0202027072757645E-3</v>
      </c>
      <c r="CG315" s="1">
        <f t="shared" si="219"/>
        <v>0</v>
      </c>
      <c r="CH315" s="1">
        <f t="shared" si="220"/>
        <v>-2.3303835373286841E-2</v>
      </c>
      <c r="CI315" s="1">
        <f t="shared" si="221"/>
        <v>-5.8951235862701346E-2</v>
      </c>
      <c r="CJ315" s="1">
        <f t="shared" si="222"/>
        <v>-3.4782643763251464E-3</v>
      </c>
      <c r="CK315" s="1">
        <f t="shared" si="223"/>
        <v>3.3484928401245728E-2</v>
      </c>
      <c r="CL315" s="1">
        <f t="shared" si="224"/>
        <v>9.2476489216601898E-3</v>
      </c>
      <c r="CM315" s="1">
        <f t="shared" si="225"/>
        <v>-9.2927875754593714E-3</v>
      </c>
    </row>
    <row r="316" spans="1:91">
      <c r="A316" s="7">
        <v>42382</v>
      </c>
      <c r="B316" s="8">
        <v>39.17</v>
      </c>
      <c r="C316" s="8">
        <v>26.68</v>
      </c>
      <c r="D316" s="8">
        <v>10.72</v>
      </c>
      <c r="E316" s="8">
        <v>29.7</v>
      </c>
      <c r="F316" s="8">
        <v>14.183400000000001</v>
      </c>
      <c r="G316" s="8">
        <v>9.76</v>
      </c>
      <c r="H316" s="8">
        <v>18.73</v>
      </c>
      <c r="I316" s="8">
        <v>10.3</v>
      </c>
      <c r="J316" s="8">
        <v>13.25</v>
      </c>
      <c r="K316" s="8">
        <v>28</v>
      </c>
      <c r="L316" s="8">
        <v>12</v>
      </c>
      <c r="M316" s="8">
        <v>15.07</v>
      </c>
      <c r="N316" s="8">
        <v>9.66</v>
      </c>
      <c r="O316" s="8">
        <v>31.26</v>
      </c>
      <c r="P316" s="8">
        <v>13.65</v>
      </c>
      <c r="Q316" s="8">
        <v>12.57</v>
      </c>
      <c r="R316" s="8">
        <v>6.5</v>
      </c>
      <c r="S316" s="8">
        <v>73.88</v>
      </c>
      <c r="T316" s="8">
        <v>13.34</v>
      </c>
      <c r="U316" s="8">
        <v>33.61</v>
      </c>
      <c r="V316" s="8">
        <v>29.07</v>
      </c>
      <c r="W316" s="8">
        <v>20.21</v>
      </c>
      <c r="X316" s="8">
        <v>7.37</v>
      </c>
      <c r="Y316" s="8">
        <v>34.53</v>
      </c>
      <c r="Z316" s="8">
        <v>7.62</v>
      </c>
      <c r="AA316" s="8">
        <v>12.49</v>
      </c>
      <c r="AB316" s="8">
        <v>12.25</v>
      </c>
      <c r="AC316" s="8">
        <v>30.7</v>
      </c>
      <c r="AD316" s="8">
        <v>49.96</v>
      </c>
      <c r="AE316" s="8">
        <v>20.75</v>
      </c>
      <c r="AF316" s="8">
        <v>32.9</v>
      </c>
      <c r="AG316" s="8">
        <v>8.15</v>
      </c>
      <c r="AH316" s="8">
        <v>17.690000000000001</v>
      </c>
      <c r="AI316" s="8">
        <v>26.319099999999999</v>
      </c>
      <c r="AJ316" s="8">
        <v>7.26</v>
      </c>
      <c r="AK316" s="8">
        <v>27.65</v>
      </c>
      <c r="AL316" s="8">
        <v>6.2</v>
      </c>
      <c r="AM316" s="8">
        <v>9.3699999999999992</v>
      </c>
      <c r="AN316" s="8">
        <v>7.13</v>
      </c>
      <c r="AO316" s="8">
        <v>28.63</v>
      </c>
      <c r="AP316" s="8">
        <v>13.93</v>
      </c>
      <c r="AQ316" s="8">
        <v>8.32</v>
      </c>
      <c r="AR316" s="8">
        <v>33.270000000000003</v>
      </c>
      <c r="AS316" s="8">
        <v>11.75</v>
      </c>
      <c r="AT316" s="8">
        <v>9.1</v>
      </c>
      <c r="AU316" s="1">
        <f t="shared" si="181"/>
        <v>-7.0472501339285287E-2</v>
      </c>
      <c r="AV316" s="1">
        <f t="shared" si="182"/>
        <v>-3.6073105189189381E-2</v>
      </c>
      <c r="AW316" s="1">
        <f t="shared" si="183"/>
        <v>-0.10526722772455299</v>
      </c>
      <c r="AX316" s="1">
        <f t="shared" si="184"/>
        <v>-3.9609138095045626E-2</v>
      </c>
      <c r="AY316" s="1">
        <f t="shared" si="185"/>
        <v>9.1370378509433969E-2</v>
      </c>
      <c r="AZ316" s="1">
        <f t="shared" si="186"/>
        <v>-9.6613354148670449E-2</v>
      </c>
      <c r="BA316" s="1">
        <f t="shared" si="187"/>
        <v>-1.9561818596587344E-2</v>
      </c>
      <c r="BB316" s="1">
        <f t="shared" si="188"/>
        <v>-2.7766264377725225E-2</v>
      </c>
      <c r="BC316" s="1">
        <f t="shared" si="189"/>
        <v>1.2148972510422684E-2</v>
      </c>
      <c r="BD316" s="1">
        <f t="shared" si="190"/>
        <v>-2.8530689824064481E-3</v>
      </c>
      <c r="BE316" s="1">
        <f t="shared" si="191"/>
        <v>-6.2974799161388262E-2</v>
      </c>
      <c r="BF316" s="1">
        <f t="shared" si="192"/>
        <v>3.6490535056212359E-2</v>
      </c>
      <c r="BG316" s="1">
        <f t="shared" si="193"/>
        <v>-2.7566829832654349E-2</v>
      </c>
      <c r="BH316" s="1">
        <f t="shared" si="194"/>
        <v>-8.6371376967784297E-2</v>
      </c>
      <c r="BI316" s="1">
        <f t="shared" si="195"/>
        <v>-1.7429635135283394E-2</v>
      </c>
      <c r="BJ316" s="1">
        <f t="shared" si="196"/>
        <v>-7.2117129369951183E-2</v>
      </c>
      <c r="BK316" s="1">
        <f t="shared" si="197"/>
        <v>-2.7315810646962868E-2</v>
      </c>
      <c r="BL316" s="1">
        <f t="shared" si="198"/>
        <v>-5.4266671358552898E-2</v>
      </c>
      <c r="BM316" s="1">
        <f t="shared" si="199"/>
        <v>-4.614513278139265E-2</v>
      </c>
      <c r="BN316" s="1">
        <f t="shared" si="200"/>
        <v>-6.4519925308614834E-2</v>
      </c>
      <c r="BO316" s="1">
        <f t="shared" si="201"/>
        <v>0</v>
      </c>
      <c r="BP316" s="1">
        <f t="shared" si="202"/>
        <v>-9.3914757462703946E-2</v>
      </c>
      <c r="BQ316" s="1">
        <f t="shared" si="203"/>
        <v>-7.9520705260472058E-2</v>
      </c>
      <c r="BR316" s="1">
        <f t="shared" si="204"/>
        <v>-2.8548898631034714E-2</v>
      </c>
      <c r="BS316" s="1">
        <f t="shared" si="205"/>
        <v>-2.9737162095762049E-2</v>
      </c>
      <c r="BT316" s="1">
        <f t="shared" si="206"/>
        <v>-1.6673669327059493E-2</v>
      </c>
      <c r="BU316" s="1">
        <f t="shared" si="207"/>
        <v>-2.4194728587056957E-2</v>
      </c>
      <c r="BV316" s="1">
        <f t="shared" si="208"/>
        <v>1.9405312099508798E-2</v>
      </c>
      <c r="BW316" s="1">
        <f t="shared" si="209"/>
        <v>0</v>
      </c>
      <c r="BX316" s="1">
        <f t="shared" si="210"/>
        <v>0</v>
      </c>
      <c r="BY316" s="1">
        <f t="shared" si="211"/>
        <v>-5.4994642625865175E-2</v>
      </c>
      <c r="BZ316" s="1">
        <f t="shared" si="212"/>
        <v>-0.1047468304590633</v>
      </c>
      <c r="CA316" s="1">
        <f t="shared" si="213"/>
        <v>-3.1165571856806462E-2</v>
      </c>
      <c r="CB316" s="1">
        <f t="shared" si="214"/>
        <v>1.17946086921763E-2</v>
      </c>
      <c r="CC316" s="1">
        <f t="shared" si="215"/>
        <v>2.7586224390796499E-3</v>
      </c>
      <c r="CD316" s="1">
        <f t="shared" si="216"/>
        <v>-4.6635083812915479E-2</v>
      </c>
      <c r="CE316" s="1">
        <f t="shared" si="217"/>
        <v>-9.6308930609612098E-3</v>
      </c>
      <c r="CF316" s="1">
        <f t="shared" si="218"/>
        <v>-5.6031252091565786E-2</v>
      </c>
      <c r="CG316" s="1">
        <f t="shared" si="219"/>
        <v>-3.5816500533905948E-2</v>
      </c>
      <c r="CH316" s="1">
        <f t="shared" si="220"/>
        <v>-0.10532558665102876</v>
      </c>
      <c r="CI316" s="1">
        <f t="shared" si="221"/>
        <v>-0.10550408036986658</v>
      </c>
      <c r="CJ316" s="1">
        <f t="shared" si="222"/>
        <v>-3.4262063606521842E-2</v>
      </c>
      <c r="CK316" s="1">
        <f t="shared" si="223"/>
        <v>5.1228076473681661E-3</v>
      </c>
      <c r="CL316" s="1">
        <f t="shared" si="224"/>
        <v>-1.6878037787351641E-2</v>
      </c>
      <c r="CM316" s="1">
        <f t="shared" si="225"/>
        <v>-5.7646695099649925E-2</v>
      </c>
    </row>
    <row r="317" spans="1:91">
      <c r="A317" s="7">
        <v>42383</v>
      </c>
      <c r="B317" s="8">
        <v>38.54</v>
      </c>
      <c r="C317" s="8">
        <v>27.38</v>
      </c>
      <c r="D317" s="8">
        <v>10.99</v>
      </c>
      <c r="E317" s="8">
        <v>31.2</v>
      </c>
      <c r="F317" s="8">
        <v>15.0253</v>
      </c>
      <c r="G317" s="8">
        <v>10.09</v>
      </c>
      <c r="H317" s="8">
        <v>19.29</v>
      </c>
      <c r="I317" s="8">
        <v>10.6</v>
      </c>
      <c r="J317" s="8">
        <v>13.25</v>
      </c>
      <c r="K317" s="8">
        <v>30.78</v>
      </c>
      <c r="L317" s="8">
        <v>12.59</v>
      </c>
      <c r="M317" s="8">
        <v>16.420000000000002</v>
      </c>
      <c r="N317" s="8">
        <v>9.99</v>
      </c>
      <c r="O317" s="8">
        <v>33.75</v>
      </c>
      <c r="P317" s="8">
        <v>14.03</v>
      </c>
      <c r="Q317" s="8">
        <v>13.08</v>
      </c>
      <c r="R317" s="8">
        <v>6.69</v>
      </c>
      <c r="S317" s="8">
        <v>78.95</v>
      </c>
      <c r="T317" s="8">
        <v>13.61</v>
      </c>
      <c r="U317" s="8">
        <v>34.86</v>
      </c>
      <c r="V317" s="8">
        <v>29.07</v>
      </c>
      <c r="W317" s="8">
        <v>20.2</v>
      </c>
      <c r="X317" s="8">
        <v>7.84</v>
      </c>
      <c r="Y317" s="8">
        <v>36.4</v>
      </c>
      <c r="Z317" s="8">
        <v>7.98</v>
      </c>
      <c r="AA317" s="8">
        <v>13.2</v>
      </c>
      <c r="AB317" s="8">
        <v>13.01</v>
      </c>
      <c r="AC317" s="8">
        <v>32.15</v>
      </c>
      <c r="AD317" s="8">
        <v>49.96</v>
      </c>
      <c r="AE317" s="8">
        <v>20.75</v>
      </c>
      <c r="AF317" s="8">
        <v>34.72</v>
      </c>
      <c r="AG317" s="8">
        <v>8.6199999999999992</v>
      </c>
      <c r="AH317" s="8">
        <v>18.7</v>
      </c>
      <c r="AI317" s="8">
        <v>28.097100000000001</v>
      </c>
      <c r="AJ317" s="8">
        <v>7.5</v>
      </c>
      <c r="AK317" s="8">
        <v>28.68</v>
      </c>
      <c r="AL317" s="8">
        <v>6.33</v>
      </c>
      <c r="AM317" s="8">
        <v>9.57</v>
      </c>
      <c r="AN317" s="8">
        <v>7.15</v>
      </c>
      <c r="AO317" s="8">
        <v>29.81</v>
      </c>
      <c r="AP317" s="8">
        <v>14.05</v>
      </c>
      <c r="AQ317" s="8">
        <v>8.58</v>
      </c>
      <c r="AR317" s="8">
        <v>34.51</v>
      </c>
      <c r="AS317" s="8">
        <v>12.39</v>
      </c>
      <c r="AT317" s="8">
        <v>9.7899999999999991</v>
      </c>
      <c r="AU317" s="1">
        <f t="shared" si="181"/>
        <v>-1.6214484691519537E-2</v>
      </c>
      <c r="AV317" s="1">
        <f t="shared" si="182"/>
        <v>2.5898598812879925E-2</v>
      </c>
      <c r="AW317" s="1">
        <f t="shared" si="183"/>
        <v>2.4874612772873839E-2</v>
      </c>
      <c r="AX317" s="1">
        <f t="shared" si="184"/>
        <v>4.9271049006782697E-2</v>
      </c>
      <c r="AY317" s="1">
        <f t="shared" si="185"/>
        <v>5.7663180251315449E-2</v>
      </c>
      <c r="AZ317" s="1">
        <f t="shared" si="186"/>
        <v>3.3252433940516468E-2</v>
      </c>
      <c r="BA317" s="1">
        <f t="shared" si="187"/>
        <v>2.946031046164066E-2</v>
      </c>
      <c r="BB317" s="1">
        <f t="shared" si="188"/>
        <v>2.8710105882431503E-2</v>
      </c>
      <c r="BC317" s="1">
        <f t="shared" si="189"/>
        <v>0</v>
      </c>
      <c r="BD317" s="1">
        <f t="shared" si="190"/>
        <v>9.4660618235529181E-2</v>
      </c>
      <c r="BE317" s="1">
        <f t="shared" si="191"/>
        <v>4.7996198268255519E-2</v>
      </c>
      <c r="BF317" s="1">
        <f t="shared" si="192"/>
        <v>8.5794091385878346E-2</v>
      </c>
      <c r="BG317" s="1">
        <f t="shared" si="193"/>
        <v>3.3590944436035386E-2</v>
      </c>
      <c r="BH317" s="1">
        <f t="shared" si="194"/>
        <v>7.6641092325208326E-2</v>
      </c>
      <c r="BI317" s="1">
        <f t="shared" si="195"/>
        <v>2.7458372483400773E-2</v>
      </c>
      <c r="BJ317" s="1">
        <f t="shared" si="196"/>
        <v>3.9771323426896377E-2</v>
      </c>
      <c r="BK317" s="1">
        <f t="shared" si="197"/>
        <v>2.8811697238545708E-2</v>
      </c>
      <c r="BL317" s="1">
        <f t="shared" si="198"/>
        <v>6.6372585370612747E-2</v>
      </c>
      <c r="BM317" s="1">
        <f t="shared" si="199"/>
        <v>2.0037776175896749E-2</v>
      </c>
      <c r="BN317" s="1">
        <f t="shared" si="200"/>
        <v>3.6516398354860424E-2</v>
      </c>
      <c r="BO317" s="1">
        <f t="shared" si="201"/>
        <v>0</v>
      </c>
      <c r="BP317" s="1">
        <f t="shared" si="202"/>
        <v>-4.949270083707269E-4</v>
      </c>
      <c r="BQ317" s="1">
        <f t="shared" si="203"/>
        <v>6.1821128161070993E-2</v>
      </c>
      <c r="BR317" s="1">
        <f t="shared" si="204"/>
        <v>5.2740263240794061E-2</v>
      </c>
      <c r="BS317" s="1">
        <f t="shared" si="205"/>
        <v>4.616204176316252E-2</v>
      </c>
      <c r="BT317" s="1">
        <f t="shared" si="206"/>
        <v>5.5288505454838877E-2</v>
      </c>
      <c r="BU317" s="1">
        <f t="shared" si="207"/>
        <v>6.0192355533677855E-2</v>
      </c>
      <c r="BV317" s="1">
        <f t="shared" si="208"/>
        <v>4.6149796090476869E-2</v>
      </c>
      <c r="BW317" s="1">
        <f t="shared" si="209"/>
        <v>0</v>
      </c>
      <c r="BX317" s="1">
        <f t="shared" si="210"/>
        <v>0</v>
      </c>
      <c r="BY317" s="1">
        <f t="shared" si="211"/>
        <v>5.3843232020823528E-2</v>
      </c>
      <c r="BZ317" s="1">
        <f t="shared" si="212"/>
        <v>5.6067157422829972E-2</v>
      </c>
      <c r="CA317" s="1">
        <f t="shared" si="213"/>
        <v>5.5524015688846795E-2</v>
      </c>
      <c r="CB317" s="1">
        <f t="shared" si="214"/>
        <v>6.5371456823350105E-2</v>
      </c>
      <c r="CC317" s="1">
        <f t="shared" si="215"/>
        <v>3.2523191705559951E-2</v>
      </c>
      <c r="CD317" s="1">
        <f t="shared" si="216"/>
        <v>3.6574287763075919E-2</v>
      </c>
      <c r="CE317" s="1">
        <f t="shared" si="217"/>
        <v>2.075094410503886E-2</v>
      </c>
      <c r="CF317" s="1">
        <f t="shared" si="218"/>
        <v>2.1120109214532334E-2</v>
      </c>
      <c r="CG317" s="1">
        <f t="shared" si="219"/>
        <v>2.801122279711743E-3</v>
      </c>
      <c r="CH317" s="1">
        <f t="shared" si="220"/>
        <v>4.0388788579956092E-2</v>
      </c>
      <c r="CI317" s="1">
        <f t="shared" si="221"/>
        <v>8.5776079880406364E-3</v>
      </c>
      <c r="CJ317" s="1">
        <f t="shared" si="222"/>
        <v>3.0771658666753687E-2</v>
      </c>
      <c r="CK317" s="1">
        <f t="shared" si="223"/>
        <v>3.6593047079526375E-2</v>
      </c>
      <c r="CL317" s="1">
        <f t="shared" si="224"/>
        <v>5.3036455050882836E-2</v>
      </c>
      <c r="CM317" s="1">
        <f t="shared" si="225"/>
        <v>7.3087043019614661E-2</v>
      </c>
    </row>
    <row r="318" spans="1:91">
      <c r="A318" s="7">
        <v>42384</v>
      </c>
      <c r="B318" s="8">
        <v>35.04</v>
      </c>
      <c r="C318" s="8">
        <v>27.29</v>
      </c>
      <c r="D318" s="8">
        <v>9.89</v>
      </c>
      <c r="E318" s="8">
        <v>30.14</v>
      </c>
      <c r="F318" s="8">
        <v>13.821</v>
      </c>
      <c r="G318" s="8">
        <v>9.91</v>
      </c>
      <c r="H318" s="8">
        <v>17.899999999999999</v>
      </c>
      <c r="I318" s="8">
        <v>10</v>
      </c>
      <c r="J318" s="8">
        <v>13.25</v>
      </c>
      <c r="K318" s="8">
        <v>29.82</v>
      </c>
      <c r="L318" s="8">
        <v>11.92</v>
      </c>
      <c r="M318" s="8">
        <v>15.09</v>
      </c>
      <c r="N318" s="8">
        <v>9.27</v>
      </c>
      <c r="O318" s="8">
        <v>32.9</v>
      </c>
      <c r="P318" s="8">
        <v>13.19</v>
      </c>
      <c r="Q318" s="8">
        <v>12.16</v>
      </c>
      <c r="R318" s="8">
        <v>6.24</v>
      </c>
      <c r="S318" s="8">
        <v>76.52</v>
      </c>
      <c r="T318" s="8">
        <v>13</v>
      </c>
      <c r="U318" s="8">
        <v>31.5</v>
      </c>
      <c r="V318" s="8">
        <v>29.07</v>
      </c>
      <c r="W318" s="8">
        <v>18.18</v>
      </c>
      <c r="X318" s="8">
        <v>7.6</v>
      </c>
      <c r="Y318" s="8">
        <v>34.92</v>
      </c>
      <c r="Z318" s="8">
        <v>7.67</v>
      </c>
      <c r="AA318" s="8">
        <v>12.38</v>
      </c>
      <c r="AB318" s="8">
        <v>12.22</v>
      </c>
      <c r="AC318" s="8">
        <v>30.1</v>
      </c>
      <c r="AD318" s="8">
        <v>49.96</v>
      </c>
      <c r="AE318" s="8">
        <v>20.75</v>
      </c>
      <c r="AF318" s="8">
        <v>32.130000000000003</v>
      </c>
      <c r="AG318" s="8">
        <v>7.82</v>
      </c>
      <c r="AH318" s="8">
        <v>17.48</v>
      </c>
      <c r="AI318" s="8">
        <v>26.338999999999999</v>
      </c>
      <c r="AJ318" s="8">
        <v>7.18</v>
      </c>
      <c r="AK318" s="8">
        <v>27.7</v>
      </c>
      <c r="AL318" s="8">
        <v>5.88</v>
      </c>
      <c r="AM318" s="8">
        <v>8.83</v>
      </c>
      <c r="AN318" s="8">
        <v>6.66</v>
      </c>
      <c r="AO318" s="8">
        <v>28.56</v>
      </c>
      <c r="AP318" s="8">
        <v>14.22</v>
      </c>
      <c r="AQ318" s="8">
        <v>8.19</v>
      </c>
      <c r="AR318" s="8">
        <v>32.01</v>
      </c>
      <c r="AS318" s="8">
        <v>11.98</v>
      </c>
      <c r="AT318" s="8">
        <v>9.0299999999999994</v>
      </c>
      <c r="AU318" s="1">
        <f t="shared" si="181"/>
        <v>-9.5206396918029679E-2</v>
      </c>
      <c r="AV318" s="1">
        <f t="shared" si="182"/>
        <v>-3.2924851400557564E-3</v>
      </c>
      <c r="AW318" s="1">
        <f t="shared" si="183"/>
        <v>-0.10546162278090909</v>
      </c>
      <c r="AX318" s="1">
        <f t="shared" si="184"/>
        <v>-3.4564901617087251E-2</v>
      </c>
      <c r="AY318" s="1">
        <f t="shared" si="185"/>
        <v>-8.3546272322179149E-2</v>
      </c>
      <c r="AZ318" s="1">
        <f t="shared" si="186"/>
        <v>-1.8000486023621143E-2</v>
      </c>
      <c r="BA318" s="1">
        <f t="shared" si="187"/>
        <v>-7.4786114070928722E-2</v>
      </c>
      <c r="BB318" s="1">
        <f t="shared" si="188"/>
        <v>-5.826890812397556E-2</v>
      </c>
      <c r="BC318" s="1">
        <f t="shared" si="189"/>
        <v>0</v>
      </c>
      <c r="BD318" s="1">
        <f t="shared" si="190"/>
        <v>-3.1685819074140475E-2</v>
      </c>
      <c r="BE318" s="1">
        <f t="shared" si="191"/>
        <v>-5.468518641905229E-2</v>
      </c>
      <c r="BF318" s="1">
        <f t="shared" si="192"/>
        <v>-8.4467831244524838E-2</v>
      </c>
      <c r="BG318" s="1">
        <f t="shared" si="193"/>
        <v>-7.4801213082698492E-2</v>
      </c>
      <c r="BH318" s="1">
        <f t="shared" si="194"/>
        <v>-2.5507759547212849E-2</v>
      </c>
      <c r="BI318" s="1">
        <f t="shared" si="195"/>
        <v>-6.1738927385146525E-2</v>
      </c>
      <c r="BJ318" s="1">
        <f t="shared" si="196"/>
        <v>-7.2932469491031604E-2</v>
      </c>
      <c r="BK318" s="1">
        <f t="shared" si="197"/>
        <v>-6.9633691758800742E-2</v>
      </c>
      <c r="BL318" s="1">
        <f t="shared" si="198"/>
        <v>-3.1262596129599807E-2</v>
      </c>
      <c r="BM318" s="1">
        <f t="shared" si="199"/>
        <v>-4.5855459201837867E-2</v>
      </c>
      <c r="BN318" s="1">
        <f t="shared" si="200"/>
        <v>-0.1013524942602877</v>
      </c>
      <c r="BO318" s="1">
        <f t="shared" si="201"/>
        <v>0</v>
      </c>
      <c r="BP318" s="1">
        <f t="shared" si="202"/>
        <v>-0.10536051565782634</v>
      </c>
      <c r="BQ318" s="1">
        <f t="shared" si="203"/>
        <v>-3.1090587070031095E-2</v>
      </c>
      <c r="BR318" s="1">
        <f t="shared" si="204"/>
        <v>-4.1509043671293711E-2</v>
      </c>
      <c r="BS318" s="1">
        <f t="shared" si="205"/>
        <v>-3.9621796082552674E-2</v>
      </c>
      <c r="BT318" s="1">
        <f t="shared" si="206"/>
        <v>-6.413456233587489E-2</v>
      </c>
      <c r="BU318" s="1">
        <f t="shared" si="207"/>
        <v>-6.2644338780964759E-2</v>
      </c>
      <c r="BV318" s="1">
        <f t="shared" si="208"/>
        <v>-6.588727892879831E-2</v>
      </c>
      <c r="BW318" s="1">
        <f t="shared" si="209"/>
        <v>0</v>
      </c>
      <c r="BX318" s="1">
        <f t="shared" si="210"/>
        <v>0</v>
      </c>
      <c r="BY318" s="1">
        <f t="shared" si="211"/>
        <v>-7.7525716664382127E-2</v>
      </c>
      <c r="BZ318" s="1">
        <f t="shared" si="212"/>
        <v>-9.7400530118381567E-2</v>
      </c>
      <c r="CA318" s="1">
        <f t="shared" si="213"/>
        <v>-6.746615363315156E-2</v>
      </c>
      <c r="CB318" s="1">
        <f t="shared" si="214"/>
        <v>-6.4615637644635182E-2</v>
      </c>
      <c r="CC318" s="1">
        <f t="shared" si="215"/>
        <v>-4.3603637482131807E-2</v>
      </c>
      <c r="CD318" s="1">
        <f t="shared" si="216"/>
        <v>-3.476760253812694E-2</v>
      </c>
      <c r="CE318" s="1">
        <f t="shared" si="217"/>
        <v>-7.374347424554939E-2</v>
      </c>
      <c r="CF318" s="1">
        <f t="shared" si="218"/>
        <v>-8.0478190848994213E-2</v>
      </c>
      <c r="CG318" s="1">
        <f t="shared" si="219"/>
        <v>-7.0992872153618602E-2</v>
      </c>
      <c r="CH318" s="1">
        <f t="shared" si="220"/>
        <v>-4.2836770218596332E-2</v>
      </c>
      <c r="CI318" s="1">
        <f t="shared" si="221"/>
        <v>1.2027028595339662E-2</v>
      </c>
      <c r="CJ318" s="1">
        <f t="shared" si="222"/>
        <v>-4.6520015634893053E-2</v>
      </c>
      <c r="CK318" s="1">
        <f t="shared" si="223"/>
        <v>-7.5200783128140269E-2</v>
      </c>
      <c r="CL318" s="1">
        <f t="shared" si="224"/>
        <v>-3.3651102953747625E-2</v>
      </c>
      <c r="CM318" s="1">
        <f t="shared" si="225"/>
        <v>-8.0809089113524912E-2</v>
      </c>
    </row>
    <row r="319" spans="1:91">
      <c r="A319" s="7">
        <v>42387</v>
      </c>
      <c r="B319" s="8">
        <v>34.89</v>
      </c>
      <c r="C319" s="8">
        <v>26.44</v>
      </c>
      <c r="D319" s="8">
        <v>10.15</v>
      </c>
      <c r="E319" s="8">
        <v>30.74</v>
      </c>
      <c r="F319" s="8">
        <v>15.202199999999999</v>
      </c>
      <c r="G319" s="8">
        <v>10.44</v>
      </c>
      <c r="H319" s="8">
        <v>18.8</v>
      </c>
      <c r="I319" s="8">
        <v>10.26</v>
      </c>
      <c r="J319" s="8">
        <v>13.25</v>
      </c>
      <c r="K319" s="8">
        <v>29.98</v>
      </c>
      <c r="L319" s="8">
        <v>12.37</v>
      </c>
      <c r="M319" s="8">
        <v>16.600000000000001</v>
      </c>
      <c r="N319" s="8">
        <v>9.44</v>
      </c>
      <c r="O319" s="8">
        <v>33.700000000000003</v>
      </c>
      <c r="P319" s="8">
        <v>13.26</v>
      </c>
      <c r="Q319" s="8">
        <v>12.71</v>
      </c>
      <c r="R319" s="8">
        <v>6.45</v>
      </c>
      <c r="S319" s="8">
        <v>78.900000000000006</v>
      </c>
      <c r="T319" s="8">
        <v>13</v>
      </c>
      <c r="U319" s="8">
        <v>33.9</v>
      </c>
      <c r="V319" s="8">
        <v>29.07</v>
      </c>
      <c r="W319" s="8">
        <v>18.440000000000001</v>
      </c>
      <c r="X319" s="8">
        <v>7.85</v>
      </c>
      <c r="Y319" s="8">
        <v>36.549999999999997</v>
      </c>
      <c r="Z319" s="8">
        <v>7.95</v>
      </c>
      <c r="AA319" s="8">
        <v>12.83</v>
      </c>
      <c r="AB319" s="8">
        <v>12.99</v>
      </c>
      <c r="AC319" s="8">
        <v>30.92</v>
      </c>
      <c r="AD319" s="8">
        <v>49.96</v>
      </c>
      <c r="AE319" s="8">
        <v>20.75</v>
      </c>
      <c r="AF319" s="8">
        <v>32.520000000000003</v>
      </c>
      <c r="AG319" s="8">
        <v>7.98</v>
      </c>
      <c r="AH319" s="8">
        <v>17.95</v>
      </c>
      <c r="AI319" s="8">
        <v>27.271100000000001</v>
      </c>
      <c r="AJ319" s="8">
        <v>7.22</v>
      </c>
      <c r="AK319" s="8">
        <v>27.35</v>
      </c>
      <c r="AL319" s="8">
        <v>5.99</v>
      </c>
      <c r="AM319" s="8">
        <v>9.01</v>
      </c>
      <c r="AN319" s="8">
        <v>6.66</v>
      </c>
      <c r="AO319" s="8">
        <v>28.71</v>
      </c>
      <c r="AP319" s="8">
        <v>14.08</v>
      </c>
      <c r="AQ319" s="8">
        <v>8.3000000000000007</v>
      </c>
      <c r="AR319" s="8">
        <v>32.35</v>
      </c>
      <c r="AS319" s="8">
        <v>12.11</v>
      </c>
      <c r="AT319" s="8">
        <v>9.19</v>
      </c>
      <c r="AU319" s="1">
        <f t="shared" si="181"/>
        <v>-4.2900108695080874E-3</v>
      </c>
      <c r="AV319" s="1">
        <f t="shared" si="182"/>
        <v>-3.1642319736761237E-2</v>
      </c>
      <c r="AW319" s="1">
        <f t="shared" si="183"/>
        <v>2.5949559853175597E-2</v>
      </c>
      <c r="AX319" s="1">
        <f t="shared" si="184"/>
        <v>1.9711544912100365E-2</v>
      </c>
      <c r="AY319" s="1">
        <f t="shared" si="185"/>
        <v>9.5250979599080132E-2</v>
      </c>
      <c r="AZ319" s="1">
        <f t="shared" si="186"/>
        <v>5.2100234112596233E-2</v>
      </c>
      <c r="BA319" s="1">
        <f t="shared" si="187"/>
        <v>4.9056156989194744E-2</v>
      </c>
      <c r="BB319" s="1">
        <f t="shared" si="188"/>
        <v>2.5667746748577525E-2</v>
      </c>
      <c r="BC319" s="1">
        <f t="shared" si="189"/>
        <v>0</v>
      </c>
      <c r="BD319" s="1">
        <f t="shared" si="190"/>
        <v>5.3511833378592222E-3</v>
      </c>
      <c r="BE319" s="1">
        <f t="shared" si="191"/>
        <v>3.7056524767193011E-2</v>
      </c>
      <c r="BF319" s="1">
        <f t="shared" si="192"/>
        <v>9.5370422582740311E-2</v>
      </c>
      <c r="BG319" s="1">
        <f t="shared" si="193"/>
        <v>1.8172600579645426E-2</v>
      </c>
      <c r="BH319" s="1">
        <f t="shared" si="194"/>
        <v>2.4025179586990131E-2</v>
      </c>
      <c r="BI319" s="1">
        <f t="shared" si="195"/>
        <v>5.293018028493357E-3</v>
      </c>
      <c r="BJ319" s="1">
        <f t="shared" si="196"/>
        <v>4.423720866334202E-2</v>
      </c>
      <c r="BK319" s="1">
        <f t="shared" si="197"/>
        <v>3.3099948426344783E-2</v>
      </c>
      <c r="BL319" s="1">
        <f t="shared" si="198"/>
        <v>3.0629083279777092E-2</v>
      </c>
      <c r="BM319" s="1">
        <f t="shared" si="199"/>
        <v>0</v>
      </c>
      <c r="BN319" s="1">
        <f t="shared" si="200"/>
        <v>7.3427468554817299E-2</v>
      </c>
      <c r="BO319" s="1">
        <f t="shared" si="201"/>
        <v>0</v>
      </c>
      <c r="BP319" s="1">
        <f t="shared" si="202"/>
        <v>1.4200129379115189E-2</v>
      </c>
      <c r="BQ319" s="1">
        <f t="shared" si="203"/>
        <v>3.2365284502031688E-2</v>
      </c>
      <c r="BR319" s="1">
        <f t="shared" si="204"/>
        <v>4.5621455224385876E-2</v>
      </c>
      <c r="BS319" s="1">
        <f t="shared" si="205"/>
        <v>3.5855313287076029E-2</v>
      </c>
      <c r="BT319" s="1">
        <f t="shared" si="206"/>
        <v>3.5703911371094854E-2</v>
      </c>
      <c r="BU319" s="1">
        <f t="shared" si="207"/>
        <v>6.1105876939059112E-2</v>
      </c>
      <c r="BV319" s="1">
        <f t="shared" si="208"/>
        <v>2.6878051964391414E-2</v>
      </c>
      <c r="BW319" s="1">
        <f t="shared" si="209"/>
        <v>0</v>
      </c>
      <c r="BX319" s="1">
        <f t="shared" si="210"/>
        <v>0</v>
      </c>
      <c r="BY319" s="1">
        <f t="shared" si="211"/>
        <v>1.2065111551842644E-2</v>
      </c>
      <c r="BZ319" s="1">
        <f t="shared" si="212"/>
        <v>2.0253856904497436E-2</v>
      </c>
      <c r="CA319" s="1">
        <f t="shared" si="213"/>
        <v>2.653274470689837E-2</v>
      </c>
      <c r="CB319" s="1">
        <f t="shared" si="214"/>
        <v>3.4776802888727865E-2</v>
      </c>
      <c r="CC319" s="1">
        <f t="shared" si="215"/>
        <v>5.5555698446019264E-3</v>
      </c>
      <c r="CD319" s="1">
        <f t="shared" si="216"/>
        <v>-1.2715884325302351E-2</v>
      </c>
      <c r="CE319" s="1">
        <f t="shared" si="217"/>
        <v>1.8534650216822657E-2</v>
      </c>
      <c r="CF319" s="1">
        <f t="shared" si="218"/>
        <v>2.0180057004377527E-2</v>
      </c>
      <c r="CG319" s="1">
        <f t="shared" si="219"/>
        <v>0</v>
      </c>
      <c r="CH319" s="1">
        <f t="shared" si="220"/>
        <v>5.2383566615890054E-3</v>
      </c>
      <c r="CI319" s="1">
        <f t="shared" si="221"/>
        <v>-9.8940736451984534E-3</v>
      </c>
      <c r="CJ319" s="1">
        <f t="shared" si="222"/>
        <v>1.3341616937574408E-2</v>
      </c>
      <c r="CK319" s="1">
        <f t="shared" si="223"/>
        <v>1.0565666965137943E-2</v>
      </c>
      <c r="CL319" s="1">
        <f t="shared" si="224"/>
        <v>1.0792964877697653E-2</v>
      </c>
      <c r="CM319" s="1">
        <f t="shared" si="225"/>
        <v>1.7563568938701479E-2</v>
      </c>
    </row>
    <row r="320" spans="1:91">
      <c r="A320" s="7">
        <v>42388</v>
      </c>
      <c r="B320" s="8">
        <v>38.380000000000003</v>
      </c>
      <c r="C320" s="8">
        <v>27.89</v>
      </c>
      <c r="D320" s="8">
        <v>11.17</v>
      </c>
      <c r="E320" s="8">
        <v>31.78</v>
      </c>
      <c r="F320" s="8">
        <v>16.723299999999998</v>
      </c>
      <c r="G320" s="8">
        <v>10.75</v>
      </c>
      <c r="H320" s="8">
        <v>19.670000000000002</v>
      </c>
      <c r="I320" s="8">
        <v>10.67</v>
      </c>
      <c r="J320" s="8">
        <v>13.25</v>
      </c>
      <c r="K320" s="8">
        <v>30.77</v>
      </c>
      <c r="L320" s="8">
        <v>12.91</v>
      </c>
      <c r="M320" s="8">
        <v>17.350000000000001</v>
      </c>
      <c r="N320" s="8">
        <v>9.93</v>
      </c>
      <c r="O320" s="8">
        <v>35.08</v>
      </c>
      <c r="P320" s="8">
        <v>13.66</v>
      </c>
      <c r="Q320" s="8">
        <v>13.6</v>
      </c>
      <c r="R320" s="8">
        <v>6.67</v>
      </c>
      <c r="S320" s="8">
        <v>81</v>
      </c>
      <c r="T320" s="8">
        <v>13.55</v>
      </c>
      <c r="U320" s="8">
        <v>36.270000000000003</v>
      </c>
      <c r="V320" s="8">
        <v>29.07</v>
      </c>
      <c r="W320" s="8">
        <v>19.48</v>
      </c>
      <c r="X320" s="8">
        <v>8.2799999999999994</v>
      </c>
      <c r="Y320" s="8">
        <v>38.19</v>
      </c>
      <c r="Z320" s="8">
        <v>8.1999999999999993</v>
      </c>
      <c r="AA320" s="8">
        <v>13.4</v>
      </c>
      <c r="AB320" s="8">
        <v>13.45</v>
      </c>
      <c r="AC320" s="8">
        <v>34.01</v>
      </c>
      <c r="AD320" s="8">
        <v>49.96</v>
      </c>
      <c r="AE320" s="8">
        <v>20.75</v>
      </c>
      <c r="AF320" s="8">
        <v>34.04</v>
      </c>
      <c r="AG320" s="8">
        <v>8.49</v>
      </c>
      <c r="AH320" s="8">
        <v>18.45</v>
      </c>
      <c r="AI320" s="8">
        <v>28.209900000000001</v>
      </c>
      <c r="AJ320" s="8">
        <v>7.53</v>
      </c>
      <c r="AK320" s="8">
        <v>28.52</v>
      </c>
      <c r="AL320" s="8">
        <v>6.24</v>
      </c>
      <c r="AM320" s="8">
        <v>9.74</v>
      </c>
      <c r="AN320" s="8">
        <v>6.82</v>
      </c>
      <c r="AO320" s="8">
        <v>29.69</v>
      </c>
      <c r="AP320" s="8">
        <v>14.47</v>
      </c>
      <c r="AQ320" s="8">
        <v>8.56</v>
      </c>
      <c r="AR320" s="8">
        <v>33.83</v>
      </c>
      <c r="AS320" s="8">
        <v>12.54</v>
      </c>
      <c r="AT320" s="8">
        <v>9.5500000000000007</v>
      </c>
      <c r="AU320" s="1">
        <f t="shared" si="181"/>
        <v>9.5336235380871326E-2</v>
      </c>
      <c r="AV320" s="1">
        <f t="shared" si="182"/>
        <v>5.3390186655911887E-2</v>
      </c>
      <c r="AW320" s="1">
        <f t="shared" si="183"/>
        <v>9.5757907593312819E-2</v>
      </c>
      <c r="AX320" s="1">
        <f t="shared" si="184"/>
        <v>3.3272422998120277E-2</v>
      </c>
      <c r="AY320" s="1">
        <f t="shared" si="185"/>
        <v>9.5362802382053857E-2</v>
      </c>
      <c r="AZ320" s="1">
        <f t="shared" si="186"/>
        <v>2.9261172119178891E-2</v>
      </c>
      <c r="BA320" s="1">
        <f t="shared" si="187"/>
        <v>4.5237762565064177E-2</v>
      </c>
      <c r="BB320" s="1">
        <f t="shared" si="188"/>
        <v>3.9183225571038705E-2</v>
      </c>
      <c r="BC320" s="1">
        <f t="shared" si="189"/>
        <v>0</v>
      </c>
      <c r="BD320" s="1">
        <f t="shared" si="190"/>
        <v>2.6009696659498704E-2</v>
      </c>
      <c r="BE320" s="1">
        <f t="shared" si="191"/>
        <v>4.2728018454154526E-2</v>
      </c>
      <c r="BF320" s="1">
        <f t="shared" si="192"/>
        <v>4.4189811030370674E-2</v>
      </c>
      <c r="BG320" s="1">
        <f t="shared" si="193"/>
        <v>5.060449789967203E-2</v>
      </c>
      <c r="BH320" s="1">
        <f t="shared" si="194"/>
        <v>4.0133330145666335E-2</v>
      </c>
      <c r="BI320" s="1">
        <f t="shared" si="195"/>
        <v>2.9719869384927655E-2</v>
      </c>
      <c r="BJ320" s="1">
        <f t="shared" si="196"/>
        <v>6.7680707540643592E-2</v>
      </c>
      <c r="BK320" s="1">
        <f t="shared" si="197"/>
        <v>3.3539729119851147E-2</v>
      </c>
      <c r="BL320" s="1">
        <f t="shared" si="198"/>
        <v>2.6267926820610299E-2</v>
      </c>
      <c r="BM320" s="1">
        <f t="shared" si="199"/>
        <v>4.143718986417344E-2</v>
      </c>
      <c r="BN320" s="1">
        <f t="shared" si="200"/>
        <v>6.7575938908406741E-2</v>
      </c>
      <c r="BO320" s="1">
        <f t="shared" si="201"/>
        <v>0</v>
      </c>
      <c r="BP320" s="1">
        <f t="shared" si="202"/>
        <v>5.4866080085941071E-2</v>
      </c>
      <c r="BQ320" s="1">
        <f t="shared" si="203"/>
        <v>5.3329436602851388E-2</v>
      </c>
      <c r="BR320" s="1">
        <f t="shared" si="204"/>
        <v>4.3892515041637381E-2</v>
      </c>
      <c r="BS320" s="1">
        <f t="shared" si="205"/>
        <v>3.0962225603966775E-2</v>
      </c>
      <c r="BT320" s="1">
        <f t="shared" si="206"/>
        <v>4.3468528329320577E-2</v>
      </c>
      <c r="BU320" s="1">
        <f t="shared" si="207"/>
        <v>3.4799275365339888E-2</v>
      </c>
      <c r="BV320" s="1">
        <f t="shared" si="208"/>
        <v>9.5251375299882479E-2</v>
      </c>
      <c r="BW320" s="1">
        <f t="shared" si="209"/>
        <v>0</v>
      </c>
      <c r="BX320" s="1">
        <f t="shared" si="210"/>
        <v>0</v>
      </c>
      <c r="BY320" s="1">
        <f t="shared" si="211"/>
        <v>4.568101902556343E-2</v>
      </c>
      <c r="BZ320" s="1">
        <f t="shared" si="212"/>
        <v>6.1950588861538591E-2</v>
      </c>
      <c r="CA320" s="1">
        <f t="shared" si="213"/>
        <v>2.7474255552248472E-2</v>
      </c>
      <c r="CB320" s="1">
        <f t="shared" si="214"/>
        <v>3.3845446754329878E-2</v>
      </c>
      <c r="CC320" s="1">
        <f t="shared" si="215"/>
        <v>4.2040088907067341E-2</v>
      </c>
      <c r="CD320" s="1">
        <f t="shared" si="216"/>
        <v>4.1889066678105102E-2</v>
      </c>
      <c r="CE320" s="1">
        <f t="shared" si="217"/>
        <v>4.0888770253978191E-2</v>
      </c>
      <c r="CF320" s="1">
        <f t="shared" si="218"/>
        <v>7.7906046034197374E-2</v>
      </c>
      <c r="CG320" s="1">
        <f t="shared" si="219"/>
        <v>2.3739987303073029E-2</v>
      </c>
      <c r="CH320" s="1">
        <f t="shared" si="220"/>
        <v>3.3564794642695794E-2</v>
      </c>
      <c r="CI320" s="1">
        <f t="shared" si="221"/>
        <v>2.7322189913496331E-2</v>
      </c>
      <c r="CJ320" s="1">
        <f t="shared" si="222"/>
        <v>3.084467535109825E-2</v>
      </c>
      <c r="CK320" s="1">
        <f t="shared" si="223"/>
        <v>4.4733961845707437E-2</v>
      </c>
      <c r="CL320" s="1">
        <f t="shared" si="224"/>
        <v>3.4891977639773586E-2</v>
      </c>
      <c r="CM320" s="1">
        <f t="shared" si="225"/>
        <v>3.8425218125043514E-2</v>
      </c>
    </row>
    <row r="321" spans="1:91">
      <c r="A321" s="7">
        <v>42389</v>
      </c>
      <c r="B321" s="8">
        <v>39.200000000000003</v>
      </c>
      <c r="C321" s="8">
        <v>28</v>
      </c>
      <c r="D321" s="8">
        <v>12.29</v>
      </c>
      <c r="E321" s="8">
        <v>31.28</v>
      </c>
      <c r="F321" s="8">
        <v>16.540700000000001</v>
      </c>
      <c r="G321" s="8">
        <v>10.37</v>
      </c>
      <c r="H321" s="8">
        <v>19.2</v>
      </c>
      <c r="I321" s="8">
        <v>10.45</v>
      </c>
      <c r="J321" s="8">
        <v>13.25</v>
      </c>
      <c r="K321" s="8">
        <v>30.36</v>
      </c>
      <c r="L321" s="8">
        <v>12.74</v>
      </c>
      <c r="M321" s="8">
        <v>17.72</v>
      </c>
      <c r="N321" s="8">
        <v>9.74</v>
      </c>
      <c r="O321" s="8">
        <v>35.18</v>
      </c>
      <c r="P321" s="8">
        <v>13.53</v>
      </c>
      <c r="Q321" s="8">
        <v>13.75</v>
      </c>
      <c r="R321" s="8">
        <v>6.7</v>
      </c>
      <c r="S321" s="8">
        <v>82.64</v>
      </c>
      <c r="T321" s="8">
        <v>13.39</v>
      </c>
      <c r="U321" s="8">
        <v>37.72</v>
      </c>
      <c r="V321" s="8">
        <v>29.07</v>
      </c>
      <c r="W321" s="8">
        <v>19.03</v>
      </c>
      <c r="X321" s="8">
        <v>8.4499999999999993</v>
      </c>
      <c r="Y321" s="8">
        <v>35.71</v>
      </c>
      <c r="Z321" s="8">
        <v>8.0299999999999994</v>
      </c>
      <c r="AA321" s="8">
        <v>13.24</v>
      </c>
      <c r="AB321" s="8">
        <v>13.06</v>
      </c>
      <c r="AC321" s="8">
        <v>33.799999999999997</v>
      </c>
      <c r="AD321" s="8">
        <v>49.96</v>
      </c>
      <c r="AE321" s="8">
        <v>20.75</v>
      </c>
      <c r="AF321" s="8">
        <v>34.700000000000003</v>
      </c>
      <c r="AG321" s="8">
        <v>8.52</v>
      </c>
      <c r="AH321" s="8">
        <v>17.899999999999999</v>
      </c>
      <c r="AI321" s="8">
        <v>27.732199999999999</v>
      </c>
      <c r="AJ321" s="8">
        <v>7.45</v>
      </c>
      <c r="AK321" s="8">
        <v>28.75</v>
      </c>
      <c r="AL321" s="8">
        <v>6.43</v>
      </c>
      <c r="AM321" s="8">
        <v>9.52</v>
      </c>
      <c r="AN321" s="8">
        <v>6.68</v>
      </c>
      <c r="AO321" s="8">
        <v>28.63</v>
      </c>
      <c r="AP321" s="8">
        <v>14</v>
      </c>
      <c r="AQ321" s="8">
        <v>8.43</v>
      </c>
      <c r="AR321" s="8">
        <v>32.99</v>
      </c>
      <c r="AS321" s="8">
        <v>12.21</v>
      </c>
      <c r="AT321" s="8">
        <v>9.27</v>
      </c>
      <c r="AU321" s="1">
        <f t="shared" si="181"/>
        <v>2.1140256216862774E-2</v>
      </c>
      <c r="AV321" s="1">
        <f t="shared" si="182"/>
        <v>3.9363085358061767E-3</v>
      </c>
      <c r="AW321" s="1">
        <f t="shared" si="183"/>
        <v>9.5554310496834383E-2</v>
      </c>
      <c r="AX321" s="1">
        <f t="shared" si="184"/>
        <v>-1.585824543145975E-2</v>
      </c>
      <c r="AY321" s="1">
        <f t="shared" si="185"/>
        <v>-1.0978946258515698E-2</v>
      </c>
      <c r="AZ321" s="1">
        <f t="shared" si="186"/>
        <v>-3.5988732332235873E-2</v>
      </c>
      <c r="BA321" s="1">
        <f t="shared" si="187"/>
        <v>-2.4184353367231903E-2</v>
      </c>
      <c r="BB321" s="1">
        <f t="shared" si="188"/>
        <v>-2.0834086902842053E-2</v>
      </c>
      <c r="BC321" s="1">
        <f t="shared" si="189"/>
        <v>0</v>
      </c>
      <c r="BD321" s="1">
        <f t="shared" si="190"/>
        <v>-1.3414236806521096E-2</v>
      </c>
      <c r="BE321" s="1">
        <f t="shared" si="191"/>
        <v>-1.3255554714533879E-2</v>
      </c>
      <c r="BF321" s="1">
        <f t="shared" si="192"/>
        <v>2.1101438784066229E-2</v>
      </c>
      <c r="BG321" s="1">
        <f t="shared" si="193"/>
        <v>-1.9319360402637376E-2</v>
      </c>
      <c r="BH321" s="1">
        <f t="shared" si="194"/>
        <v>2.8465718054295763E-3</v>
      </c>
      <c r="BI321" s="1">
        <f t="shared" si="195"/>
        <v>-9.5624119599473367E-3</v>
      </c>
      <c r="BJ321" s="1">
        <f t="shared" si="196"/>
        <v>1.0969031370573923E-2</v>
      </c>
      <c r="BK321" s="1">
        <f t="shared" si="197"/>
        <v>4.4876664693882518E-3</v>
      </c>
      <c r="BL321" s="1">
        <f t="shared" si="198"/>
        <v>2.0044670138943843E-2</v>
      </c>
      <c r="BM321" s="1">
        <f t="shared" si="199"/>
        <v>-1.1878387622628939E-2</v>
      </c>
      <c r="BN321" s="1">
        <f t="shared" si="200"/>
        <v>3.9199504470445401E-2</v>
      </c>
      <c r="BO321" s="1">
        <f t="shared" si="201"/>
        <v>0</v>
      </c>
      <c r="BP321" s="1">
        <f t="shared" si="202"/>
        <v>-2.3371616906330939E-2</v>
      </c>
      <c r="BQ321" s="1">
        <f t="shared" si="203"/>
        <v>2.0323472971913947E-2</v>
      </c>
      <c r="BR321" s="1">
        <f t="shared" si="204"/>
        <v>-6.7142939631067655E-2</v>
      </c>
      <c r="BS321" s="1">
        <f t="shared" si="205"/>
        <v>-2.0949626311537184E-2</v>
      </c>
      <c r="BT321" s="1">
        <f t="shared" si="206"/>
        <v>-1.2012156448003353E-2</v>
      </c>
      <c r="BU321" s="1">
        <f t="shared" si="207"/>
        <v>-2.9424982199563132E-2</v>
      </c>
      <c r="BV321" s="1">
        <f t="shared" si="208"/>
        <v>-6.1937965301308573E-3</v>
      </c>
      <c r="BW321" s="1">
        <f t="shared" si="209"/>
        <v>0</v>
      </c>
      <c r="BX321" s="1">
        <f t="shared" si="210"/>
        <v>0</v>
      </c>
      <c r="BY321" s="1">
        <f t="shared" si="211"/>
        <v>1.9203383247639927E-2</v>
      </c>
      <c r="BZ321" s="1">
        <f t="shared" si="212"/>
        <v>3.5273405179685469E-3</v>
      </c>
      <c r="CA321" s="1">
        <f t="shared" si="213"/>
        <v>-3.0263657639827191E-2</v>
      </c>
      <c r="CB321" s="1">
        <f t="shared" si="214"/>
        <v>-1.7078787225941916E-2</v>
      </c>
      <c r="CC321" s="1">
        <f t="shared" si="215"/>
        <v>-1.0681009420333787E-2</v>
      </c>
      <c r="CD321" s="1">
        <f t="shared" si="216"/>
        <v>8.0321716972640012E-3</v>
      </c>
      <c r="CE321" s="1">
        <f t="shared" si="217"/>
        <v>2.9994355868191658E-2</v>
      </c>
      <c r="CF321" s="1">
        <f t="shared" si="218"/>
        <v>-2.2846268851169693E-2</v>
      </c>
      <c r="CG321" s="1">
        <f t="shared" si="219"/>
        <v>-2.0741484306816549E-2</v>
      </c>
      <c r="CH321" s="1">
        <f t="shared" si="220"/>
        <v>-3.635516966564456E-2</v>
      </c>
      <c r="CI321" s="1">
        <f t="shared" si="221"/>
        <v>-3.3020211028134128E-2</v>
      </c>
      <c r="CJ321" s="1">
        <f t="shared" si="222"/>
        <v>-1.530341813988656E-2</v>
      </c>
      <c r="CK321" s="1">
        <f t="shared" si="223"/>
        <v>-2.514349755212697E-2</v>
      </c>
      <c r="CL321" s="1">
        <f t="shared" si="224"/>
        <v>-2.6668247082161312E-2</v>
      </c>
      <c r="CM321" s="1">
        <f t="shared" si="225"/>
        <v>-2.9757774914875412E-2</v>
      </c>
    </row>
    <row r="322" spans="1:91">
      <c r="A322" s="7">
        <v>42390</v>
      </c>
      <c r="B322" s="8">
        <v>38.08</v>
      </c>
      <c r="C322" s="8">
        <v>26.49</v>
      </c>
      <c r="D322" s="8">
        <v>11.85</v>
      </c>
      <c r="E322" s="8">
        <v>30.18</v>
      </c>
      <c r="F322" s="8">
        <v>16.495000000000001</v>
      </c>
      <c r="G322" s="8">
        <v>9.9499999999999993</v>
      </c>
      <c r="H322" s="8">
        <v>18.059999999999999</v>
      </c>
      <c r="I322" s="8">
        <v>10.18</v>
      </c>
      <c r="J322" s="8">
        <v>13.25</v>
      </c>
      <c r="K322" s="8">
        <v>28</v>
      </c>
      <c r="L322" s="8">
        <v>12.41</v>
      </c>
      <c r="M322" s="8">
        <v>16.36</v>
      </c>
      <c r="N322" s="8">
        <v>9.1</v>
      </c>
      <c r="O322" s="8">
        <v>32.130000000000003</v>
      </c>
      <c r="P322" s="8">
        <v>13.03</v>
      </c>
      <c r="Q322" s="8">
        <v>13.01</v>
      </c>
      <c r="R322" s="8">
        <v>6.4</v>
      </c>
      <c r="S322" s="8">
        <v>78.400000000000006</v>
      </c>
      <c r="T322" s="8">
        <v>12.85</v>
      </c>
      <c r="U322" s="8">
        <v>36.18</v>
      </c>
      <c r="V322" s="8">
        <v>29.07</v>
      </c>
      <c r="W322" s="8">
        <v>17.46</v>
      </c>
      <c r="X322" s="8">
        <v>8.01</v>
      </c>
      <c r="Y322" s="8">
        <v>33.5</v>
      </c>
      <c r="Z322" s="8">
        <v>7.77</v>
      </c>
      <c r="AA322" s="8">
        <v>13.08</v>
      </c>
      <c r="AB322" s="8">
        <v>12.64</v>
      </c>
      <c r="AC322" s="8">
        <v>32.340000000000003</v>
      </c>
      <c r="AD322" s="8">
        <v>49.96</v>
      </c>
      <c r="AE322" s="8">
        <v>20.75</v>
      </c>
      <c r="AF322" s="8">
        <v>32.69</v>
      </c>
      <c r="AG322" s="8">
        <v>8.2799999999999994</v>
      </c>
      <c r="AH322" s="8">
        <v>17.920000000000002</v>
      </c>
      <c r="AI322" s="8">
        <v>24.959</v>
      </c>
      <c r="AJ322" s="8">
        <v>6.92</v>
      </c>
      <c r="AK322" s="8">
        <v>28.37</v>
      </c>
      <c r="AL322" s="8">
        <v>6.05</v>
      </c>
      <c r="AM322" s="8">
        <v>8.89</v>
      </c>
      <c r="AN322" s="8">
        <v>6.58</v>
      </c>
      <c r="AO322" s="8">
        <v>27.95</v>
      </c>
      <c r="AP322" s="8">
        <v>13.33</v>
      </c>
      <c r="AQ322" s="8">
        <v>7.96</v>
      </c>
      <c r="AR322" s="8">
        <v>31.67</v>
      </c>
      <c r="AS322" s="8">
        <v>11.67</v>
      </c>
      <c r="AT322" s="8">
        <v>8.75</v>
      </c>
      <c r="AU322" s="1">
        <f t="shared" si="181"/>
        <v>-2.8987536873252395E-2</v>
      </c>
      <c r="AV322" s="1">
        <f t="shared" si="182"/>
        <v>-5.5437206891225443E-2</v>
      </c>
      <c r="AW322" s="1">
        <f t="shared" si="183"/>
        <v>-3.6458055996803296E-2</v>
      </c>
      <c r="AX322" s="1">
        <f t="shared" si="184"/>
        <v>-3.5799462337407384E-2</v>
      </c>
      <c r="AY322" s="1">
        <f t="shared" si="185"/>
        <v>-2.7667056639630871E-3</v>
      </c>
      <c r="AZ322" s="1">
        <f t="shared" si="186"/>
        <v>-4.1344471070934308E-2</v>
      </c>
      <c r="BA322" s="1">
        <f t="shared" si="187"/>
        <v>-6.1210731044896605E-2</v>
      </c>
      <c r="BB322" s="1">
        <f t="shared" si="188"/>
        <v>-2.6176967288443542E-2</v>
      </c>
      <c r="BC322" s="1">
        <f t="shared" si="189"/>
        <v>0</v>
      </c>
      <c r="BD322" s="1">
        <f t="shared" si="190"/>
        <v>-8.0921442352225537E-2</v>
      </c>
      <c r="BE322" s="1">
        <f t="shared" si="191"/>
        <v>-2.6244050927501483E-2</v>
      </c>
      <c r="BF322" s="1">
        <f t="shared" si="192"/>
        <v>-7.9854614002333513E-2</v>
      </c>
      <c r="BG322" s="1">
        <f t="shared" si="193"/>
        <v>-6.796670413163941E-2</v>
      </c>
      <c r="BH322" s="1">
        <f t="shared" si="194"/>
        <v>-9.0687566181644641E-2</v>
      </c>
      <c r="BI322" s="1">
        <f t="shared" si="195"/>
        <v>-3.7655051045943022E-2</v>
      </c>
      <c r="BJ322" s="1">
        <f t="shared" si="196"/>
        <v>-5.5320531588166411E-2</v>
      </c>
      <c r="BK322" s="1">
        <f t="shared" si="197"/>
        <v>-4.5809536031294229E-2</v>
      </c>
      <c r="BL322" s="1">
        <f t="shared" si="198"/>
        <v>-5.2669897455020376E-2</v>
      </c>
      <c r="BM322" s="1">
        <f t="shared" si="199"/>
        <v>-4.1164348361852454E-2</v>
      </c>
      <c r="BN322" s="1">
        <f t="shared" si="200"/>
        <v>-4.168397779810773E-2</v>
      </c>
      <c r="BO322" s="1">
        <f t="shared" si="201"/>
        <v>0</v>
      </c>
      <c r="BP322" s="1">
        <f t="shared" si="202"/>
        <v>-8.6104130896602182E-2</v>
      </c>
      <c r="BQ322" s="1">
        <f t="shared" si="203"/>
        <v>-5.3475680288814331E-2</v>
      </c>
      <c r="BR322" s="1">
        <f t="shared" si="204"/>
        <v>-6.3885322775336206E-2</v>
      </c>
      <c r="BS322" s="1">
        <f t="shared" si="205"/>
        <v>-3.2914363579114259E-2</v>
      </c>
      <c r="BT322" s="1">
        <f t="shared" si="206"/>
        <v>-1.2158204479809864E-2</v>
      </c>
      <c r="BU322" s="1">
        <f t="shared" si="207"/>
        <v>-3.2687735129573792E-2</v>
      </c>
      <c r="BV322" s="1">
        <f t="shared" si="208"/>
        <v>-4.4155948340012241E-2</v>
      </c>
      <c r="BW322" s="1">
        <f t="shared" si="209"/>
        <v>0</v>
      </c>
      <c r="BX322" s="1">
        <f t="shared" si="210"/>
        <v>0</v>
      </c>
      <c r="BY322" s="1">
        <f t="shared" si="211"/>
        <v>-5.9670466216694251E-2</v>
      </c>
      <c r="BZ322" s="1">
        <f t="shared" si="212"/>
        <v>-2.8573372444056222E-2</v>
      </c>
      <c r="CA322" s="1">
        <f t="shared" si="213"/>
        <v>1.1166947000753602E-3</v>
      </c>
      <c r="CB322" s="1">
        <f t="shared" si="214"/>
        <v>-0.10535971434335023</v>
      </c>
      <c r="CC322" s="1">
        <f t="shared" si="215"/>
        <v>-7.3798262761890054E-2</v>
      </c>
      <c r="CD322" s="1">
        <f t="shared" si="216"/>
        <v>-1.3305518422599416E-2</v>
      </c>
      <c r="CE322" s="1">
        <f t="shared" si="217"/>
        <v>-6.0916266206777925E-2</v>
      </c>
      <c r="CF322" s="1">
        <f t="shared" si="218"/>
        <v>-6.8467799277460717E-2</v>
      </c>
      <c r="CG322" s="1">
        <f t="shared" si="219"/>
        <v>-1.5083242211328285E-2</v>
      </c>
      <c r="CH322" s="1">
        <f t="shared" si="220"/>
        <v>-2.403791950891554E-2</v>
      </c>
      <c r="CI322" s="1">
        <f t="shared" si="221"/>
        <v>-4.9040195424641109E-2</v>
      </c>
      <c r="CJ322" s="1">
        <f t="shared" si="222"/>
        <v>-5.7367772157472352E-2</v>
      </c>
      <c r="CK322" s="1">
        <f t="shared" si="223"/>
        <v>-4.0834624689941812E-2</v>
      </c>
      <c r="CL322" s="1">
        <f t="shared" si="224"/>
        <v>-4.5233841824148691E-2</v>
      </c>
      <c r="CM322" s="1">
        <f t="shared" si="225"/>
        <v>-5.7729679208240459E-2</v>
      </c>
    </row>
    <row r="323" spans="1:91">
      <c r="A323" s="7">
        <v>42391</v>
      </c>
      <c r="B323" s="8">
        <v>39.65</v>
      </c>
      <c r="C323" s="8">
        <v>27.59</v>
      </c>
      <c r="D323" s="8">
        <v>13.04</v>
      </c>
      <c r="E323" s="8">
        <v>30.6</v>
      </c>
      <c r="F323" s="8">
        <v>16.552099999999999</v>
      </c>
      <c r="G323" s="8">
        <v>9.9700000000000006</v>
      </c>
      <c r="H323" s="8">
        <v>18.579999999999998</v>
      </c>
      <c r="I323" s="8">
        <v>10.27</v>
      </c>
      <c r="J323" s="8">
        <v>13.25</v>
      </c>
      <c r="K323" s="8">
        <v>28.5</v>
      </c>
      <c r="L323" s="8">
        <v>12.65</v>
      </c>
      <c r="M323" s="8">
        <v>17.3</v>
      </c>
      <c r="N323" s="8">
        <v>9.31</v>
      </c>
      <c r="O323" s="8">
        <v>32.880000000000003</v>
      </c>
      <c r="P323" s="8">
        <v>13.28</v>
      </c>
      <c r="Q323" s="8">
        <v>13.43</v>
      </c>
      <c r="R323" s="8">
        <v>6.46</v>
      </c>
      <c r="S323" s="8">
        <v>80.599999999999994</v>
      </c>
      <c r="T323" s="8">
        <v>13.83</v>
      </c>
      <c r="U323" s="8">
        <v>37.22</v>
      </c>
      <c r="V323" s="8">
        <v>29.07</v>
      </c>
      <c r="W323" s="8">
        <v>17.690000000000001</v>
      </c>
      <c r="X323" s="8">
        <v>8.1300000000000008</v>
      </c>
      <c r="Y323" s="8">
        <v>33.04</v>
      </c>
      <c r="Z323" s="8">
        <v>7.97</v>
      </c>
      <c r="AA323" s="8">
        <v>13.61</v>
      </c>
      <c r="AB323" s="8">
        <v>13.07</v>
      </c>
      <c r="AC323" s="8">
        <v>33.549999999999997</v>
      </c>
      <c r="AD323" s="8">
        <v>44.96</v>
      </c>
      <c r="AE323" s="8">
        <v>20.75</v>
      </c>
      <c r="AF323" s="8">
        <v>33.26</v>
      </c>
      <c r="AG323" s="8">
        <v>8.6999999999999993</v>
      </c>
      <c r="AH323" s="8">
        <v>18.61</v>
      </c>
      <c r="AI323" s="8">
        <v>25.44</v>
      </c>
      <c r="AJ323" s="8">
        <v>6.93</v>
      </c>
      <c r="AK323" s="8">
        <v>28.23</v>
      </c>
      <c r="AL323" s="8">
        <v>6.23</v>
      </c>
      <c r="AM323" s="8">
        <v>9.15</v>
      </c>
      <c r="AN323" s="8">
        <v>6.58</v>
      </c>
      <c r="AO323" s="8">
        <v>28.36</v>
      </c>
      <c r="AP323" s="8">
        <v>13.47</v>
      </c>
      <c r="AQ323" s="8">
        <v>8.07</v>
      </c>
      <c r="AR323" s="8">
        <v>31.43</v>
      </c>
      <c r="AS323" s="8">
        <v>11.74</v>
      </c>
      <c r="AT323" s="8">
        <v>9.34</v>
      </c>
      <c r="AU323" s="1">
        <f t="shared" si="181"/>
        <v>4.0401738157692435E-2</v>
      </c>
      <c r="AV323" s="1">
        <f t="shared" si="182"/>
        <v>4.0686084945216194E-2</v>
      </c>
      <c r="AW323" s="1">
        <f t="shared" si="183"/>
        <v>9.5693688917366515E-2</v>
      </c>
      <c r="AX323" s="1">
        <f t="shared" si="184"/>
        <v>1.382055561863238E-2</v>
      </c>
      <c r="AY323" s="1">
        <f t="shared" si="185"/>
        <v>3.455677310420846E-3</v>
      </c>
      <c r="AZ323" s="1">
        <f t="shared" si="186"/>
        <v>2.0080328032454631E-3</v>
      </c>
      <c r="BA323" s="1">
        <f t="shared" si="187"/>
        <v>2.8386185396852781E-2</v>
      </c>
      <c r="BB323" s="1">
        <f t="shared" si="188"/>
        <v>8.8020128180903434E-3</v>
      </c>
      <c r="BC323" s="1">
        <f t="shared" si="189"/>
        <v>0</v>
      </c>
      <c r="BD323" s="1">
        <f t="shared" si="190"/>
        <v>1.7699577099401065E-2</v>
      </c>
      <c r="BE323" s="1">
        <f t="shared" si="191"/>
        <v>1.9154615957013732E-2</v>
      </c>
      <c r="BF323" s="1">
        <f t="shared" si="192"/>
        <v>5.5867170329132243E-2</v>
      </c>
      <c r="BG323" s="1">
        <f t="shared" si="193"/>
        <v>2.2814677766171521E-2</v>
      </c>
      <c r="BH323" s="1">
        <f t="shared" si="194"/>
        <v>2.3074397060211638E-2</v>
      </c>
      <c r="BI323" s="1">
        <f t="shared" si="195"/>
        <v>1.9004752911533807E-2</v>
      </c>
      <c r="BJ323" s="1">
        <f t="shared" si="196"/>
        <v>3.1772718010732337E-2</v>
      </c>
      <c r="BK323" s="1">
        <f t="shared" si="197"/>
        <v>9.3313274288842063E-3</v>
      </c>
      <c r="BL323" s="1">
        <f t="shared" si="198"/>
        <v>2.7674722156220355E-2</v>
      </c>
      <c r="BM323" s="1">
        <f t="shared" si="199"/>
        <v>7.3496334335438007E-2</v>
      </c>
      <c r="BN323" s="1">
        <f t="shared" si="200"/>
        <v>2.8339771246955969E-2</v>
      </c>
      <c r="BO323" s="1">
        <f t="shared" si="201"/>
        <v>0</v>
      </c>
      <c r="BP323" s="1">
        <f t="shared" si="202"/>
        <v>1.308695776023816E-2</v>
      </c>
      <c r="BQ323" s="1">
        <f t="shared" si="203"/>
        <v>1.4870162479451388E-2</v>
      </c>
      <c r="BR323" s="1">
        <f t="shared" si="204"/>
        <v>-1.3826490178243667E-2</v>
      </c>
      <c r="BS323" s="1">
        <f t="shared" si="205"/>
        <v>2.5414328422567856E-2</v>
      </c>
      <c r="BT323" s="1">
        <f t="shared" si="206"/>
        <v>3.9720470634322158E-2</v>
      </c>
      <c r="BU323" s="1">
        <f t="shared" si="207"/>
        <v>3.3453138917419523E-2</v>
      </c>
      <c r="BV323" s="1">
        <f t="shared" si="208"/>
        <v>3.6732009268729993E-2</v>
      </c>
      <c r="BW323" s="1">
        <f t="shared" si="209"/>
        <v>-0.1054494796719414</v>
      </c>
      <c r="BX323" s="1">
        <f t="shared" si="210"/>
        <v>0</v>
      </c>
      <c r="BY323" s="1">
        <f t="shared" si="211"/>
        <v>1.7286253028662379E-2</v>
      </c>
      <c r="BZ323" s="1">
        <f t="shared" si="212"/>
        <v>4.948005726336957E-2</v>
      </c>
      <c r="CA323" s="1">
        <f t="shared" si="213"/>
        <v>3.7781663107375074E-2</v>
      </c>
      <c r="CB323" s="1">
        <f t="shared" si="214"/>
        <v>1.908825987584617E-2</v>
      </c>
      <c r="CC323" s="1">
        <f t="shared" si="215"/>
        <v>1.4440435722335998E-3</v>
      </c>
      <c r="CD323" s="1">
        <f t="shared" si="216"/>
        <v>-4.9470065553620657E-3</v>
      </c>
      <c r="CE323" s="1">
        <f t="shared" si="217"/>
        <v>2.9318060756611697E-2</v>
      </c>
      <c r="CF323" s="1">
        <f t="shared" si="218"/>
        <v>2.8826829761616768E-2</v>
      </c>
      <c r="CG323" s="1">
        <f t="shared" si="219"/>
        <v>0</v>
      </c>
      <c r="CH323" s="1">
        <f t="shared" si="220"/>
        <v>1.4562502062818616E-2</v>
      </c>
      <c r="CI323" s="1">
        <f t="shared" si="221"/>
        <v>1.044785623165545E-2</v>
      </c>
      <c r="CJ323" s="1">
        <f t="shared" si="222"/>
        <v>1.3724482425565565E-2</v>
      </c>
      <c r="CK323" s="1">
        <f t="shared" si="223"/>
        <v>-7.6070097410720905E-3</v>
      </c>
      <c r="CL323" s="1">
        <f t="shared" si="224"/>
        <v>5.9803681014858334E-3</v>
      </c>
      <c r="CM323" s="1">
        <f t="shared" si="225"/>
        <v>6.5252551871227915E-2</v>
      </c>
    </row>
    <row r="324" spans="1:91">
      <c r="A324" s="7">
        <v>42394</v>
      </c>
      <c r="B324" s="8">
        <v>42.52</v>
      </c>
      <c r="C324" s="8">
        <v>28.1</v>
      </c>
      <c r="D324" s="8">
        <v>13.7</v>
      </c>
      <c r="E324" s="8">
        <v>31</v>
      </c>
      <c r="F324" s="8">
        <v>16.894500000000001</v>
      </c>
      <c r="G324" s="8">
        <v>10.09</v>
      </c>
      <c r="H324" s="8">
        <v>18.43</v>
      </c>
      <c r="I324" s="8">
        <v>10.57</v>
      </c>
      <c r="J324" s="8">
        <v>13.25</v>
      </c>
      <c r="K324" s="8">
        <v>28.08</v>
      </c>
      <c r="L324" s="8">
        <v>12.8</v>
      </c>
      <c r="M324" s="8">
        <v>17.39</v>
      </c>
      <c r="N324" s="8">
        <v>9.65</v>
      </c>
      <c r="O324" s="8">
        <v>36.17</v>
      </c>
      <c r="P324" s="8">
        <v>13.7</v>
      </c>
      <c r="Q324" s="8">
        <v>14.12</v>
      </c>
      <c r="R324" s="8">
        <v>6.49</v>
      </c>
      <c r="S324" s="8">
        <v>81.55</v>
      </c>
      <c r="T324" s="8">
        <v>13.84</v>
      </c>
      <c r="U324" s="8">
        <v>37.4</v>
      </c>
      <c r="V324" s="8">
        <v>29.07</v>
      </c>
      <c r="W324" s="8">
        <v>18.440000000000001</v>
      </c>
      <c r="X324" s="8">
        <v>8.18</v>
      </c>
      <c r="Y324" s="8">
        <v>32.78</v>
      </c>
      <c r="Z324" s="8">
        <v>8.0299999999999994</v>
      </c>
      <c r="AA324" s="8">
        <v>13.35</v>
      </c>
      <c r="AB324" s="8">
        <v>13.46</v>
      </c>
      <c r="AC324" s="8">
        <v>32.9</v>
      </c>
      <c r="AD324" s="8">
        <v>40.46</v>
      </c>
      <c r="AE324" s="8">
        <v>20.75</v>
      </c>
      <c r="AF324" s="8">
        <v>33.26</v>
      </c>
      <c r="AG324" s="8">
        <v>8.8800000000000008</v>
      </c>
      <c r="AH324" s="8">
        <v>18.559999999999999</v>
      </c>
      <c r="AI324" s="8">
        <v>25.204499999999999</v>
      </c>
      <c r="AJ324" s="8">
        <v>7.02</v>
      </c>
      <c r="AK324" s="8">
        <v>28.77</v>
      </c>
      <c r="AL324" s="8">
        <v>6.23</v>
      </c>
      <c r="AM324" s="8">
        <v>9.44</v>
      </c>
      <c r="AN324" s="8">
        <v>6.57</v>
      </c>
      <c r="AO324" s="8">
        <v>29.23</v>
      </c>
      <c r="AP324" s="8">
        <v>13.57</v>
      </c>
      <c r="AQ324" s="8">
        <v>8.11</v>
      </c>
      <c r="AR324" s="8">
        <v>31.39</v>
      </c>
      <c r="AS324" s="8">
        <v>11.97</v>
      </c>
      <c r="AT324" s="8">
        <v>10</v>
      </c>
      <c r="AU324" s="1">
        <f t="shared" si="181"/>
        <v>6.9883605392890402E-2</v>
      </c>
      <c r="AV324" s="1">
        <f t="shared" si="182"/>
        <v>1.8316188110505394E-2</v>
      </c>
      <c r="AW324" s="1">
        <f t="shared" si="183"/>
        <v>4.9374276335572453E-2</v>
      </c>
      <c r="AX324" s="1">
        <f t="shared" si="184"/>
        <v>1.2987195526811046E-2</v>
      </c>
      <c r="AY324" s="1">
        <f t="shared" si="185"/>
        <v>2.0475143182758337E-2</v>
      </c>
      <c r="AZ324" s="1">
        <f t="shared" si="186"/>
        <v>1.1964250391770737E-2</v>
      </c>
      <c r="BA324" s="1">
        <f t="shared" si="187"/>
        <v>-8.1059617039604959E-3</v>
      </c>
      <c r="BB324" s="1">
        <f t="shared" si="188"/>
        <v>2.8792775941679505E-2</v>
      </c>
      <c r="BC324" s="1">
        <f t="shared" si="189"/>
        <v>0</v>
      </c>
      <c r="BD324" s="1">
        <f t="shared" si="190"/>
        <v>-1.4846508116994617E-2</v>
      </c>
      <c r="BE324" s="1">
        <f t="shared" si="191"/>
        <v>1.1787955752041945E-2</v>
      </c>
      <c r="BF324" s="1">
        <f t="shared" si="192"/>
        <v>5.1888268624584732E-3</v>
      </c>
      <c r="BG324" s="1">
        <f t="shared" si="193"/>
        <v>3.5868824061918936E-2</v>
      </c>
      <c r="BH324" s="1">
        <f t="shared" si="194"/>
        <v>9.5365475776027608E-2</v>
      </c>
      <c r="BI324" s="1">
        <f t="shared" si="195"/>
        <v>3.1136688785791566E-2</v>
      </c>
      <c r="BJ324" s="1">
        <f t="shared" si="196"/>
        <v>5.0101221529949669E-2</v>
      </c>
      <c r="BK324" s="1">
        <f t="shared" si="197"/>
        <v>4.6332129214881057E-3</v>
      </c>
      <c r="BL324" s="1">
        <f t="shared" si="198"/>
        <v>1.1717679554440252E-2</v>
      </c>
      <c r="BM324" s="1">
        <f t="shared" si="199"/>
        <v>7.228045128568894E-4</v>
      </c>
      <c r="BN324" s="1">
        <f t="shared" si="200"/>
        <v>4.8244532063814738E-3</v>
      </c>
      <c r="BO324" s="1">
        <f t="shared" si="201"/>
        <v>0</v>
      </c>
      <c r="BP324" s="1">
        <f t="shared" si="202"/>
        <v>4.1522709956753889E-2</v>
      </c>
      <c r="BQ324" s="1">
        <f t="shared" si="203"/>
        <v>6.1312270549365167E-3</v>
      </c>
      <c r="BR324" s="1">
        <f t="shared" si="204"/>
        <v>-7.9003753370936458E-3</v>
      </c>
      <c r="BS324" s="1">
        <f t="shared" si="205"/>
        <v>7.500035156546403E-3</v>
      </c>
      <c r="BT324" s="1">
        <f t="shared" si="206"/>
        <v>-1.9288431817116258E-2</v>
      </c>
      <c r="BU324" s="1">
        <f t="shared" si="207"/>
        <v>2.9402796580451085E-2</v>
      </c>
      <c r="BV324" s="1">
        <f t="shared" si="208"/>
        <v>-1.9564205646364741E-2</v>
      </c>
      <c r="BW324" s="1">
        <f t="shared" si="209"/>
        <v>-0.10545937384583626</v>
      </c>
      <c r="BX324" s="1">
        <f t="shared" si="210"/>
        <v>0</v>
      </c>
      <c r="BY324" s="1">
        <f t="shared" si="211"/>
        <v>0</v>
      </c>
      <c r="BZ324" s="1">
        <f t="shared" si="212"/>
        <v>2.047853134354094E-2</v>
      </c>
      <c r="CA324" s="1">
        <f t="shared" si="213"/>
        <v>-2.6903432961051799E-3</v>
      </c>
      <c r="CB324" s="1">
        <f t="shared" si="214"/>
        <v>-9.3001884679519975E-3</v>
      </c>
      <c r="CC324" s="1">
        <f t="shared" si="215"/>
        <v>1.2903404835907795E-2</v>
      </c>
      <c r="CD324" s="1">
        <f t="shared" si="216"/>
        <v>1.8947935298058827E-2</v>
      </c>
      <c r="CE324" s="1">
        <f t="shared" si="217"/>
        <v>0</v>
      </c>
      <c r="CF324" s="1">
        <f t="shared" si="218"/>
        <v>3.1202100869978988E-2</v>
      </c>
      <c r="CG324" s="1">
        <f t="shared" si="219"/>
        <v>-1.5209128407067674E-3</v>
      </c>
      <c r="CH324" s="1">
        <f t="shared" si="220"/>
        <v>3.0215877459227602E-2</v>
      </c>
      <c r="CI324" s="1">
        <f t="shared" si="221"/>
        <v>7.3964834245048294E-3</v>
      </c>
      <c r="CJ324" s="1">
        <f t="shared" si="222"/>
        <v>4.9443858454640832E-3</v>
      </c>
      <c r="CK324" s="1">
        <f t="shared" si="223"/>
        <v>-1.2734799556137766E-3</v>
      </c>
      <c r="CL324" s="1">
        <f t="shared" si="224"/>
        <v>1.940170516993156E-2</v>
      </c>
      <c r="CM324" s="1">
        <f t="shared" si="225"/>
        <v>6.8278840753294823E-2</v>
      </c>
    </row>
    <row r="325" spans="1:91">
      <c r="A325" s="7">
        <v>42395</v>
      </c>
      <c r="B325" s="8">
        <v>43.2</v>
      </c>
      <c r="C325" s="8">
        <v>25.29</v>
      </c>
      <c r="D325" s="8">
        <v>13.39</v>
      </c>
      <c r="E325" s="8">
        <v>28.56</v>
      </c>
      <c r="F325" s="8">
        <v>15.2051</v>
      </c>
      <c r="G325" s="8">
        <v>9.4499999999999993</v>
      </c>
      <c r="H325" s="8">
        <v>17</v>
      </c>
      <c r="I325" s="8">
        <v>9.6</v>
      </c>
      <c r="J325" s="8">
        <v>13.25</v>
      </c>
      <c r="K325" s="8">
        <v>25.28</v>
      </c>
      <c r="L325" s="8">
        <v>11.56</v>
      </c>
      <c r="M325" s="8">
        <v>15.65</v>
      </c>
      <c r="N325" s="8">
        <v>8.6999999999999993</v>
      </c>
      <c r="O325" s="8">
        <v>33.700000000000003</v>
      </c>
      <c r="P325" s="8">
        <v>12.41</v>
      </c>
      <c r="Q325" s="8">
        <v>12.83</v>
      </c>
      <c r="R325" s="8">
        <v>5.85</v>
      </c>
      <c r="S325" s="8">
        <v>73.400000000000006</v>
      </c>
      <c r="T325" s="8">
        <v>12.46</v>
      </c>
      <c r="U325" s="8">
        <v>33.659999999999997</v>
      </c>
      <c r="V325" s="8">
        <v>29.07</v>
      </c>
      <c r="W325" s="8">
        <v>16.690000000000001</v>
      </c>
      <c r="X325" s="8">
        <v>7.36</v>
      </c>
      <c r="Y325" s="8">
        <v>29.5</v>
      </c>
      <c r="Z325" s="8">
        <v>7.23</v>
      </c>
      <c r="AA325" s="8">
        <v>12.18</v>
      </c>
      <c r="AB325" s="8">
        <v>12.11</v>
      </c>
      <c r="AC325" s="8">
        <v>29.61</v>
      </c>
      <c r="AD325" s="8">
        <v>36.409999999999997</v>
      </c>
      <c r="AE325" s="8">
        <v>20.75</v>
      </c>
      <c r="AF325" s="8">
        <v>33.26</v>
      </c>
      <c r="AG325" s="8">
        <v>8.1199999999999992</v>
      </c>
      <c r="AH325" s="8">
        <v>16.7</v>
      </c>
      <c r="AI325" s="8">
        <v>22.683299999999999</v>
      </c>
      <c r="AJ325" s="8">
        <v>6.45</v>
      </c>
      <c r="AK325" s="8">
        <v>25.89</v>
      </c>
      <c r="AL325" s="8">
        <v>5.61</v>
      </c>
      <c r="AM325" s="8">
        <v>8.51</v>
      </c>
      <c r="AN325" s="8">
        <v>5.91</v>
      </c>
      <c r="AO325" s="8">
        <v>26.77</v>
      </c>
      <c r="AP325" s="8">
        <v>12.21</v>
      </c>
      <c r="AQ325" s="8">
        <v>7.3</v>
      </c>
      <c r="AR325" s="8">
        <v>28.25</v>
      </c>
      <c r="AS325" s="8">
        <v>10.77</v>
      </c>
      <c r="AT325" s="8">
        <v>9.64</v>
      </c>
      <c r="AU325" s="1">
        <f t="shared" si="181"/>
        <v>1.5865941776317616E-2</v>
      </c>
      <c r="AV325" s="1">
        <f t="shared" si="182"/>
        <v>-0.10536051565782634</v>
      </c>
      <c r="AW325" s="1">
        <f t="shared" si="183"/>
        <v>-2.2887673130997932E-2</v>
      </c>
      <c r="AX325" s="1">
        <f t="shared" si="184"/>
        <v>-8.1980067013762703E-2</v>
      </c>
      <c r="AY325" s="1">
        <f t="shared" si="185"/>
        <v>-0.1053572272820702</v>
      </c>
      <c r="AZ325" s="1">
        <f t="shared" si="186"/>
        <v>-6.5530092859866329E-2</v>
      </c>
      <c r="BA325" s="1">
        <f t="shared" si="187"/>
        <v>-8.0766427625515558E-2</v>
      </c>
      <c r="BB325" s="1">
        <f t="shared" si="188"/>
        <v>-9.6256701408355738E-2</v>
      </c>
      <c r="BC325" s="1">
        <f t="shared" si="189"/>
        <v>0</v>
      </c>
      <c r="BD325" s="1">
        <f t="shared" si="190"/>
        <v>-0.10504400987895357</v>
      </c>
      <c r="BE325" s="1">
        <f t="shared" si="191"/>
        <v>-0.10189430768134011</v>
      </c>
      <c r="BF325" s="1">
        <f t="shared" si="192"/>
        <v>-0.10542441138002978</v>
      </c>
      <c r="BG325" s="1">
        <f t="shared" si="193"/>
        <v>-0.10363488969035695</v>
      </c>
      <c r="BH325" s="1">
        <f t="shared" si="194"/>
        <v>-7.0732208605690516E-2</v>
      </c>
      <c r="BI325" s="1">
        <f t="shared" si="195"/>
        <v>-9.8893233617563414E-2</v>
      </c>
      <c r="BJ325" s="1">
        <f t="shared" si="196"/>
        <v>-9.5806053437550887E-2</v>
      </c>
      <c r="BK325" s="1">
        <f t="shared" si="197"/>
        <v>-0.10382086947223357</v>
      </c>
      <c r="BL325" s="1">
        <f t="shared" si="198"/>
        <v>-0.10529239344655306</v>
      </c>
      <c r="BM325" s="1">
        <f t="shared" si="199"/>
        <v>-0.10503943683021655</v>
      </c>
      <c r="BN325" s="1">
        <f t="shared" si="200"/>
        <v>-0.10536051565782634</v>
      </c>
      <c r="BO325" s="1">
        <f t="shared" si="201"/>
        <v>0</v>
      </c>
      <c r="BP325" s="1">
        <f t="shared" si="202"/>
        <v>-9.9712480454704266E-2</v>
      </c>
      <c r="BQ325" s="1">
        <f t="shared" si="203"/>
        <v>-0.10563221787387089</v>
      </c>
      <c r="BR325" s="1">
        <f t="shared" si="204"/>
        <v>-0.10542830996990915</v>
      </c>
      <c r="BS325" s="1">
        <f t="shared" si="205"/>
        <v>-0.10494549178799684</v>
      </c>
      <c r="BT325" s="1">
        <f t="shared" si="206"/>
        <v>-9.1721122564507596E-2</v>
      </c>
      <c r="BU325" s="1">
        <f t="shared" si="207"/>
        <v>-0.10569076665158095</v>
      </c>
      <c r="BV325" s="1">
        <f t="shared" si="208"/>
        <v>-0.10536051565782589</v>
      </c>
      <c r="BW325" s="1">
        <f t="shared" si="209"/>
        <v>-0.10547036955225719</v>
      </c>
      <c r="BX325" s="1">
        <f t="shared" si="210"/>
        <v>0</v>
      </c>
      <c r="BY325" s="1">
        <f t="shared" si="211"/>
        <v>0</v>
      </c>
      <c r="BZ325" s="1">
        <f t="shared" si="212"/>
        <v>-8.9471402830492153E-2</v>
      </c>
      <c r="CA325" s="1">
        <f t="shared" si="213"/>
        <v>-0.10560000793534474</v>
      </c>
      <c r="CB325" s="1">
        <f t="shared" si="214"/>
        <v>-0.10539357908339841</v>
      </c>
      <c r="CC325" s="1">
        <f t="shared" si="215"/>
        <v>-8.468308723003859E-2</v>
      </c>
      <c r="CD325" s="1">
        <f t="shared" si="216"/>
        <v>-0.10547638380001034</v>
      </c>
      <c r="CE325" s="1">
        <f t="shared" si="217"/>
        <v>-0.1048256132647567</v>
      </c>
      <c r="CF325" s="1">
        <f t="shared" si="218"/>
        <v>-0.10371403757212638</v>
      </c>
      <c r="CG325" s="1">
        <f t="shared" si="219"/>
        <v>-0.10586800107851224</v>
      </c>
      <c r="CH325" s="1">
        <f t="shared" si="220"/>
        <v>-8.7913721590893168E-2</v>
      </c>
      <c r="CI325" s="1">
        <f t="shared" si="221"/>
        <v>-0.10560618572416436</v>
      </c>
      <c r="CJ325" s="1">
        <f t="shared" si="222"/>
        <v>-0.10522351997297585</v>
      </c>
      <c r="CK325" s="1">
        <f t="shared" si="223"/>
        <v>-0.1053959132614124</v>
      </c>
      <c r="CL325" s="1">
        <f t="shared" si="224"/>
        <v>-0.10563902840158468</v>
      </c>
      <c r="CM325" s="1">
        <f t="shared" si="225"/>
        <v>-3.6663984371591685E-2</v>
      </c>
    </row>
    <row r="326" spans="1:91">
      <c r="A326" s="7">
        <v>42396</v>
      </c>
      <c r="B326" s="8">
        <v>39.11</v>
      </c>
      <c r="C326" s="8">
        <v>25.31</v>
      </c>
      <c r="D326" s="8">
        <v>12.95</v>
      </c>
      <c r="E326" s="8">
        <v>28.48</v>
      </c>
      <c r="F326" s="8">
        <v>14.0093</v>
      </c>
      <c r="G326" s="8">
        <v>9.18</v>
      </c>
      <c r="H326" s="8">
        <v>16.239999999999998</v>
      </c>
      <c r="I326" s="8">
        <v>9.4</v>
      </c>
      <c r="J326" s="8">
        <v>13.25</v>
      </c>
      <c r="K326" s="8">
        <v>24.63</v>
      </c>
      <c r="L326" s="8">
        <v>11.6</v>
      </c>
      <c r="M326" s="8">
        <v>14.9</v>
      </c>
      <c r="N326" s="8">
        <v>8.44</v>
      </c>
      <c r="O326" s="8">
        <v>32.880000000000003</v>
      </c>
      <c r="P326" s="8">
        <v>11.96</v>
      </c>
      <c r="Q326" s="8">
        <v>13.22</v>
      </c>
      <c r="R326" s="8">
        <v>5.7</v>
      </c>
      <c r="S326" s="8">
        <v>72.19</v>
      </c>
      <c r="T326" s="8">
        <v>12.3</v>
      </c>
      <c r="U326" s="8">
        <v>31.5</v>
      </c>
      <c r="V326" s="8">
        <v>29.07</v>
      </c>
      <c r="W326" s="8">
        <v>16.989999999999998</v>
      </c>
      <c r="X326" s="8">
        <v>7.17</v>
      </c>
      <c r="Y326" s="8">
        <v>29.5</v>
      </c>
      <c r="Z326" s="8">
        <v>7.27</v>
      </c>
      <c r="AA326" s="8">
        <v>12.13</v>
      </c>
      <c r="AB326" s="8">
        <v>12.3</v>
      </c>
      <c r="AC326" s="8">
        <v>29.44</v>
      </c>
      <c r="AD326" s="8">
        <v>32.770000000000003</v>
      </c>
      <c r="AE326" s="8">
        <v>20.75</v>
      </c>
      <c r="AF326" s="8">
        <v>33.26</v>
      </c>
      <c r="AG326" s="8">
        <v>7.6</v>
      </c>
      <c r="AH326" s="8">
        <v>17.05</v>
      </c>
      <c r="AI326" s="8">
        <v>24.952300000000001</v>
      </c>
      <c r="AJ326" s="8">
        <v>6.18</v>
      </c>
      <c r="AK326" s="8">
        <v>25.65</v>
      </c>
      <c r="AL326" s="8">
        <v>5.38</v>
      </c>
      <c r="AM326" s="8">
        <v>8.44</v>
      </c>
      <c r="AN326" s="8">
        <v>5.54</v>
      </c>
      <c r="AO326" s="8">
        <v>26.33</v>
      </c>
      <c r="AP326" s="8">
        <v>11.72</v>
      </c>
      <c r="AQ326" s="8">
        <v>7.05</v>
      </c>
      <c r="AR326" s="8">
        <v>27.67</v>
      </c>
      <c r="AS326" s="8">
        <v>10.35</v>
      </c>
      <c r="AT326" s="8">
        <v>9.35</v>
      </c>
      <c r="AU326" s="1">
        <f t="shared" ref="AU326:AU375" si="226">LN(B326)-LN(B325)</f>
        <v>-9.9462306482641871E-2</v>
      </c>
      <c r="AV326" s="1">
        <f t="shared" ref="AV326:AV375" si="227">LN(C326)-LN(C325)</f>
        <v>7.9051387515916005E-4</v>
      </c>
      <c r="AW326" s="1">
        <f t="shared" ref="AW326:AW375" si="228">LN(D326)-LN(D325)</f>
        <v>-3.3412371557534737E-2</v>
      </c>
      <c r="AX326" s="1">
        <f t="shared" ref="AX326:AX375" si="229">LN(E326)-LN(E325)</f>
        <v>-2.8050509276087432E-3</v>
      </c>
      <c r="AY326" s="1">
        <f t="shared" ref="AY326:AY375" si="230">LN(F326)-LN(F325)</f>
        <v>-8.190950310220213E-2</v>
      </c>
      <c r="AZ326" s="1">
        <f t="shared" ref="AZ326:AZ375" si="231">LN(G326)-LN(G325)</f>
        <v>-2.8987536873252395E-2</v>
      </c>
      <c r="BA326" s="1">
        <f t="shared" ref="BA326:BA375" si="232">LN(H326)-LN(H325)</f>
        <v>-4.5736009322684179E-2</v>
      </c>
      <c r="BB326" s="1">
        <f t="shared" ref="BB326:BB375" si="233">LN(I326)-LN(I325)</f>
        <v>-2.1053409197832273E-2</v>
      </c>
      <c r="BC326" s="1">
        <f t="shared" ref="BC326:BC375" si="234">LN(J326)-LN(J325)</f>
        <v>0</v>
      </c>
      <c r="BD326" s="1">
        <f t="shared" ref="BD326:BD375" si="235">LN(K326)-LN(K325)</f>
        <v>-2.6048357146210233E-2</v>
      </c>
      <c r="BE326" s="1">
        <f t="shared" ref="BE326:BE375" si="236">LN(L326)-LN(L325)</f>
        <v>3.4542348680877133E-3</v>
      </c>
      <c r="BF326" s="1">
        <f t="shared" ref="BF326:BF375" si="237">LN(M326)-LN(M325)</f>
        <v>-4.9109704034748791E-2</v>
      </c>
      <c r="BG326" s="1">
        <f t="shared" ref="BG326:BG375" si="238">LN(N326)-LN(N325)</f>
        <v>-3.0340717052672161E-2</v>
      </c>
      <c r="BH326" s="1">
        <f t="shared" ref="BH326:BH378" si="239">LN(O326)-LN(O325)</f>
        <v>-2.4633267170337092E-2</v>
      </c>
      <c r="BI326" s="1">
        <f t="shared" ref="BI326:BI375" si="240">LN(P326)-LN(P325)</f>
        <v>-3.6934850694029908E-2</v>
      </c>
      <c r="BJ326" s="1">
        <f t="shared" ref="BJ326:BJ375" si="241">LN(Q326)-LN(Q325)</f>
        <v>2.9944655795995256E-2</v>
      </c>
      <c r="BK326" s="1">
        <f t="shared" ref="BK326:BK375" si="242">LN(R326)-LN(R325)</f>
        <v>-2.5975486403260417E-2</v>
      </c>
      <c r="BL326" s="1">
        <f t="shared" ref="BL326:BL375" si="243">LN(S326)-LN(S325)</f>
        <v>-1.6622403469400915E-2</v>
      </c>
      <c r="BM326" s="1">
        <f t="shared" ref="BM326:BM375" si="244">LN(T326)-LN(T325)</f>
        <v>-1.2924250980935081E-2</v>
      </c>
      <c r="BN326" s="1">
        <f t="shared" ref="BN326:BN375" si="245">LN(U326)-LN(U325)</f>
        <v>-6.6322642931072817E-2</v>
      </c>
      <c r="BO326" s="1">
        <f t="shared" ref="BO326:BO375" si="246">LN(V326)-LN(V325)</f>
        <v>0</v>
      </c>
      <c r="BP326" s="1">
        <f t="shared" ref="BP326:BP375" si="247">LN(W326)-LN(W325)</f>
        <v>1.78151980100969E-2</v>
      </c>
      <c r="BQ326" s="1">
        <f t="shared" ref="BQ326:BQ375" si="248">LN(X326)-LN(X325)</f>
        <v>-2.6154278129255859E-2</v>
      </c>
      <c r="BR326" s="1">
        <f t="shared" ref="BR326:BR375" si="249">LN(Y326)-LN(Y325)</f>
        <v>0</v>
      </c>
      <c r="BS326" s="1">
        <f t="shared" ref="BS326:BS375" si="250">LN(Z326)-LN(Z325)</f>
        <v>5.5172553747544484E-3</v>
      </c>
      <c r="BT326" s="1">
        <f t="shared" ref="BT326:BT375" si="251">LN(AA326)-LN(AA325)</f>
        <v>-4.1135393257918373E-3</v>
      </c>
      <c r="BU326" s="1">
        <f t="shared" ref="BU326:BU375" si="252">LN(AB326)-LN(AB325)</f>
        <v>1.5567704813371108E-2</v>
      </c>
      <c r="BV326" s="1">
        <f t="shared" ref="BV326:BV375" si="253">LN(AC326)-LN(AC325)</f>
        <v>-5.7578482528244379E-3</v>
      </c>
      <c r="BW326" s="1">
        <f t="shared" ref="BW326:BW375" si="254">LN(AD326)-LN(AD325)</f>
        <v>-0.10532999947661903</v>
      </c>
      <c r="BX326" s="1">
        <f t="shared" ref="BX326:BX375" si="255">LN(AE326)-LN(AE325)</f>
        <v>0</v>
      </c>
      <c r="BY326" s="1">
        <f t="shared" ref="BY326:BY375" si="256">LN(AF326)-LN(AF325)</f>
        <v>0</v>
      </c>
      <c r="BZ326" s="1">
        <f t="shared" ref="BZ326:BZ375" si="257">LN(AG326)-LN(AG325)</f>
        <v>-6.6181906881301433E-2</v>
      </c>
      <c r="CA326" s="1">
        <f t="shared" ref="CA326:CA375" si="258">LN(AH326)-LN(AH325)</f>
        <v>2.0741484306816105E-2</v>
      </c>
      <c r="CB326" s="1">
        <f t="shared" ref="CB326:CB375" si="259">LN(AI326)-LN(AI325)</f>
        <v>9.5337031396976357E-2</v>
      </c>
      <c r="CC326" s="1">
        <f t="shared" ref="CC326:CC375" si="260">LN(AJ326)-LN(AJ325)</f>
        <v>-4.2761859338081631E-2</v>
      </c>
      <c r="CD326" s="1">
        <f t="shared" ref="CD326:CD375" si="261">LN(AK326)-LN(AK325)</f>
        <v>-9.3132221466678544E-3</v>
      </c>
      <c r="CE326" s="1">
        <f t="shared" ref="CE326:CE375" si="262">LN(AL326)-LN(AL325)</f>
        <v>-4.1862345360911934E-2</v>
      </c>
      <c r="CF326" s="1">
        <f t="shared" ref="CF326:CF375" si="263">LN(AM326)-LN(AM325)</f>
        <v>-8.2596339774170247E-3</v>
      </c>
      <c r="CG326" s="1">
        <f t="shared" ref="CG326:CG375" si="264">LN(AN326)-LN(AN325)</f>
        <v>-6.4651330658814565E-2</v>
      </c>
      <c r="CH326" s="1">
        <f t="shared" ref="CH326:CH375" si="265">LN(AO326)-LN(AO325)</f>
        <v>-1.6572884024043333E-2</v>
      </c>
      <c r="CI326" s="1">
        <f t="shared" ref="CI326:CI375" si="266">LN(AP326)-LN(AP325)</f>
        <v>-4.0958503973746563E-2</v>
      </c>
      <c r="CJ326" s="1">
        <f t="shared" ref="CJ326:CJ375" si="267">LN(AQ326)-LN(AQ325)</f>
        <v>-3.4846731330168135E-2</v>
      </c>
      <c r="CK326" s="1">
        <f t="shared" ref="CK326:CK375" si="268">LN(AR326)-LN(AR325)</f>
        <v>-2.0744663793615281E-2</v>
      </c>
      <c r="CL326" s="1">
        <f t="shared" ref="CL326:CL375" si="269">LN(AS326)-LN(AS325)</f>
        <v>-3.9777971456919303E-2</v>
      </c>
      <c r="CM326" s="1">
        <f t="shared" ref="CM326:CM378" si="270">LN(AT326)-LN(AT325)</f>
        <v>-3.054476532185868E-2</v>
      </c>
    </row>
    <row r="327" spans="1:91">
      <c r="A327" s="7">
        <v>42397</v>
      </c>
      <c r="B327" s="8">
        <v>35.200000000000003</v>
      </c>
      <c r="C327" s="8">
        <v>25</v>
      </c>
      <c r="D327" s="8">
        <v>12.43</v>
      </c>
      <c r="E327" s="8">
        <v>27.14</v>
      </c>
      <c r="F327" s="8">
        <v>12.6081</v>
      </c>
      <c r="G327" s="8">
        <v>8.26</v>
      </c>
      <c r="H327" s="8">
        <v>14.88</v>
      </c>
      <c r="I327" s="8">
        <v>8.94</v>
      </c>
      <c r="J327" s="8">
        <v>13.25</v>
      </c>
      <c r="K327" s="8">
        <v>22.99</v>
      </c>
      <c r="L327" s="8">
        <v>11.26</v>
      </c>
      <c r="M327" s="8">
        <v>13.41</v>
      </c>
      <c r="N327" s="8">
        <v>7.94</v>
      </c>
      <c r="O327" s="8">
        <v>29.59</v>
      </c>
      <c r="P327" s="8">
        <v>11.64</v>
      </c>
      <c r="Q327" s="8">
        <v>12.29</v>
      </c>
      <c r="R327" s="8">
        <v>5.41</v>
      </c>
      <c r="S327" s="8">
        <v>71.7</v>
      </c>
      <c r="T327" s="8">
        <v>12</v>
      </c>
      <c r="U327" s="8">
        <v>28.46</v>
      </c>
      <c r="V327" s="8">
        <v>29.07</v>
      </c>
      <c r="W327" s="8">
        <v>16.46</v>
      </c>
      <c r="X327" s="8">
        <v>6.8</v>
      </c>
      <c r="Y327" s="8">
        <v>26.75</v>
      </c>
      <c r="Z327" s="8">
        <v>6.95</v>
      </c>
      <c r="AA327" s="8">
        <v>11.32</v>
      </c>
      <c r="AB327" s="8">
        <v>11.71</v>
      </c>
      <c r="AC327" s="8">
        <v>27.65</v>
      </c>
      <c r="AD327" s="8">
        <v>29.49</v>
      </c>
      <c r="AE327" s="8">
        <v>20.75</v>
      </c>
      <c r="AF327" s="8">
        <v>33.26</v>
      </c>
      <c r="AG327" s="8">
        <v>6.95</v>
      </c>
      <c r="AH327" s="8">
        <v>16.059999999999999</v>
      </c>
      <c r="AI327" s="8">
        <v>25.698699999999999</v>
      </c>
      <c r="AJ327" s="8">
        <v>5.89</v>
      </c>
      <c r="AK327" s="8">
        <v>23.9</v>
      </c>
      <c r="AL327" s="8">
        <v>5.0599999999999996</v>
      </c>
      <c r="AM327" s="8">
        <v>8.11</v>
      </c>
      <c r="AN327" s="8">
        <v>5.31</v>
      </c>
      <c r="AO327" s="8">
        <v>23.7</v>
      </c>
      <c r="AP327" s="8">
        <v>11.45</v>
      </c>
      <c r="AQ327" s="8">
        <v>6.59</v>
      </c>
      <c r="AR327" s="8">
        <v>26.65</v>
      </c>
      <c r="AS327" s="8">
        <v>9.7200000000000006</v>
      </c>
      <c r="AT327" s="8">
        <v>10.029999999999999</v>
      </c>
      <c r="AU327" s="1">
        <f t="shared" si="226"/>
        <v>-0.10533210616337163</v>
      </c>
      <c r="AV327" s="1">
        <f t="shared" si="227"/>
        <v>-1.2323749688832208E-2</v>
      </c>
      <c r="AW327" s="1">
        <f t="shared" si="228"/>
        <v>-4.0982882622926819E-2</v>
      </c>
      <c r="AX327" s="1">
        <f t="shared" si="229"/>
        <v>-4.819343213705185E-2</v>
      </c>
      <c r="AY327" s="1">
        <f t="shared" si="230"/>
        <v>-0.105381930233301</v>
      </c>
      <c r="AZ327" s="1">
        <f t="shared" si="231"/>
        <v>-0.10560261709951213</v>
      </c>
      <c r="BA327" s="1">
        <f t="shared" si="232"/>
        <v>-8.7459305328585923E-2</v>
      </c>
      <c r="BB327" s="1">
        <f t="shared" si="233"/>
        <v>-5.0174100090535578E-2</v>
      </c>
      <c r="BC327" s="1">
        <f t="shared" si="234"/>
        <v>0</v>
      </c>
      <c r="BD327" s="1">
        <f t="shared" si="235"/>
        <v>-6.8905873357356207E-2</v>
      </c>
      <c r="BE327" s="1">
        <f t="shared" si="236"/>
        <v>-2.9748475400774854E-2</v>
      </c>
      <c r="BF327" s="1">
        <f t="shared" si="237"/>
        <v>-0.10536051565782634</v>
      </c>
      <c r="BG327" s="1">
        <f t="shared" si="238"/>
        <v>-6.10690333488213E-2</v>
      </c>
      <c r="BH327" s="1">
        <f t="shared" si="239"/>
        <v>-0.10542810377586065</v>
      </c>
      <c r="BI327" s="1">
        <f t="shared" si="240"/>
        <v>-2.7120306219194035E-2</v>
      </c>
      <c r="BJ327" s="1">
        <f t="shared" si="241"/>
        <v>-7.2944910845596844E-2</v>
      </c>
      <c r="BK327" s="1">
        <f t="shared" si="242"/>
        <v>-5.2217081982114388E-2</v>
      </c>
      <c r="BL327" s="1">
        <f t="shared" si="243"/>
        <v>-6.8107845454941085E-3</v>
      </c>
      <c r="BM327" s="1">
        <f t="shared" si="244"/>
        <v>-2.4692612590371699E-2</v>
      </c>
      <c r="BN327" s="1">
        <f t="shared" si="245"/>
        <v>-0.10148795316988091</v>
      </c>
      <c r="BO327" s="1">
        <f t="shared" si="246"/>
        <v>0</v>
      </c>
      <c r="BP327" s="1">
        <f t="shared" si="247"/>
        <v>-3.1691740434916849E-2</v>
      </c>
      <c r="BQ327" s="1">
        <f t="shared" si="248"/>
        <v>-5.2983042429467941E-2</v>
      </c>
      <c r="BR327" s="1">
        <f t="shared" si="249"/>
        <v>-9.785579000375888E-2</v>
      </c>
      <c r="BS327" s="1">
        <f t="shared" si="250"/>
        <v>-4.5014631968727015E-2</v>
      </c>
      <c r="BT327" s="1">
        <f t="shared" si="251"/>
        <v>-6.9110650180922217E-2</v>
      </c>
      <c r="BU327" s="1">
        <f t="shared" si="252"/>
        <v>-4.9156084768746222E-2</v>
      </c>
      <c r="BV327" s="1">
        <f t="shared" si="253"/>
        <v>-6.2728565892332E-2</v>
      </c>
      <c r="BW327" s="1">
        <f t="shared" si="254"/>
        <v>-0.10546223988353853</v>
      </c>
      <c r="BX327" s="1">
        <f t="shared" si="255"/>
        <v>0</v>
      </c>
      <c r="BY327" s="1">
        <f t="shared" si="256"/>
        <v>0</v>
      </c>
      <c r="BZ327" s="1">
        <f t="shared" si="257"/>
        <v>-8.9406587715584296E-2</v>
      </c>
      <c r="CA327" s="1">
        <f t="shared" si="258"/>
        <v>-5.9818495210909983E-2</v>
      </c>
      <c r="CB327" s="1">
        <f t="shared" si="259"/>
        <v>2.947440464664286E-2</v>
      </c>
      <c r="CC327" s="1">
        <f t="shared" si="260"/>
        <v>-4.8062273806104283E-2</v>
      </c>
      <c r="CD327" s="1">
        <f t="shared" si="261"/>
        <v>-7.0665112679313413E-2</v>
      </c>
      <c r="CE327" s="1">
        <f t="shared" si="262"/>
        <v>-6.1321890874318941E-2</v>
      </c>
      <c r="CF327" s="1">
        <f t="shared" si="263"/>
        <v>-3.9884440480544292E-2</v>
      </c>
      <c r="CG327" s="1">
        <f t="shared" si="264"/>
        <v>-4.2402665505344883E-2</v>
      </c>
      <c r="CH327" s="1">
        <f t="shared" si="265"/>
        <v>-0.10523392536713239</v>
      </c>
      <c r="CI327" s="1">
        <f t="shared" si="266"/>
        <v>-2.3307054148618001E-2</v>
      </c>
      <c r="CJ327" s="1">
        <f t="shared" si="267"/>
        <v>-6.7474268309761554E-2</v>
      </c>
      <c r="CK327" s="1">
        <f t="shared" si="268"/>
        <v>-3.7559643186981351E-2</v>
      </c>
      <c r="CL327" s="1">
        <f t="shared" si="269"/>
        <v>-6.280090123903026E-2</v>
      </c>
      <c r="CM327" s="1">
        <f t="shared" si="270"/>
        <v>7.0204258673248532E-2</v>
      </c>
    </row>
    <row r="328" spans="1:91">
      <c r="A328" s="7">
        <v>42398</v>
      </c>
      <c r="B328" s="8">
        <v>37.47</v>
      </c>
      <c r="C328" s="8">
        <v>25.4</v>
      </c>
      <c r="D328" s="8">
        <v>12.42</v>
      </c>
      <c r="E328" s="8">
        <v>28.11</v>
      </c>
      <c r="F328" s="8">
        <v>13.526999999999999</v>
      </c>
      <c r="G328" s="8">
        <v>8.26</v>
      </c>
      <c r="H328" s="8">
        <v>15.97</v>
      </c>
      <c r="I328" s="8">
        <v>9.32</v>
      </c>
      <c r="J328" s="8">
        <v>13.25</v>
      </c>
      <c r="K328" s="8">
        <v>24.46</v>
      </c>
      <c r="L328" s="8">
        <v>11.55</v>
      </c>
      <c r="M328" s="8">
        <v>13.9</v>
      </c>
      <c r="N328" s="8">
        <v>8.43</v>
      </c>
      <c r="O328" s="8">
        <v>30.8</v>
      </c>
      <c r="P328" s="8">
        <v>12.05</v>
      </c>
      <c r="Q328" s="8">
        <v>13.03</v>
      </c>
      <c r="R328" s="8">
        <v>5.59</v>
      </c>
      <c r="S328" s="8">
        <v>75.900000000000006</v>
      </c>
      <c r="T328" s="8">
        <v>12.26</v>
      </c>
      <c r="U328" s="8">
        <v>30.07</v>
      </c>
      <c r="V328" s="8">
        <v>29.07</v>
      </c>
      <c r="W328" s="8">
        <v>17.02</v>
      </c>
      <c r="X328" s="8">
        <v>7.08</v>
      </c>
      <c r="Y328" s="8">
        <v>28.3</v>
      </c>
      <c r="Z328" s="8">
        <v>7.21</v>
      </c>
      <c r="AA328" s="8">
        <v>11.76</v>
      </c>
      <c r="AB328" s="8">
        <v>12.76</v>
      </c>
      <c r="AC328" s="8">
        <v>28.5</v>
      </c>
      <c r="AD328" s="8">
        <v>29.19</v>
      </c>
      <c r="AE328" s="8">
        <v>20.75</v>
      </c>
      <c r="AF328" s="8">
        <v>33.26</v>
      </c>
      <c r="AG328" s="8">
        <v>7.24</v>
      </c>
      <c r="AH328" s="8">
        <v>16.899999999999999</v>
      </c>
      <c r="AI328" s="8">
        <v>27.118500000000001</v>
      </c>
      <c r="AJ328" s="8">
        <v>6.11</v>
      </c>
      <c r="AK328" s="8">
        <v>25.13</v>
      </c>
      <c r="AL328" s="8">
        <v>5.26</v>
      </c>
      <c r="AM328" s="8">
        <v>8.48</v>
      </c>
      <c r="AN328" s="8">
        <v>5.55</v>
      </c>
      <c r="AO328" s="8">
        <v>25.31</v>
      </c>
      <c r="AP328" s="8">
        <v>11.93</v>
      </c>
      <c r="AQ328" s="8">
        <v>6.82</v>
      </c>
      <c r="AR328" s="8">
        <v>27.87</v>
      </c>
      <c r="AS328" s="8">
        <v>10.119999999999999</v>
      </c>
      <c r="AT328" s="8">
        <v>10.29</v>
      </c>
      <c r="AU328" s="1">
        <f t="shared" si="226"/>
        <v>6.2494530201544496E-2</v>
      </c>
      <c r="AV328" s="1">
        <f t="shared" si="227"/>
        <v>1.5873349156290129E-2</v>
      </c>
      <c r="AW328" s="1">
        <f t="shared" si="228"/>
        <v>-8.0482901728684553E-4</v>
      </c>
      <c r="AX328" s="1">
        <f t="shared" si="229"/>
        <v>3.5116730511717709E-2</v>
      </c>
      <c r="AY328" s="1">
        <f t="shared" si="230"/>
        <v>7.0348223550906308E-2</v>
      </c>
      <c r="AZ328" s="1">
        <f t="shared" si="231"/>
        <v>0</v>
      </c>
      <c r="BA328" s="1">
        <f t="shared" si="232"/>
        <v>7.0693932821975114E-2</v>
      </c>
      <c r="BB328" s="1">
        <f t="shared" si="233"/>
        <v>4.1627039512077246E-2</v>
      </c>
      <c r="BC328" s="1">
        <f t="shared" si="234"/>
        <v>0</v>
      </c>
      <c r="BD328" s="1">
        <f t="shared" si="235"/>
        <v>6.1979791483936175E-2</v>
      </c>
      <c r="BE328" s="1">
        <f t="shared" si="236"/>
        <v>2.5428814256258647E-2</v>
      </c>
      <c r="BF328" s="1">
        <f t="shared" si="237"/>
        <v>3.5888142843059079E-2</v>
      </c>
      <c r="BG328" s="1">
        <f t="shared" si="238"/>
        <v>5.9883496754719712E-2</v>
      </c>
      <c r="BH328" s="1">
        <f t="shared" si="239"/>
        <v>4.0078223567410642E-2</v>
      </c>
      <c r="BI328" s="1">
        <f t="shared" si="240"/>
        <v>3.461721763337211E-2</v>
      </c>
      <c r="BJ328" s="1">
        <f t="shared" si="241"/>
        <v>5.84684675588103E-2</v>
      </c>
      <c r="BK328" s="1">
        <f t="shared" si="242"/>
        <v>3.2730194308617566E-2</v>
      </c>
      <c r="BL328" s="1">
        <f t="shared" si="243"/>
        <v>5.6925936796009324E-2</v>
      </c>
      <c r="BM328" s="1">
        <f t="shared" si="244"/>
        <v>2.1435280720064842E-2</v>
      </c>
      <c r="BN328" s="1">
        <f t="shared" si="245"/>
        <v>5.5028404338731463E-2</v>
      </c>
      <c r="BO328" s="1">
        <f t="shared" si="246"/>
        <v>0</v>
      </c>
      <c r="BP328" s="1">
        <f t="shared" si="247"/>
        <v>3.3455927896304249E-2</v>
      </c>
      <c r="BQ328" s="1">
        <f t="shared" si="248"/>
        <v>4.0351295523567421E-2</v>
      </c>
      <c r="BR328" s="1">
        <f t="shared" si="249"/>
        <v>5.6327331307176376E-2</v>
      </c>
      <c r="BS328" s="1">
        <f t="shared" si="250"/>
        <v>3.6727291720156874E-2</v>
      </c>
      <c r="BT328" s="1">
        <f t="shared" si="251"/>
        <v>3.813286969544416E-2</v>
      </c>
      <c r="BU328" s="1">
        <f t="shared" si="252"/>
        <v>8.5872100307017973E-2</v>
      </c>
      <c r="BV328" s="1">
        <f t="shared" si="253"/>
        <v>3.0278359306261216E-2</v>
      </c>
      <c r="BW328" s="1">
        <f t="shared" si="254"/>
        <v>-1.0225037961161032E-2</v>
      </c>
      <c r="BX328" s="1">
        <f t="shared" si="255"/>
        <v>0</v>
      </c>
      <c r="BY328" s="1">
        <f t="shared" si="256"/>
        <v>0</v>
      </c>
      <c r="BZ328" s="1">
        <f t="shared" si="257"/>
        <v>4.0879546820924206E-2</v>
      </c>
      <c r="CA328" s="1">
        <f t="shared" si="258"/>
        <v>5.0981913410411916E-2</v>
      </c>
      <c r="CB328" s="1">
        <f t="shared" si="259"/>
        <v>5.3775744843851836E-2</v>
      </c>
      <c r="CC328" s="1">
        <f t="shared" si="260"/>
        <v>3.6670775520008858E-2</v>
      </c>
      <c r="CD328" s="1">
        <f t="shared" si="261"/>
        <v>5.0183892618035575E-2</v>
      </c>
      <c r="CE328" s="1">
        <f t="shared" si="262"/>
        <v>3.8764543450244382E-2</v>
      </c>
      <c r="CF328" s="1">
        <f t="shared" si="263"/>
        <v>4.4612581676490404E-2</v>
      </c>
      <c r="CG328" s="1">
        <f t="shared" si="264"/>
        <v>4.4206092504495587E-2</v>
      </c>
      <c r="CH328" s="1">
        <f t="shared" si="265"/>
        <v>6.5724526415947171E-2</v>
      </c>
      <c r="CI328" s="1">
        <f t="shared" si="266"/>
        <v>4.1066506109575851E-2</v>
      </c>
      <c r="CJ328" s="1">
        <f t="shared" si="267"/>
        <v>3.4306123340954953E-2</v>
      </c>
      <c r="CK328" s="1">
        <f t="shared" si="268"/>
        <v>4.4761690882003435E-2</v>
      </c>
      <c r="CL328" s="1">
        <f t="shared" si="269"/>
        <v>4.0328045386971656E-2</v>
      </c>
      <c r="CM328" s="1">
        <f t="shared" si="270"/>
        <v>2.5591947872114051E-2</v>
      </c>
    </row>
    <row r="329" spans="1:91">
      <c r="A329" s="7">
        <v>42401</v>
      </c>
      <c r="B329" s="8">
        <v>36.51</v>
      </c>
      <c r="C329" s="8">
        <v>25.04</v>
      </c>
      <c r="D329" s="8">
        <v>11.18</v>
      </c>
      <c r="E329" s="8">
        <v>28.39</v>
      </c>
      <c r="F329" s="8">
        <v>13.526999999999999</v>
      </c>
      <c r="G329" s="8">
        <v>8.26</v>
      </c>
      <c r="H329" s="8">
        <v>16.149999999999999</v>
      </c>
      <c r="I329" s="8">
        <v>9.19</v>
      </c>
      <c r="J329" s="8">
        <v>13.25</v>
      </c>
      <c r="K329" s="8">
        <v>23.84</v>
      </c>
      <c r="L329" s="8">
        <v>11.65</v>
      </c>
      <c r="M329" s="8">
        <v>12.86</v>
      </c>
      <c r="N329" s="8">
        <v>8.5299999999999994</v>
      </c>
      <c r="O329" s="8">
        <v>31.12</v>
      </c>
      <c r="P329" s="8">
        <v>12</v>
      </c>
      <c r="Q329" s="8">
        <v>12.72</v>
      </c>
      <c r="R329" s="8">
        <v>5.61</v>
      </c>
      <c r="S329" s="8">
        <v>76.25</v>
      </c>
      <c r="T329" s="8">
        <v>12.13</v>
      </c>
      <c r="U329" s="8">
        <v>28.88</v>
      </c>
      <c r="V329" s="8">
        <v>29.07</v>
      </c>
      <c r="W329" s="8">
        <v>15.95</v>
      </c>
      <c r="X329" s="8">
        <v>7.1</v>
      </c>
      <c r="Y329" s="8">
        <v>29.49</v>
      </c>
      <c r="Z329" s="8">
        <v>7.19</v>
      </c>
      <c r="AA329" s="8">
        <v>11.54</v>
      </c>
      <c r="AB329" s="8">
        <v>13.2</v>
      </c>
      <c r="AC329" s="8">
        <v>27.25</v>
      </c>
      <c r="AD329" s="8">
        <v>29.01</v>
      </c>
      <c r="AE329" s="8">
        <v>20.75</v>
      </c>
      <c r="AF329" s="8">
        <v>33.26</v>
      </c>
      <c r="AG329" s="8">
        <v>7.03</v>
      </c>
      <c r="AH329" s="8">
        <v>16.600000000000001</v>
      </c>
      <c r="AI329" s="8">
        <v>25.997299999999999</v>
      </c>
      <c r="AJ329" s="8">
        <v>6.05</v>
      </c>
      <c r="AK329" s="8">
        <v>25.57</v>
      </c>
      <c r="AL329" s="8">
        <v>5.43</v>
      </c>
      <c r="AM329" s="8">
        <v>8.5</v>
      </c>
      <c r="AN329" s="8">
        <v>5.51</v>
      </c>
      <c r="AO329" s="8">
        <v>23.79</v>
      </c>
      <c r="AP329" s="8">
        <v>12.4</v>
      </c>
      <c r="AQ329" s="8">
        <v>6.78</v>
      </c>
      <c r="AR329" s="8">
        <v>27.89</v>
      </c>
      <c r="AS329" s="8">
        <v>9.9700000000000006</v>
      </c>
      <c r="AT329" s="8">
        <v>9.7200000000000006</v>
      </c>
      <c r="AU329" s="1">
        <f t="shared" si="226"/>
        <v>-2.5954417138050356E-2</v>
      </c>
      <c r="AV329" s="1">
        <f t="shared" si="227"/>
        <v>-1.427462779259292E-2</v>
      </c>
      <c r="AW329" s="1">
        <f t="shared" si="228"/>
        <v>-0.10518160877837968</v>
      </c>
      <c r="AX329" s="1">
        <f t="shared" si="229"/>
        <v>9.9115855664391184E-3</v>
      </c>
      <c r="AY329" s="1">
        <f t="shared" si="230"/>
        <v>0</v>
      </c>
      <c r="AZ329" s="1">
        <f t="shared" si="231"/>
        <v>0</v>
      </c>
      <c r="BA329" s="1">
        <f t="shared" si="232"/>
        <v>1.1208087441744397E-2</v>
      </c>
      <c r="BB329" s="1">
        <f t="shared" si="233"/>
        <v>-1.404669232990452E-2</v>
      </c>
      <c r="BC329" s="1">
        <f t="shared" si="234"/>
        <v>0</v>
      </c>
      <c r="BD329" s="1">
        <f t="shared" si="235"/>
        <v>-2.5674288061877437E-2</v>
      </c>
      <c r="BE329" s="1">
        <f t="shared" si="236"/>
        <v>8.6207430439069199E-3</v>
      </c>
      <c r="BF329" s="1">
        <f t="shared" si="237"/>
        <v>-7.7767121327172894E-2</v>
      </c>
      <c r="BG329" s="1">
        <f t="shared" si="238"/>
        <v>1.1792589489823424E-2</v>
      </c>
      <c r="BH329" s="1">
        <f t="shared" si="239"/>
        <v>1.03360093306617E-2</v>
      </c>
      <c r="BI329" s="1">
        <f t="shared" si="240"/>
        <v>-4.1580101486635712E-3</v>
      </c>
      <c r="BJ329" s="1">
        <f t="shared" si="241"/>
        <v>-2.4078833224777885E-2</v>
      </c>
      <c r="BK329" s="1">
        <f t="shared" si="242"/>
        <v>3.5714323675972715E-3</v>
      </c>
      <c r="BL329" s="1">
        <f t="shared" si="243"/>
        <v>4.6007310859366157E-3</v>
      </c>
      <c r="BM329" s="1">
        <f t="shared" si="244"/>
        <v>-1.0660207552106282E-2</v>
      </c>
      <c r="BN329" s="1">
        <f t="shared" si="245"/>
        <v>-4.0378682975812374E-2</v>
      </c>
      <c r="BO329" s="1">
        <f t="shared" si="246"/>
        <v>0</v>
      </c>
      <c r="BP329" s="1">
        <f t="shared" si="247"/>
        <v>-6.4930293914374548E-2</v>
      </c>
      <c r="BQ329" s="1">
        <f t="shared" si="248"/>
        <v>2.8208763416412985E-3</v>
      </c>
      <c r="BR329" s="1">
        <f t="shared" si="249"/>
        <v>4.118941817799282E-2</v>
      </c>
      <c r="BS329" s="1">
        <f t="shared" si="250"/>
        <v>-2.7777795639023495E-3</v>
      </c>
      <c r="BT329" s="1">
        <f t="shared" si="251"/>
        <v>-1.8884681390527458E-2</v>
      </c>
      <c r="BU329" s="1">
        <f t="shared" si="252"/>
        <v>3.3901551675681318E-2</v>
      </c>
      <c r="BV329" s="1">
        <f t="shared" si="253"/>
        <v>-4.4850566165351768E-2</v>
      </c>
      <c r="BW329" s="1">
        <f t="shared" si="254"/>
        <v>-6.1855867327107461E-3</v>
      </c>
      <c r="BX329" s="1">
        <f t="shared" si="255"/>
        <v>0</v>
      </c>
      <c r="BY329" s="1">
        <f t="shared" si="256"/>
        <v>0</v>
      </c>
      <c r="BZ329" s="1">
        <f t="shared" si="257"/>
        <v>-2.9434500575051592E-2</v>
      </c>
      <c r="CA329" s="1">
        <f t="shared" si="258"/>
        <v>-1.7910926566529817E-2</v>
      </c>
      <c r="CB329" s="1">
        <f t="shared" si="259"/>
        <v>-4.222346533279131E-2</v>
      </c>
      <c r="CC329" s="1">
        <f t="shared" si="260"/>
        <v>-9.8685011407539935E-3</v>
      </c>
      <c r="CD329" s="1">
        <f t="shared" si="261"/>
        <v>1.7357437747594684E-2</v>
      </c>
      <c r="CE329" s="1">
        <f t="shared" si="262"/>
        <v>3.180810719622551E-2</v>
      </c>
      <c r="CF329" s="1">
        <f t="shared" si="263"/>
        <v>2.3557136924590161E-3</v>
      </c>
      <c r="CG329" s="1">
        <f t="shared" si="264"/>
        <v>-7.2333045935200069E-3</v>
      </c>
      <c r="CH329" s="1">
        <f t="shared" si="265"/>
        <v>-6.1934250242166478E-2</v>
      </c>
      <c r="CI329" s="1">
        <f t="shared" si="266"/>
        <v>3.8640236501166658E-2</v>
      </c>
      <c r="CJ329" s="1">
        <f t="shared" si="267"/>
        <v>-5.8823699030665644E-3</v>
      </c>
      <c r="CK329" s="1">
        <f t="shared" si="268"/>
        <v>7.1736014554080185E-4</v>
      </c>
      <c r="CL329" s="1">
        <f t="shared" si="269"/>
        <v>-1.4933079885572464E-2</v>
      </c>
      <c r="CM329" s="1">
        <f t="shared" si="270"/>
        <v>-5.6986931373610439E-2</v>
      </c>
    </row>
    <row r="330" spans="1:91">
      <c r="A330" s="7">
        <v>42402</v>
      </c>
      <c r="B330" s="8">
        <v>37.880000000000003</v>
      </c>
      <c r="C330" s="8">
        <v>25.27</v>
      </c>
      <c r="D330" s="8">
        <v>11.51</v>
      </c>
      <c r="E330" s="8">
        <v>29.39</v>
      </c>
      <c r="F330" s="8">
        <v>14.0693</v>
      </c>
      <c r="G330" s="8">
        <v>8.26</v>
      </c>
      <c r="H330" s="8">
        <v>17</v>
      </c>
      <c r="I330" s="8">
        <v>9.58</v>
      </c>
      <c r="J330" s="8">
        <v>13.25</v>
      </c>
      <c r="K330" s="8">
        <v>24.62</v>
      </c>
      <c r="L330" s="8">
        <v>12.1</v>
      </c>
      <c r="M330" s="8">
        <v>14.15</v>
      </c>
      <c r="N330" s="8">
        <v>8.92</v>
      </c>
      <c r="O330" s="8">
        <v>33.049999999999997</v>
      </c>
      <c r="P330" s="8">
        <v>12.35</v>
      </c>
      <c r="Q330" s="8">
        <v>13.36</v>
      </c>
      <c r="R330" s="8">
        <v>5.8</v>
      </c>
      <c r="S330" s="8">
        <v>79.069999999999993</v>
      </c>
      <c r="T330" s="8">
        <v>12.46</v>
      </c>
      <c r="U330" s="8">
        <v>30.9</v>
      </c>
      <c r="V330" s="8">
        <v>29.07</v>
      </c>
      <c r="W330" s="8">
        <v>17.55</v>
      </c>
      <c r="X330" s="8">
        <v>7.32</v>
      </c>
      <c r="Y330" s="8">
        <v>32.44</v>
      </c>
      <c r="Z330" s="8">
        <v>7.45</v>
      </c>
      <c r="AA330" s="8">
        <v>12.09</v>
      </c>
      <c r="AB330" s="8">
        <v>14</v>
      </c>
      <c r="AC330" s="8">
        <v>28.7</v>
      </c>
      <c r="AD330" s="8">
        <v>31.91</v>
      </c>
      <c r="AE330" s="8">
        <v>20.75</v>
      </c>
      <c r="AF330" s="8">
        <v>33.26</v>
      </c>
      <c r="AG330" s="8">
        <v>7.34</v>
      </c>
      <c r="AH330" s="8">
        <v>17.12</v>
      </c>
      <c r="AI330" s="8">
        <v>26.932700000000001</v>
      </c>
      <c r="AJ330" s="8">
        <v>6.19</v>
      </c>
      <c r="AK330" s="8">
        <v>26.65</v>
      </c>
      <c r="AL330" s="8">
        <v>5.63</v>
      </c>
      <c r="AM330" s="8">
        <v>8.7899999999999991</v>
      </c>
      <c r="AN330" s="8">
        <v>5.68</v>
      </c>
      <c r="AO330" s="8">
        <v>24.56</v>
      </c>
      <c r="AP330" s="8">
        <v>13.02</v>
      </c>
      <c r="AQ330" s="8">
        <v>7.02</v>
      </c>
      <c r="AR330" s="8">
        <v>28.6</v>
      </c>
      <c r="AS330" s="8">
        <v>10.79</v>
      </c>
      <c r="AT330" s="8">
        <v>9.92</v>
      </c>
      <c r="AU330" s="1">
        <f t="shared" si="226"/>
        <v>3.6837072650332203E-2</v>
      </c>
      <c r="AV330" s="1">
        <f t="shared" si="227"/>
        <v>9.1433751682048481E-3</v>
      </c>
      <c r="AW330" s="1">
        <f t="shared" si="228"/>
        <v>2.9089755006838303E-2</v>
      </c>
      <c r="AX330" s="1">
        <f t="shared" si="229"/>
        <v>3.4617509945946257E-2</v>
      </c>
      <c r="AY330" s="1">
        <f t="shared" si="230"/>
        <v>3.9307430537825372E-2</v>
      </c>
      <c r="AZ330" s="1">
        <f t="shared" si="231"/>
        <v>0</v>
      </c>
      <c r="BA330" s="1">
        <f t="shared" si="232"/>
        <v>5.1293294387550592E-2</v>
      </c>
      <c r="BB330" s="1">
        <f t="shared" si="233"/>
        <v>4.1561655615173443E-2</v>
      </c>
      <c r="BC330" s="1">
        <f t="shared" si="234"/>
        <v>0</v>
      </c>
      <c r="BD330" s="1">
        <f t="shared" si="235"/>
        <v>3.2194278559158462E-2</v>
      </c>
      <c r="BE330" s="1">
        <f t="shared" si="236"/>
        <v>3.7899272590985689E-2</v>
      </c>
      <c r="BF330" s="1">
        <f t="shared" si="237"/>
        <v>9.559290527977371E-2</v>
      </c>
      <c r="BG330" s="1">
        <f t="shared" si="238"/>
        <v>4.4706585088330364E-2</v>
      </c>
      <c r="BH330" s="1">
        <f t="shared" si="239"/>
        <v>6.017086698750429E-2</v>
      </c>
      <c r="BI330" s="1">
        <f t="shared" si="240"/>
        <v>2.8749413285985792E-2</v>
      </c>
      <c r="BJ330" s="1">
        <f t="shared" si="241"/>
        <v>4.9089610196523914E-2</v>
      </c>
      <c r="BK330" s="1">
        <f t="shared" si="242"/>
        <v>3.3307198017768602E-2</v>
      </c>
      <c r="BL330" s="1">
        <f t="shared" si="243"/>
        <v>3.6316120595314416E-2</v>
      </c>
      <c r="BM330" s="1">
        <f t="shared" si="244"/>
        <v>2.684179040334822E-2</v>
      </c>
      <c r="BN330" s="1">
        <f t="shared" si="245"/>
        <v>6.7606869879074161E-2</v>
      </c>
      <c r="BO330" s="1">
        <f t="shared" si="246"/>
        <v>0</v>
      </c>
      <c r="BP330" s="1">
        <f t="shared" si="247"/>
        <v>9.5595120681021495E-2</v>
      </c>
      <c r="BQ330" s="1">
        <f t="shared" si="248"/>
        <v>3.051554392595035E-2</v>
      </c>
      <c r="BR330" s="1">
        <f t="shared" si="249"/>
        <v>9.5341006420027519E-2</v>
      </c>
      <c r="BS330" s="1">
        <f t="shared" si="250"/>
        <v>3.5522860658512956E-2</v>
      </c>
      <c r="BT330" s="1">
        <f t="shared" si="251"/>
        <v>4.6559403546747813E-2</v>
      </c>
      <c r="BU330" s="1">
        <f t="shared" si="252"/>
        <v>5.8840500022933284E-2</v>
      </c>
      <c r="BV330" s="1">
        <f t="shared" si="253"/>
        <v>5.1843601656322402E-2</v>
      </c>
      <c r="BW330" s="1">
        <f t="shared" si="254"/>
        <v>9.527884215683935E-2</v>
      </c>
      <c r="BX330" s="1">
        <f t="shared" si="255"/>
        <v>0</v>
      </c>
      <c r="BY330" s="1">
        <f t="shared" si="256"/>
        <v>0</v>
      </c>
      <c r="BZ330" s="1">
        <f t="shared" si="257"/>
        <v>4.3152136803850771E-2</v>
      </c>
      <c r="CA330" s="1">
        <f t="shared" si="258"/>
        <v>3.084467535109825E-2</v>
      </c>
      <c r="CB330" s="1">
        <f t="shared" si="259"/>
        <v>3.534847525572582E-2</v>
      </c>
      <c r="CC330" s="1">
        <f t="shared" si="260"/>
        <v>2.2876814653754796E-2</v>
      </c>
      <c r="CD330" s="1">
        <f t="shared" si="261"/>
        <v>4.1369361308758013E-2</v>
      </c>
      <c r="CE330" s="1">
        <f t="shared" si="262"/>
        <v>3.6170308205754953E-2</v>
      </c>
      <c r="CF330" s="1">
        <f t="shared" si="263"/>
        <v>3.3548548200814654E-2</v>
      </c>
      <c r="CG330" s="1">
        <f t="shared" si="264"/>
        <v>3.03866095682368E-2</v>
      </c>
      <c r="CH330" s="1">
        <f t="shared" si="265"/>
        <v>3.1853778964075374E-2</v>
      </c>
      <c r="CI330" s="1">
        <f t="shared" si="266"/>
        <v>4.879016416943216E-2</v>
      </c>
      <c r="CJ330" s="1">
        <f t="shared" si="267"/>
        <v>3.4786116085415486E-2</v>
      </c>
      <c r="CK330" s="1">
        <f t="shared" si="268"/>
        <v>2.5138516186409277E-2</v>
      </c>
      <c r="CL330" s="1">
        <f t="shared" si="269"/>
        <v>7.9039195296296327E-2</v>
      </c>
      <c r="CM330" s="1">
        <f t="shared" si="270"/>
        <v>2.0367302824433775E-2</v>
      </c>
    </row>
    <row r="331" spans="1:91">
      <c r="A331" s="7">
        <v>42403</v>
      </c>
      <c r="B331" s="8">
        <v>39.200000000000003</v>
      </c>
      <c r="C331" s="8">
        <v>24.9</v>
      </c>
      <c r="D331" s="8">
        <v>11.5</v>
      </c>
      <c r="E331" s="8">
        <v>28.92</v>
      </c>
      <c r="F331" s="8">
        <v>15.053800000000001</v>
      </c>
      <c r="G331" s="8">
        <v>8.26</v>
      </c>
      <c r="H331" s="8">
        <v>17.78</v>
      </c>
      <c r="I331" s="8">
        <v>9.6999999999999993</v>
      </c>
      <c r="J331" s="8">
        <v>13.25</v>
      </c>
      <c r="K331" s="8">
        <v>25.03</v>
      </c>
      <c r="L331" s="8">
        <v>12.06</v>
      </c>
      <c r="M331" s="8">
        <v>15.57</v>
      </c>
      <c r="N331" s="8">
        <v>8.92</v>
      </c>
      <c r="O331" s="8">
        <v>33.1</v>
      </c>
      <c r="P331" s="8">
        <v>12.37</v>
      </c>
      <c r="Q331" s="8">
        <v>13.88</v>
      </c>
      <c r="R331" s="8">
        <v>5.82</v>
      </c>
      <c r="S331" s="8">
        <v>79.069999999999993</v>
      </c>
      <c r="T331" s="8">
        <v>12.61</v>
      </c>
      <c r="U331" s="8">
        <v>31.07</v>
      </c>
      <c r="V331" s="8">
        <v>29.07</v>
      </c>
      <c r="W331" s="8">
        <v>17.87</v>
      </c>
      <c r="X331" s="8">
        <v>7.3</v>
      </c>
      <c r="Y331" s="8">
        <v>32.4</v>
      </c>
      <c r="Z331" s="8">
        <v>7.44</v>
      </c>
      <c r="AA331" s="8">
        <v>12.08</v>
      </c>
      <c r="AB331" s="8">
        <v>14.22</v>
      </c>
      <c r="AC331" s="8">
        <v>28.92</v>
      </c>
      <c r="AD331" s="8">
        <v>34.06</v>
      </c>
      <c r="AE331" s="8">
        <v>20.75</v>
      </c>
      <c r="AF331" s="8">
        <v>33.26</v>
      </c>
      <c r="AG331" s="8">
        <v>7.37</v>
      </c>
      <c r="AH331" s="8">
        <v>17.97</v>
      </c>
      <c r="AI331" s="8">
        <v>28.193300000000001</v>
      </c>
      <c r="AJ331" s="8">
        <v>6.1</v>
      </c>
      <c r="AK331" s="8">
        <v>26.24</v>
      </c>
      <c r="AL331" s="8">
        <v>6.06</v>
      </c>
      <c r="AM331" s="8">
        <v>8.94</v>
      </c>
      <c r="AN331" s="8">
        <v>5.62</v>
      </c>
      <c r="AO331" s="8">
        <v>24.67</v>
      </c>
      <c r="AP331" s="8">
        <v>13.18</v>
      </c>
      <c r="AQ331" s="8">
        <v>6.97</v>
      </c>
      <c r="AR331" s="8">
        <v>28.51</v>
      </c>
      <c r="AS331" s="8">
        <v>11.01</v>
      </c>
      <c r="AT331" s="8">
        <v>9.65</v>
      </c>
      <c r="AU331" s="1">
        <f t="shared" si="226"/>
        <v>3.4253478478539101E-2</v>
      </c>
      <c r="AV331" s="1">
        <f t="shared" si="227"/>
        <v>-1.4750117929440698E-2</v>
      </c>
      <c r="AW331" s="1">
        <f t="shared" si="228"/>
        <v>-8.6918736458718726E-4</v>
      </c>
      <c r="AX331" s="1">
        <f t="shared" si="229"/>
        <v>-1.6121083140262282E-2</v>
      </c>
      <c r="AY331" s="1">
        <f t="shared" si="230"/>
        <v>6.7635332373691348E-2</v>
      </c>
      <c r="AZ331" s="1">
        <f t="shared" si="231"/>
        <v>0</v>
      </c>
      <c r="BA331" s="1">
        <f t="shared" si="232"/>
        <v>4.4860886029542524E-2</v>
      </c>
      <c r="BB331" s="1">
        <f t="shared" si="233"/>
        <v>1.2448293526567955E-2</v>
      </c>
      <c r="BC331" s="1">
        <f t="shared" si="234"/>
        <v>0</v>
      </c>
      <c r="BD331" s="1">
        <f t="shared" si="235"/>
        <v>1.6515984687375251E-2</v>
      </c>
      <c r="BE331" s="1">
        <f t="shared" si="236"/>
        <v>-3.31126130365611E-3</v>
      </c>
      <c r="BF331" s="1">
        <f t="shared" si="237"/>
        <v>9.5631361756660205E-2</v>
      </c>
      <c r="BG331" s="1">
        <f t="shared" si="238"/>
        <v>0</v>
      </c>
      <c r="BH331" s="1">
        <f t="shared" si="239"/>
        <v>1.5117160853224121E-3</v>
      </c>
      <c r="BI331" s="1">
        <f t="shared" si="240"/>
        <v>1.6181233304104481E-3</v>
      </c>
      <c r="BJ331" s="1">
        <f t="shared" si="241"/>
        <v>3.8183786970158451E-2</v>
      </c>
      <c r="BK331" s="1">
        <f t="shared" si="242"/>
        <v>3.4423441909727792E-3</v>
      </c>
      <c r="BL331" s="1">
        <f t="shared" si="243"/>
        <v>0</v>
      </c>
      <c r="BM331" s="1">
        <f t="shared" si="244"/>
        <v>1.1966636617521065E-2</v>
      </c>
      <c r="BN331" s="1">
        <f t="shared" si="245"/>
        <v>5.4865395012564377E-3</v>
      </c>
      <c r="BO331" s="1">
        <f t="shared" si="246"/>
        <v>0</v>
      </c>
      <c r="BP331" s="1">
        <f t="shared" si="247"/>
        <v>1.8069379259461726E-2</v>
      </c>
      <c r="BQ331" s="1">
        <f t="shared" si="248"/>
        <v>-2.7359798188746343E-3</v>
      </c>
      <c r="BR331" s="1">
        <f t="shared" si="249"/>
        <v>-1.2338064489285649E-3</v>
      </c>
      <c r="BS331" s="1">
        <f t="shared" si="250"/>
        <v>-1.3431835464676745E-3</v>
      </c>
      <c r="BT331" s="1">
        <f t="shared" si="251"/>
        <v>-8.2747212003253523E-4</v>
      </c>
      <c r="BU331" s="1">
        <f t="shared" si="252"/>
        <v>1.559209475983625E-2</v>
      </c>
      <c r="BV331" s="1">
        <f t="shared" si="253"/>
        <v>7.6362745249882735E-3</v>
      </c>
      <c r="BW331" s="1">
        <f t="shared" si="254"/>
        <v>6.5204234944390205E-2</v>
      </c>
      <c r="BX331" s="1">
        <f t="shared" si="255"/>
        <v>0</v>
      </c>
      <c r="BY331" s="1">
        <f t="shared" si="256"/>
        <v>0</v>
      </c>
      <c r="BZ331" s="1">
        <f t="shared" si="257"/>
        <v>4.0788635748210123E-3</v>
      </c>
      <c r="CA331" s="1">
        <f t="shared" si="258"/>
        <v>4.8456330081871446E-2</v>
      </c>
      <c r="CB331" s="1">
        <f t="shared" si="259"/>
        <v>4.5743199331953921E-2</v>
      </c>
      <c r="CC331" s="1">
        <f t="shared" si="260"/>
        <v>-1.4646315517239383E-2</v>
      </c>
      <c r="CD331" s="1">
        <f t="shared" si="261"/>
        <v>-1.5504186535965303E-2</v>
      </c>
      <c r="CE331" s="1">
        <f t="shared" si="262"/>
        <v>7.360035792962405E-2</v>
      </c>
      <c r="CF331" s="1">
        <f t="shared" si="263"/>
        <v>1.6920877488337371E-2</v>
      </c>
      <c r="CG331" s="1">
        <f t="shared" si="264"/>
        <v>-1.061956882746018E-2</v>
      </c>
      <c r="CH331" s="1">
        <f t="shared" si="265"/>
        <v>4.4688272623236713E-3</v>
      </c>
      <c r="CI331" s="1">
        <f t="shared" si="266"/>
        <v>1.2213892293937878E-2</v>
      </c>
      <c r="CJ331" s="1">
        <f t="shared" si="267"/>
        <v>-7.1479932652871447E-3</v>
      </c>
      <c r="CK331" s="1">
        <f t="shared" si="268"/>
        <v>-3.1518149012264018E-3</v>
      </c>
      <c r="CL331" s="1">
        <f t="shared" si="269"/>
        <v>2.0184171464545209E-2</v>
      </c>
      <c r="CM331" s="1">
        <f t="shared" si="270"/>
        <v>-2.7595005945886708E-2</v>
      </c>
    </row>
    <row r="332" spans="1:91">
      <c r="A332" s="7">
        <v>42404</v>
      </c>
      <c r="B332" s="8">
        <v>41.78</v>
      </c>
      <c r="C332" s="8">
        <v>25.07</v>
      </c>
      <c r="D332" s="8">
        <v>12.65</v>
      </c>
      <c r="E332" s="8">
        <v>29.18</v>
      </c>
      <c r="F332" s="8">
        <v>15.4962</v>
      </c>
      <c r="G332" s="8">
        <v>8.26</v>
      </c>
      <c r="H332" s="8">
        <v>17.8</v>
      </c>
      <c r="I332" s="8">
        <v>9.8800000000000008</v>
      </c>
      <c r="J332" s="8">
        <v>13.25</v>
      </c>
      <c r="K332" s="8">
        <v>27.53</v>
      </c>
      <c r="L332" s="8">
        <v>12.31</v>
      </c>
      <c r="M332" s="8">
        <v>15.96</v>
      </c>
      <c r="N332" s="8">
        <v>9.15</v>
      </c>
      <c r="O332" s="8">
        <v>34.17</v>
      </c>
      <c r="P332" s="8">
        <v>12.58</v>
      </c>
      <c r="Q332" s="8">
        <v>14.06</v>
      </c>
      <c r="R332" s="8">
        <v>5.99</v>
      </c>
      <c r="S332" s="8">
        <v>79.069999999999993</v>
      </c>
      <c r="T332" s="8">
        <v>12.69</v>
      </c>
      <c r="U332" s="8">
        <v>31.9</v>
      </c>
      <c r="V332" s="8">
        <v>29.07</v>
      </c>
      <c r="W332" s="8">
        <v>18.36</v>
      </c>
      <c r="X332" s="8">
        <v>7.42</v>
      </c>
      <c r="Y332" s="8">
        <v>32.68</v>
      </c>
      <c r="Z332" s="8">
        <v>7.58</v>
      </c>
      <c r="AA332" s="8">
        <v>12.29</v>
      </c>
      <c r="AB332" s="8">
        <v>14.69</v>
      </c>
      <c r="AC332" s="8">
        <v>30</v>
      </c>
      <c r="AD332" s="8">
        <v>34.4</v>
      </c>
      <c r="AE332" s="8">
        <v>20.75</v>
      </c>
      <c r="AF332" s="8">
        <v>33.26</v>
      </c>
      <c r="AG332" s="8">
        <v>7.63</v>
      </c>
      <c r="AH332" s="8">
        <v>18.21</v>
      </c>
      <c r="AI332" s="8">
        <v>29.3245</v>
      </c>
      <c r="AJ332" s="8">
        <v>6.18</v>
      </c>
      <c r="AK332" s="8">
        <v>27.39</v>
      </c>
      <c r="AL332" s="8">
        <v>6.08</v>
      </c>
      <c r="AM332" s="8">
        <v>9.01</v>
      </c>
      <c r="AN332" s="8">
        <v>5.84</v>
      </c>
      <c r="AO332" s="8">
        <v>25.39</v>
      </c>
      <c r="AP332" s="8">
        <v>13.35</v>
      </c>
      <c r="AQ332" s="8">
        <v>7.67</v>
      </c>
      <c r="AR332" s="8">
        <v>29.01</v>
      </c>
      <c r="AS332" s="8">
        <v>11.78</v>
      </c>
      <c r="AT332" s="8">
        <v>10.14</v>
      </c>
      <c r="AU332" s="1">
        <f t="shared" si="226"/>
        <v>6.3741009332002996E-2</v>
      </c>
      <c r="AV332" s="1">
        <f t="shared" si="227"/>
        <v>6.80410869954029E-3</v>
      </c>
      <c r="AW332" s="1">
        <f t="shared" si="228"/>
        <v>9.5310179804325212E-2</v>
      </c>
      <c r="AX332" s="1">
        <f t="shared" si="229"/>
        <v>8.9501458040759374E-3</v>
      </c>
      <c r="AY332" s="1">
        <f t="shared" si="230"/>
        <v>2.8964381559362984E-2</v>
      </c>
      <c r="AZ332" s="1">
        <f t="shared" si="231"/>
        <v>0</v>
      </c>
      <c r="BA332" s="1">
        <f t="shared" si="232"/>
        <v>1.1242272122808927E-3</v>
      </c>
      <c r="BB332" s="1">
        <f t="shared" si="233"/>
        <v>1.8386626250439519E-2</v>
      </c>
      <c r="BC332" s="1">
        <f t="shared" si="234"/>
        <v>0</v>
      </c>
      <c r="BD332" s="1">
        <f t="shared" si="235"/>
        <v>9.5201213710833343E-2</v>
      </c>
      <c r="BE332" s="1">
        <f t="shared" si="236"/>
        <v>2.0517748897322718E-2</v>
      </c>
      <c r="BF332" s="1">
        <f t="shared" si="237"/>
        <v>2.4739606175755657E-2</v>
      </c>
      <c r="BG332" s="1">
        <f t="shared" si="238"/>
        <v>2.545793269551222E-2</v>
      </c>
      <c r="BH332" s="1">
        <f t="shared" si="239"/>
        <v>3.1814783744183117E-2</v>
      </c>
      <c r="BI332" s="1">
        <f t="shared" si="240"/>
        <v>1.6834064867897958E-2</v>
      </c>
      <c r="BJ332" s="1">
        <f t="shared" si="241"/>
        <v>1.2884931303860814E-2</v>
      </c>
      <c r="BK332" s="1">
        <f t="shared" si="242"/>
        <v>2.8791150384011699E-2</v>
      </c>
      <c r="BL332" s="1">
        <f t="shared" si="243"/>
        <v>0</v>
      </c>
      <c r="BM332" s="1">
        <f t="shared" si="244"/>
        <v>6.3241317494679983E-3</v>
      </c>
      <c r="BN332" s="1">
        <f t="shared" si="245"/>
        <v>2.6363286385842954E-2</v>
      </c>
      <c r="BO332" s="1">
        <f t="shared" si="246"/>
        <v>0</v>
      </c>
      <c r="BP332" s="1">
        <f t="shared" si="247"/>
        <v>2.7051056021007547E-2</v>
      </c>
      <c r="BQ332" s="1">
        <f t="shared" si="248"/>
        <v>1.630470902494352E-2</v>
      </c>
      <c r="BR332" s="1">
        <f t="shared" si="249"/>
        <v>8.6048471935185056E-3</v>
      </c>
      <c r="BS332" s="1">
        <f t="shared" si="250"/>
        <v>1.8642350809279673E-2</v>
      </c>
      <c r="BT332" s="1">
        <f t="shared" si="251"/>
        <v>1.7234731071274823E-2</v>
      </c>
      <c r="BU332" s="1">
        <f t="shared" si="252"/>
        <v>3.2517565810691096E-2</v>
      </c>
      <c r="BV332" s="1">
        <f t="shared" si="253"/>
        <v>3.6663984371591685E-2</v>
      </c>
      <c r="BW332" s="1">
        <f t="shared" si="254"/>
        <v>9.9328891448102752E-3</v>
      </c>
      <c r="BX332" s="1">
        <f t="shared" si="255"/>
        <v>0</v>
      </c>
      <c r="BY332" s="1">
        <f t="shared" si="256"/>
        <v>0</v>
      </c>
      <c r="BZ332" s="1">
        <f t="shared" si="257"/>
        <v>3.4670139095120289E-2</v>
      </c>
      <c r="CA332" s="1">
        <f t="shared" si="258"/>
        <v>1.32671929440491E-2</v>
      </c>
      <c r="CB332" s="1">
        <f t="shared" si="259"/>
        <v>3.9338983032870534E-2</v>
      </c>
      <c r="CC332" s="1">
        <f t="shared" si="260"/>
        <v>1.3029500290334006E-2</v>
      </c>
      <c r="CD332" s="1">
        <f t="shared" si="261"/>
        <v>4.2893019199098603E-2</v>
      </c>
      <c r="CE332" s="1">
        <f t="shared" si="262"/>
        <v>3.2948958968526121E-3</v>
      </c>
      <c r="CF332" s="1">
        <f t="shared" si="263"/>
        <v>7.7994824348235348E-3</v>
      </c>
      <c r="CG332" s="1">
        <f t="shared" si="264"/>
        <v>3.8399132934535896E-2</v>
      </c>
      <c r="CH332" s="1">
        <f t="shared" si="265"/>
        <v>2.8767465175321583E-2</v>
      </c>
      <c r="CI332" s="1">
        <f t="shared" si="266"/>
        <v>1.2815855771897144E-2</v>
      </c>
      <c r="CJ332" s="1">
        <f t="shared" si="267"/>
        <v>9.5701390606732106E-2</v>
      </c>
      <c r="CK332" s="1">
        <f t="shared" si="268"/>
        <v>1.7385695208732344E-2</v>
      </c>
      <c r="CL332" s="1">
        <f t="shared" si="269"/>
        <v>6.7599227488852165E-2</v>
      </c>
      <c r="CM332" s="1">
        <f t="shared" si="270"/>
        <v>4.9530082812142329E-2</v>
      </c>
    </row>
    <row r="333" spans="1:91">
      <c r="A333" s="7">
        <v>42405</v>
      </c>
      <c r="B333" s="8">
        <v>41</v>
      </c>
      <c r="C333" s="8">
        <v>24.4</v>
      </c>
      <c r="D333" s="8">
        <v>12.03</v>
      </c>
      <c r="E333" s="8">
        <v>28.5</v>
      </c>
      <c r="F333" s="8">
        <v>14.956799999999999</v>
      </c>
      <c r="G333" s="8">
        <v>8.26</v>
      </c>
      <c r="H333" s="8">
        <v>17.59</v>
      </c>
      <c r="I333" s="8">
        <v>9.73</v>
      </c>
      <c r="J333" s="8">
        <v>13.25</v>
      </c>
      <c r="K333" s="8">
        <v>28.25</v>
      </c>
      <c r="L333" s="8">
        <v>12.2</v>
      </c>
      <c r="M333" s="8">
        <v>16.649999999999999</v>
      </c>
      <c r="N333" s="8">
        <v>9.2100000000000009</v>
      </c>
      <c r="O333" s="8">
        <v>31.21</v>
      </c>
      <c r="P333" s="8">
        <v>12.46</v>
      </c>
      <c r="Q333" s="8">
        <v>13.73</v>
      </c>
      <c r="R333" s="8">
        <v>6.15</v>
      </c>
      <c r="S333" s="8">
        <v>79.069999999999993</v>
      </c>
      <c r="T333" s="8">
        <v>13.1</v>
      </c>
      <c r="U333" s="8">
        <v>31.08</v>
      </c>
      <c r="V333" s="8">
        <v>29.07</v>
      </c>
      <c r="W333" s="8">
        <v>17.75</v>
      </c>
      <c r="X333" s="8">
        <v>7.3</v>
      </c>
      <c r="Y333" s="8">
        <v>32.99</v>
      </c>
      <c r="Z333" s="8">
        <v>7.51</v>
      </c>
      <c r="AA333" s="8">
        <v>12.14</v>
      </c>
      <c r="AB333" s="8">
        <v>14.84</v>
      </c>
      <c r="AC333" s="8">
        <v>28</v>
      </c>
      <c r="AD333" s="8">
        <v>34.72</v>
      </c>
      <c r="AE333" s="8">
        <v>20.75</v>
      </c>
      <c r="AF333" s="8">
        <v>33.26</v>
      </c>
      <c r="AG333" s="8">
        <v>7.67</v>
      </c>
      <c r="AH333" s="8">
        <v>17.95</v>
      </c>
      <c r="AI333" s="8">
        <v>29.0624</v>
      </c>
      <c r="AJ333" s="8">
        <v>6.14</v>
      </c>
      <c r="AK333" s="8">
        <v>27.38</v>
      </c>
      <c r="AL333" s="8">
        <v>5.92</v>
      </c>
      <c r="AM333" s="8">
        <v>8.73</v>
      </c>
      <c r="AN333" s="8">
        <v>6.42</v>
      </c>
      <c r="AO333" s="8">
        <v>25.54</v>
      </c>
      <c r="AP333" s="8">
        <v>13.33</v>
      </c>
      <c r="AQ333" s="8">
        <v>7.41</v>
      </c>
      <c r="AR333" s="8">
        <v>29.19</v>
      </c>
      <c r="AS333" s="8">
        <v>11.79</v>
      </c>
      <c r="AT333" s="8">
        <v>9.81</v>
      </c>
      <c r="AU333" s="1">
        <f t="shared" si="226"/>
        <v>-1.88456894241118E-2</v>
      </c>
      <c r="AV333" s="1">
        <f t="shared" si="227"/>
        <v>-2.7088779871045965E-2</v>
      </c>
      <c r="AW333" s="1">
        <f t="shared" si="228"/>
        <v>-5.0253685186941954E-2</v>
      </c>
      <c r="AX333" s="1">
        <f t="shared" si="229"/>
        <v>-2.3579455820034845E-2</v>
      </c>
      <c r="AY333" s="1">
        <f t="shared" si="230"/>
        <v>-3.5428786655589573E-2</v>
      </c>
      <c r="AZ333" s="1">
        <f t="shared" si="231"/>
        <v>0</v>
      </c>
      <c r="BA333" s="1">
        <f t="shared" si="232"/>
        <v>-1.1867898548572953E-2</v>
      </c>
      <c r="BB333" s="1">
        <f t="shared" si="233"/>
        <v>-1.5298615561862849E-2</v>
      </c>
      <c r="BC333" s="1">
        <f t="shared" si="234"/>
        <v>0</v>
      </c>
      <c r="BD333" s="1">
        <f t="shared" si="235"/>
        <v>2.5817138437933984E-2</v>
      </c>
      <c r="BE333" s="1">
        <f t="shared" si="236"/>
        <v>-8.9759884571511961E-3</v>
      </c>
      <c r="BF333" s="1">
        <f t="shared" si="237"/>
        <v>4.2324624404789901E-2</v>
      </c>
      <c r="BG333" s="1">
        <f t="shared" si="238"/>
        <v>6.5359709797854215E-3</v>
      </c>
      <c r="BH333" s="1">
        <f t="shared" si="239"/>
        <v>-9.0609509844512548E-2</v>
      </c>
      <c r="BI333" s="1">
        <f t="shared" si="240"/>
        <v>-9.5847379129874177E-3</v>
      </c>
      <c r="BJ333" s="1">
        <f t="shared" si="241"/>
        <v>-2.375066660263947E-2</v>
      </c>
      <c r="BK333" s="1">
        <f t="shared" si="242"/>
        <v>2.6360669691068539E-2</v>
      </c>
      <c r="BL333" s="1">
        <f t="shared" si="243"/>
        <v>0</v>
      </c>
      <c r="BM333" s="1">
        <f t="shared" si="244"/>
        <v>3.1797948480809524E-2</v>
      </c>
      <c r="BN333" s="1">
        <f t="shared" si="245"/>
        <v>-2.6041484291352113E-2</v>
      </c>
      <c r="BO333" s="1">
        <f t="shared" si="246"/>
        <v>0</v>
      </c>
      <c r="BP333" s="1">
        <f t="shared" si="247"/>
        <v>-3.3788869270919619E-2</v>
      </c>
      <c r="BQ333" s="1">
        <f t="shared" si="248"/>
        <v>-1.630470902494352E-2</v>
      </c>
      <c r="BR333" s="1">
        <f t="shared" si="249"/>
        <v>9.4412152486880174E-3</v>
      </c>
      <c r="BS333" s="1">
        <f t="shared" si="250"/>
        <v>-9.2777338782368268E-3</v>
      </c>
      <c r="BT333" s="1">
        <f t="shared" si="251"/>
        <v>-1.2280137946591108E-2</v>
      </c>
      <c r="BU333" s="1">
        <f t="shared" si="252"/>
        <v>1.0159247553448658E-2</v>
      </c>
      <c r="BV333" s="1">
        <f t="shared" si="253"/>
        <v>-6.8992871486951657E-2</v>
      </c>
      <c r="BW333" s="1">
        <f t="shared" si="254"/>
        <v>9.2593254127968372E-3</v>
      </c>
      <c r="BX333" s="1">
        <f t="shared" si="255"/>
        <v>0</v>
      </c>
      <c r="BY333" s="1">
        <f t="shared" si="256"/>
        <v>0</v>
      </c>
      <c r="BZ333" s="1">
        <f t="shared" si="257"/>
        <v>5.2287700827990946E-3</v>
      </c>
      <c r="CA333" s="1">
        <f t="shared" si="258"/>
        <v>-1.4380778805228811E-2</v>
      </c>
      <c r="CB333" s="1">
        <f t="shared" si="259"/>
        <v>-8.9781016143608561E-3</v>
      </c>
      <c r="CC333" s="1">
        <f t="shared" si="260"/>
        <v>-6.4935293105483627E-3</v>
      </c>
      <c r="CD333" s="1">
        <f t="shared" si="261"/>
        <v>-3.6516341468395552E-4</v>
      </c>
      <c r="CE333" s="1">
        <f t="shared" si="262"/>
        <v>-2.6668247082161312E-2</v>
      </c>
      <c r="CF333" s="1">
        <f t="shared" si="263"/>
        <v>-3.1569701768735303E-2</v>
      </c>
      <c r="CG333" s="1">
        <f t="shared" si="264"/>
        <v>9.4687320861734259E-2</v>
      </c>
      <c r="CH333" s="1">
        <f t="shared" si="265"/>
        <v>5.8904548878064844E-3</v>
      </c>
      <c r="CI333" s="1">
        <f t="shared" si="266"/>
        <v>-1.499250655641049E-3</v>
      </c>
      <c r="CJ333" s="1">
        <f t="shared" si="267"/>
        <v>-3.4486176071168995E-2</v>
      </c>
      <c r="CK333" s="1">
        <f t="shared" si="268"/>
        <v>6.1855867327107461E-3</v>
      </c>
      <c r="CL333" s="1">
        <f t="shared" si="269"/>
        <v>8.4853632583881122E-4</v>
      </c>
      <c r="CM333" s="1">
        <f t="shared" si="270"/>
        <v>-3.3085724585765419E-2</v>
      </c>
    </row>
    <row r="334" spans="1:91">
      <c r="A334" s="7">
        <v>42415</v>
      </c>
      <c r="B334" s="8">
        <v>45.1</v>
      </c>
      <c r="C334" s="8">
        <v>23.87</v>
      </c>
      <c r="D334" s="8">
        <v>13.23</v>
      </c>
      <c r="E334" s="8">
        <v>28.12</v>
      </c>
      <c r="F334" s="8">
        <v>16.452200000000001</v>
      </c>
      <c r="G334" s="8">
        <v>8.26</v>
      </c>
      <c r="H334" s="8">
        <v>17.3</v>
      </c>
      <c r="I334" s="8">
        <v>9.85</v>
      </c>
      <c r="J334" s="8">
        <v>13.25</v>
      </c>
      <c r="K334" s="8">
        <v>28.19</v>
      </c>
      <c r="L334" s="8">
        <v>12.08</v>
      </c>
      <c r="M334" s="8">
        <v>16.87</v>
      </c>
      <c r="N334" s="8">
        <v>9.0299999999999994</v>
      </c>
      <c r="O334" s="8">
        <v>30.78</v>
      </c>
      <c r="P334" s="8">
        <v>12.28</v>
      </c>
      <c r="Q334" s="8">
        <v>13.5</v>
      </c>
      <c r="R334" s="8">
        <v>6.13</v>
      </c>
      <c r="S334" s="8">
        <v>79.069999999999993</v>
      </c>
      <c r="T334" s="8">
        <v>13.07</v>
      </c>
      <c r="U334" s="8">
        <v>31.18</v>
      </c>
      <c r="V334" s="8">
        <v>29.07</v>
      </c>
      <c r="W334" s="8">
        <v>18.010000000000002</v>
      </c>
      <c r="X334" s="8">
        <v>7.23</v>
      </c>
      <c r="Y334" s="8">
        <v>34.49</v>
      </c>
      <c r="Z334" s="8">
        <v>7.47</v>
      </c>
      <c r="AA334" s="8">
        <v>12.42</v>
      </c>
      <c r="AB334" s="8">
        <v>14.51</v>
      </c>
      <c r="AC334" s="8">
        <v>28.25</v>
      </c>
      <c r="AD334" s="8">
        <v>35.33</v>
      </c>
      <c r="AE334" s="8">
        <v>20.75</v>
      </c>
      <c r="AF334" s="8">
        <v>33.26</v>
      </c>
      <c r="AG334" s="8">
        <v>7.66</v>
      </c>
      <c r="AH334" s="8">
        <v>18.54</v>
      </c>
      <c r="AI334" s="8">
        <v>31.968299999999999</v>
      </c>
      <c r="AJ334" s="8">
        <v>6.23</v>
      </c>
      <c r="AK334" s="8">
        <v>26.87</v>
      </c>
      <c r="AL334" s="8">
        <v>5.8</v>
      </c>
      <c r="AM334" s="8">
        <v>8.49</v>
      </c>
      <c r="AN334" s="8">
        <v>6.75</v>
      </c>
      <c r="AO334" s="8">
        <v>25</v>
      </c>
      <c r="AP334" s="8">
        <v>13.66</v>
      </c>
      <c r="AQ334" s="8">
        <v>7.25</v>
      </c>
      <c r="AR334" s="8">
        <v>29.58</v>
      </c>
      <c r="AS334" s="8">
        <v>12.21</v>
      </c>
      <c r="AT334" s="8">
        <v>9.74</v>
      </c>
      <c r="AU334" s="1">
        <f t="shared" si="226"/>
        <v>9.5310179804324768E-2</v>
      </c>
      <c r="AV334" s="1">
        <f t="shared" si="227"/>
        <v>-2.1960691948417654E-2</v>
      </c>
      <c r="AW334" s="1">
        <f t="shared" si="228"/>
        <v>9.5083448140276694E-2</v>
      </c>
      <c r="AX334" s="1">
        <f t="shared" si="229"/>
        <v>-1.3423020332140823E-2</v>
      </c>
      <c r="AY334" s="1">
        <f t="shared" si="230"/>
        <v>9.5293160948648037E-2</v>
      </c>
      <c r="AZ334" s="1">
        <f t="shared" si="231"/>
        <v>0</v>
      </c>
      <c r="BA334" s="1">
        <f t="shared" si="232"/>
        <v>-1.6624057245733237E-2</v>
      </c>
      <c r="BB334" s="1">
        <f t="shared" si="233"/>
        <v>1.2257558986084049E-2</v>
      </c>
      <c r="BC334" s="1">
        <f t="shared" si="234"/>
        <v>0</v>
      </c>
      <c r="BD334" s="1">
        <f t="shared" si="235"/>
        <v>-2.1261524664288878E-3</v>
      </c>
      <c r="BE334" s="1">
        <f t="shared" si="236"/>
        <v>-9.8847592325421729E-3</v>
      </c>
      <c r="BF334" s="1">
        <f t="shared" si="237"/>
        <v>1.3126680131424262E-2</v>
      </c>
      <c r="BG334" s="1">
        <f t="shared" si="238"/>
        <v>-1.9737482838321441E-2</v>
      </c>
      <c r="BH334" s="1">
        <f t="shared" si="239"/>
        <v>-1.3873427871955002E-2</v>
      </c>
      <c r="BI334" s="1">
        <f t="shared" si="240"/>
        <v>-1.4551590640310863E-2</v>
      </c>
      <c r="BJ334" s="1">
        <f t="shared" si="241"/>
        <v>-1.6893534335495897E-2</v>
      </c>
      <c r="BK334" s="1">
        <f t="shared" si="242"/>
        <v>-3.2573318703066345E-3</v>
      </c>
      <c r="BL334" s="1">
        <f t="shared" si="243"/>
        <v>0</v>
      </c>
      <c r="BM334" s="1">
        <f t="shared" si="244"/>
        <v>-2.2927025709749138E-3</v>
      </c>
      <c r="BN334" s="1">
        <f t="shared" si="245"/>
        <v>3.212338130183845E-3</v>
      </c>
      <c r="BO334" s="1">
        <f t="shared" si="246"/>
        <v>0</v>
      </c>
      <c r="BP334" s="1">
        <f t="shared" si="247"/>
        <v>1.454164326644003E-2</v>
      </c>
      <c r="BQ334" s="1">
        <f t="shared" si="248"/>
        <v>-9.635311983672068E-3</v>
      </c>
      <c r="BR334" s="1">
        <f t="shared" si="249"/>
        <v>4.4464941708259431E-2</v>
      </c>
      <c r="BS334" s="1">
        <f t="shared" si="250"/>
        <v>-5.3404666313174864E-3</v>
      </c>
      <c r="BT334" s="1">
        <f t="shared" si="251"/>
        <v>2.2802290873980446E-2</v>
      </c>
      <c r="BU334" s="1">
        <f t="shared" si="252"/>
        <v>-2.2488170843137922E-2</v>
      </c>
      <c r="BV334" s="1">
        <f t="shared" si="253"/>
        <v>8.888947417246218E-3</v>
      </c>
      <c r="BW334" s="1">
        <f t="shared" si="254"/>
        <v>1.7416571578904083E-2</v>
      </c>
      <c r="BX334" s="1">
        <f t="shared" si="255"/>
        <v>0</v>
      </c>
      <c r="BY334" s="1">
        <f t="shared" si="256"/>
        <v>0</v>
      </c>
      <c r="BZ334" s="1">
        <f t="shared" si="257"/>
        <v>-1.3046316266644986E-3</v>
      </c>
      <c r="CA334" s="1">
        <f t="shared" si="258"/>
        <v>3.2340445203421275E-2</v>
      </c>
      <c r="CB334" s="1">
        <f t="shared" si="259"/>
        <v>9.5299544325054164E-2</v>
      </c>
      <c r="CC334" s="1">
        <f t="shared" si="260"/>
        <v>1.4551590640310641E-2</v>
      </c>
      <c r="CD334" s="1">
        <f t="shared" si="261"/>
        <v>-1.8802397232903001E-2</v>
      </c>
      <c r="CE334" s="1">
        <f t="shared" si="262"/>
        <v>-2.0478531343540718E-2</v>
      </c>
      <c r="CF334" s="1">
        <f t="shared" si="263"/>
        <v>-2.7876369528255118E-2</v>
      </c>
      <c r="CG334" s="1">
        <f t="shared" si="264"/>
        <v>5.012438718256873E-2</v>
      </c>
      <c r="CH334" s="1">
        <f t="shared" si="265"/>
        <v>-2.1370025736192844E-2</v>
      </c>
      <c r="CI334" s="1">
        <f t="shared" si="266"/>
        <v>2.445471995202686E-2</v>
      </c>
      <c r="CJ334" s="1">
        <f t="shared" si="267"/>
        <v>-2.1828970441412299E-2</v>
      </c>
      <c r="CK334" s="1">
        <f t="shared" si="268"/>
        <v>1.3272272416629871E-2</v>
      </c>
      <c r="CL334" s="1">
        <f t="shared" si="269"/>
        <v>3.5003573573333835E-2</v>
      </c>
      <c r="CM334" s="1">
        <f t="shared" si="270"/>
        <v>-7.1611559228279553E-3</v>
      </c>
    </row>
    <row r="335" spans="1:91">
      <c r="A335" s="7">
        <v>42416</v>
      </c>
      <c r="B335" s="8">
        <v>49.61</v>
      </c>
      <c r="C335" s="8">
        <v>24.85</v>
      </c>
      <c r="D335" s="8">
        <v>13.62</v>
      </c>
      <c r="E335" s="8">
        <v>30.05</v>
      </c>
      <c r="F335" s="8">
        <v>18.098800000000001</v>
      </c>
      <c r="G335" s="8">
        <v>8.26</v>
      </c>
      <c r="H335" s="8">
        <v>17.989999999999998</v>
      </c>
      <c r="I335" s="8">
        <v>10.23</v>
      </c>
      <c r="J335" s="8">
        <v>13.25</v>
      </c>
      <c r="K335" s="8">
        <v>29.53</v>
      </c>
      <c r="L335" s="8">
        <v>12.62</v>
      </c>
      <c r="M335" s="8">
        <v>17.36</v>
      </c>
      <c r="N335" s="8">
        <v>9.52</v>
      </c>
      <c r="O335" s="8">
        <v>33.86</v>
      </c>
      <c r="P335" s="8">
        <v>12.97</v>
      </c>
      <c r="Q335" s="8">
        <v>14.22</v>
      </c>
      <c r="R335" s="8">
        <v>6.34</v>
      </c>
      <c r="S335" s="8">
        <v>79.069999999999993</v>
      </c>
      <c r="T335" s="8">
        <v>14.02</v>
      </c>
      <c r="U335" s="8">
        <v>33.26</v>
      </c>
      <c r="V335" s="8">
        <v>29.07</v>
      </c>
      <c r="W335" s="8">
        <v>18.71</v>
      </c>
      <c r="X335" s="8">
        <v>7.54</v>
      </c>
      <c r="Y335" s="8">
        <v>36.82</v>
      </c>
      <c r="Z335" s="8">
        <v>7.76</v>
      </c>
      <c r="AA335" s="8">
        <v>12.93</v>
      </c>
      <c r="AB335" s="8">
        <v>15.05</v>
      </c>
      <c r="AC335" s="8">
        <v>30</v>
      </c>
      <c r="AD335" s="8">
        <v>36.479999999999997</v>
      </c>
      <c r="AE335" s="8">
        <v>20.75</v>
      </c>
      <c r="AF335" s="8">
        <v>33.26</v>
      </c>
      <c r="AG335" s="8">
        <v>8.09</v>
      </c>
      <c r="AH335" s="8">
        <v>19.32</v>
      </c>
      <c r="AI335" s="8">
        <v>33.481000000000002</v>
      </c>
      <c r="AJ335" s="8">
        <v>6.85</v>
      </c>
      <c r="AK335" s="8">
        <v>28.13</v>
      </c>
      <c r="AL335" s="8">
        <v>6.02</v>
      </c>
      <c r="AM335" s="8">
        <v>9.08</v>
      </c>
      <c r="AN335" s="8">
        <v>6.92</v>
      </c>
      <c r="AO335" s="8">
        <v>27.5</v>
      </c>
      <c r="AP335" s="8">
        <v>14.16</v>
      </c>
      <c r="AQ335" s="8">
        <v>7.54</v>
      </c>
      <c r="AR335" s="8">
        <v>30.48</v>
      </c>
      <c r="AS335" s="8">
        <v>12.79</v>
      </c>
      <c r="AT335" s="8">
        <v>10.23</v>
      </c>
      <c r="AU335" s="1">
        <f t="shared" si="226"/>
        <v>9.5310179804324768E-2</v>
      </c>
      <c r="AV335" s="1">
        <f t="shared" si="227"/>
        <v>4.023531219189902E-2</v>
      </c>
      <c r="AW335" s="1">
        <f t="shared" si="228"/>
        <v>2.9052322594501856E-2</v>
      </c>
      <c r="AX335" s="1">
        <f t="shared" si="229"/>
        <v>6.6381594038752656E-2</v>
      </c>
      <c r="AY335" s="1">
        <f t="shared" si="230"/>
        <v>9.538643086041132E-2</v>
      </c>
      <c r="AZ335" s="1">
        <f t="shared" si="231"/>
        <v>0</v>
      </c>
      <c r="BA335" s="1">
        <f t="shared" si="232"/>
        <v>3.9109546458708344E-2</v>
      </c>
      <c r="BB335" s="1">
        <f t="shared" si="233"/>
        <v>3.7853124779537506E-2</v>
      </c>
      <c r="BC335" s="1">
        <f t="shared" si="234"/>
        <v>0</v>
      </c>
      <c r="BD335" s="1">
        <f t="shared" si="235"/>
        <v>4.6439390629810173E-2</v>
      </c>
      <c r="BE335" s="1">
        <f t="shared" si="236"/>
        <v>4.3731664606398546E-2</v>
      </c>
      <c r="BF335" s="1">
        <f t="shared" si="237"/>
        <v>2.8631812674327239E-2</v>
      </c>
      <c r="BG335" s="1">
        <f t="shared" si="238"/>
        <v>5.2842481374379968E-2</v>
      </c>
      <c r="BH335" s="1">
        <f t="shared" si="239"/>
        <v>9.5369248294256082E-2</v>
      </c>
      <c r="BI335" s="1">
        <f t="shared" si="240"/>
        <v>5.4667075609356353E-2</v>
      </c>
      <c r="BJ335" s="1">
        <f t="shared" si="241"/>
        <v>5.195973893071093E-2</v>
      </c>
      <c r="BK335" s="1">
        <f t="shared" si="242"/>
        <v>3.3684018501014545E-2</v>
      </c>
      <c r="BL335" s="1">
        <f t="shared" si="243"/>
        <v>0</v>
      </c>
      <c r="BM335" s="1">
        <f t="shared" si="244"/>
        <v>7.0165353970313316E-2</v>
      </c>
      <c r="BN335" s="1">
        <f t="shared" si="245"/>
        <v>6.4578610135150871E-2</v>
      </c>
      <c r="BO335" s="1">
        <f t="shared" si="246"/>
        <v>0</v>
      </c>
      <c r="BP335" s="1">
        <f t="shared" si="247"/>
        <v>3.8130981098133621E-2</v>
      </c>
      <c r="BQ335" s="1">
        <f t="shared" si="248"/>
        <v>4.1983145849191494E-2</v>
      </c>
      <c r="BR335" s="1">
        <f t="shared" si="249"/>
        <v>6.5371748856182244E-2</v>
      </c>
      <c r="BS335" s="1">
        <f t="shared" si="250"/>
        <v>3.8087335050401183E-2</v>
      </c>
      <c r="BT335" s="1">
        <f t="shared" si="251"/>
        <v>4.0242116278433215E-2</v>
      </c>
      <c r="BU335" s="1">
        <f t="shared" si="252"/>
        <v>3.6539924298788495E-2</v>
      </c>
      <c r="BV335" s="1">
        <f t="shared" si="253"/>
        <v>6.0103924069705439E-2</v>
      </c>
      <c r="BW335" s="1">
        <f t="shared" si="254"/>
        <v>3.2031703835076808E-2</v>
      </c>
      <c r="BX335" s="1">
        <f t="shared" si="255"/>
        <v>0</v>
      </c>
      <c r="BY335" s="1">
        <f t="shared" si="256"/>
        <v>0</v>
      </c>
      <c r="BZ335" s="1">
        <f t="shared" si="257"/>
        <v>5.4616747317900227E-2</v>
      </c>
      <c r="CA335" s="1">
        <f t="shared" si="258"/>
        <v>4.1210268646663106E-2</v>
      </c>
      <c r="CB335" s="1">
        <f t="shared" si="259"/>
        <v>4.6233326946978792E-2</v>
      </c>
      <c r="CC335" s="1">
        <f t="shared" si="260"/>
        <v>9.4872319474772038E-2</v>
      </c>
      <c r="CD335" s="1">
        <f t="shared" si="261"/>
        <v>4.5826199874365869E-2</v>
      </c>
      <c r="CE335" s="1">
        <f t="shared" si="262"/>
        <v>3.7229341768356017E-2</v>
      </c>
      <c r="CF335" s="1">
        <f t="shared" si="263"/>
        <v>6.7185192289946016E-2</v>
      </c>
      <c r="CG335" s="1">
        <f t="shared" si="264"/>
        <v>2.4873264745139734E-2</v>
      </c>
      <c r="CH335" s="1">
        <f t="shared" si="265"/>
        <v>9.5310179804325212E-2</v>
      </c>
      <c r="CI335" s="1">
        <f t="shared" si="266"/>
        <v>3.5949234122929496E-2</v>
      </c>
      <c r="CJ335" s="1">
        <f t="shared" si="267"/>
        <v>3.9220713153281572E-2</v>
      </c>
      <c r="CK335" s="1">
        <f t="shared" si="268"/>
        <v>2.9972273535792127E-2</v>
      </c>
      <c r="CL335" s="1">
        <f t="shared" si="269"/>
        <v>4.6408327468137944E-2</v>
      </c>
      <c r="CM335" s="1">
        <f t="shared" si="270"/>
        <v>4.9083462309091441E-2</v>
      </c>
    </row>
    <row r="336" spans="1:91">
      <c r="A336" s="7">
        <v>42417</v>
      </c>
      <c r="B336" s="8">
        <v>54.57</v>
      </c>
      <c r="C336" s="8">
        <v>25.43</v>
      </c>
      <c r="D336" s="8">
        <v>14.2</v>
      </c>
      <c r="E336" s="8">
        <v>30.43</v>
      </c>
      <c r="F336" s="8">
        <v>18.321400000000001</v>
      </c>
      <c r="G336" s="8">
        <v>8.26</v>
      </c>
      <c r="H336" s="8">
        <v>18.100000000000001</v>
      </c>
      <c r="I336" s="8">
        <v>10.27</v>
      </c>
      <c r="J336" s="8">
        <v>13.25</v>
      </c>
      <c r="K336" s="8">
        <v>29.3</v>
      </c>
      <c r="L336" s="8">
        <v>12.87</v>
      </c>
      <c r="M336" s="8">
        <v>17.239999999999998</v>
      </c>
      <c r="N336" s="8">
        <v>9.6300000000000008</v>
      </c>
      <c r="O336" s="8">
        <v>36.049999999999997</v>
      </c>
      <c r="P336" s="8">
        <v>13.08</v>
      </c>
      <c r="Q336" s="8">
        <v>14.49</v>
      </c>
      <c r="R336" s="8">
        <v>6.4</v>
      </c>
      <c r="S336" s="8">
        <v>79.069999999999993</v>
      </c>
      <c r="T336" s="8">
        <v>13.98</v>
      </c>
      <c r="U336" s="8">
        <v>34.31</v>
      </c>
      <c r="V336" s="8">
        <v>29.07</v>
      </c>
      <c r="W336" s="8">
        <v>18.79</v>
      </c>
      <c r="X336" s="8">
        <v>7.79</v>
      </c>
      <c r="Y336" s="8">
        <v>36.299999999999997</v>
      </c>
      <c r="Z336" s="8">
        <v>7.84</v>
      </c>
      <c r="AA336" s="8">
        <v>13.02</v>
      </c>
      <c r="AB336" s="8">
        <v>14.97</v>
      </c>
      <c r="AC336" s="8">
        <v>29.85</v>
      </c>
      <c r="AD336" s="8">
        <v>36.43</v>
      </c>
      <c r="AE336" s="8">
        <v>20.75</v>
      </c>
      <c r="AF336" s="8">
        <v>33.26</v>
      </c>
      <c r="AG336" s="8">
        <v>8.1300000000000008</v>
      </c>
      <c r="AH336" s="8">
        <v>19.36</v>
      </c>
      <c r="AI336" s="8">
        <v>36.828099999999999</v>
      </c>
      <c r="AJ336" s="8">
        <v>7.02</v>
      </c>
      <c r="AK336" s="8">
        <v>28.42</v>
      </c>
      <c r="AL336" s="8">
        <v>6.02</v>
      </c>
      <c r="AM336" s="8">
        <v>9.52</v>
      </c>
      <c r="AN336" s="8">
        <v>7.61</v>
      </c>
      <c r="AO336" s="8">
        <v>28.98</v>
      </c>
      <c r="AP336" s="8">
        <v>14.15</v>
      </c>
      <c r="AQ336" s="8">
        <v>7.58</v>
      </c>
      <c r="AR336" s="8">
        <v>30.66</v>
      </c>
      <c r="AS336" s="8">
        <v>12.79</v>
      </c>
      <c r="AT336" s="8">
        <v>10.37</v>
      </c>
      <c r="AU336" s="1">
        <f t="shared" si="226"/>
        <v>9.5291854885183103E-2</v>
      </c>
      <c r="AV336" s="1">
        <f t="shared" si="227"/>
        <v>2.3071826891390756E-2</v>
      </c>
      <c r="AW336" s="1">
        <f t="shared" si="228"/>
        <v>4.1702663885848867E-2</v>
      </c>
      <c r="AX336" s="1">
        <f t="shared" si="229"/>
        <v>1.2566302927663031E-2</v>
      </c>
      <c r="AY336" s="1">
        <f t="shared" si="230"/>
        <v>1.22241378087522E-2</v>
      </c>
      <c r="AZ336" s="1">
        <f t="shared" si="231"/>
        <v>0</v>
      </c>
      <c r="BA336" s="1">
        <f t="shared" si="232"/>
        <v>6.0958903093384365E-3</v>
      </c>
      <c r="BB336" s="1">
        <f t="shared" si="233"/>
        <v>3.9024439769317354E-3</v>
      </c>
      <c r="BC336" s="1">
        <f t="shared" si="234"/>
        <v>0</v>
      </c>
      <c r="BD336" s="1">
        <f t="shared" si="235"/>
        <v>-7.8191797328095447E-3</v>
      </c>
      <c r="BE336" s="1">
        <f t="shared" si="236"/>
        <v>1.9616164494967947E-2</v>
      </c>
      <c r="BF336" s="1">
        <f t="shared" si="237"/>
        <v>-6.9364439966572711E-3</v>
      </c>
      <c r="BG336" s="1">
        <f t="shared" si="238"/>
        <v>1.148837700676042E-2</v>
      </c>
      <c r="BH336" s="1">
        <f t="shared" si="239"/>
        <v>6.2672487025968948E-2</v>
      </c>
      <c r="BI336" s="1">
        <f t="shared" si="240"/>
        <v>8.4453477006998234E-3</v>
      </c>
      <c r="BJ336" s="1">
        <f t="shared" si="241"/>
        <v>1.8809331957496234E-2</v>
      </c>
      <c r="BK336" s="1">
        <f t="shared" si="242"/>
        <v>9.4192219164916935E-3</v>
      </c>
      <c r="BL336" s="1">
        <f t="shared" si="243"/>
        <v>0</v>
      </c>
      <c r="BM336" s="1">
        <f t="shared" si="244"/>
        <v>-2.8571448007799205E-3</v>
      </c>
      <c r="BN336" s="1">
        <f t="shared" si="245"/>
        <v>3.1081383105576954E-2</v>
      </c>
      <c r="BO336" s="1">
        <f t="shared" si="246"/>
        <v>0</v>
      </c>
      <c r="BP336" s="1">
        <f t="shared" si="247"/>
        <v>4.2666731393756763E-3</v>
      </c>
      <c r="BQ336" s="1">
        <f t="shared" si="248"/>
        <v>3.2618677862791934E-2</v>
      </c>
      <c r="BR336" s="1">
        <f t="shared" si="249"/>
        <v>-1.4223434534126778E-2</v>
      </c>
      <c r="BS336" s="1">
        <f t="shared" si="250"/>
        <v>1.0256500167189042E-2</v>
      </c>
      <c r="BT336" s="1">
        <f t="shared" si="251"/>
        <v>6.9364439966572711E-3</v>
      </c>
      <c r="BU336" s="1">
        <f t="shared" si="252"/>
        <v>-5.3297927633479958E-3</v>
      </c>
      <c r="BV336" s="1">
        <f t="shared" si="253"/>
        <v>-5.0125418235444918E-3</v>
      </c>
      <c r="BW336" s="1">
        <f t="shared" si="254"/>
        <v>-1.3715541856580415E-3</v>
      </c>
      <c r="BX336" s="1">
        <f t="shared" si="255"/>
        <v>0</v>
      </c>
      <c r="BY336" s="1">
        <f t="shared" si="256"/>
        <v>0</v>
      </c>
      <c r="BZ336" s="1">
        <f t="shared" si="257"/>
        <v>4.9321924893188651E-3</v>
      </c>
      <c r="CA336" s="1">
        <f t="shared" si="258"/>
        <v>2.0682530640590002E-3</v>
      </c>
      <c r="CB336" s="1">
        <f t="shared" si="259"/>
        <v>9.528302699373592E-2</v>
      </c>
      <c r="CC336" s="1">
        <f t="shared" si="260"/>
        <v>2.4514565763585905E-2</v>
      </c>
      <c r="CD336" s="1">
        <f t="shared" si="261"/>
        <v>1.0256500167189042E-2</v>
      </c>
      <c r="CE336" s="1">
        <f t="shared" si="262"/>
        <v>0</v>
      </c>
      <c r="CF336" s="1">
        <f t="shared" si="263"/>
        <v>4.7320656190072086E-2</v>
      </c>
      <c r="CG336" s="1">
        <f t="shared" si="264"/>
        <v>9.5047402244016421E-2</v>
      </c>
      <c r="CH336" s="1">
        <f t="shared" si="265"/>
        <v>5.2419932220010512E-2</v>
      </c>
      <c r="CI336" s="1">
        <f t="shared" si="266"/>
        <v>-7.0646417632680425E-4</v>
      </c>
      <c r="CJ336" s="1">
        <f t="shared" si="267"/>
        <v>5.2910176344154181E-3</v>
      </c>
      <c r="CK336" s="1">
        <f t="shared" si="268"/>
        <v>5.8881426252224145E-3</v>
      </c>
      <c r="CL336" s="1">
        <f t="shared" si="269"/>
        <v>0</v>
      </c>
      <c r="CM336" s="1">
        <f t="shared" si="270"/>
        <v>1.3592442277900574E-2</v>
      </c>
    </row>
    <row r="337" spans="1:91">
      <c r="A337" s="7">
        <v>42418</v>
      </c>
      <c r="B337" s="8">
        <v>54</v>
      </c>
      <c r="C337" s="8">
        <v>26.28</v>
      </c>
      <c r="D337" s="8">
        <v>13.78</v>
      </c>
      <c r="E337" s="8">
        <v>30.32</v>
      </c>
      <c r="F337" s="8">
        <v>18.661000000000001</v>
      </c>
      <c r="G337" s="8">
        <v>8.26</v>
      </c>
      <c r="H337" s="8">
        <v>18.25</v>
      </c>
      <c r="I337" s="8">
        <v>10.18</v>
      </c>
      <c r="J337" s="8">
        <v>13.25</v>
      </c>
      <c r="K337" s="8">
        <v>28.73</v>
      </c>
      <c r="L337" s="8">
        <v>12.87</v>
      </c>
      <c r="M337" s="8">
        <v>16.850000000000001</v>
      </c>
      <c r="N337" s="8">
        <v>9.7200000000000006</v>
      </c>
      <c r="O337" s="8">
        <v>34.78</v>
      </c>
      <c r="P337" s="8">
        <v>12.96</v>
      </c>
      <c r="Q337" s="8">
        <v>14.36</v>
      </c>
      <c r="R337" s="8">
        <v>6.45</v>
      </c>
      <c r="S337" s="8">
        <v>79.069999999999993</v>
      </c>
      <c r="T337" s="8">
        <v>13.81</v>
      </c>
      <c r="U337" s="8">
        <v>33.659999999999997</v>
      </c>
      <c r="V337" s="8">
        <v>29.07</v>
      </c>
      <c r="W337" s="8">
        <v>18.57</v>
      </c>
      <c r="X337" s="8">
        <v>7.95</v>
      </c>
      <c r="Y337" s="8">
        <v>35.01</v>
      </c>
      <c r="Z337" s="8">
        <v>7.85</v>
      </c>
      <c r="AA337" s="8">
        <v>12.97</v>
      </c>
      <c r="AB337" s="8">
        <v>14.8</v>
      </c>
      <c r="AC337" s="8">
        <v>29.98</v>
      </c>
      <c r="AD337" s="8">
        <v>34.96</v>
      </c>
      <c r="AE337" s="8">
        <v>20.75</v>
      </c>
      <c r="AF337" s="8">
        <v>33.26</v>
      </c>
      <c r="AG337" s="8">
        <v>8.01</v>
      </c>
      <c r="AH337" s="8">
        <v>19.649999999999999</v>
      </c>
      <c r="AI337" s="8">
        <v>40.510199999999998</v>
      </c>
      <c r="AJ337" s="8">
        <v>6.95</v>
      </c>
      <c r="AK337" s="8">
        <v>28.04</v>
      </c>
      <c r="AL337" s="8">
        <v>6.18</v>
      </c>
      <c r="AM337" s="8">
        <v>9.2799999999999994</v>
      </c>
      <c r="AN337" s="8">
        <v>7.3</v>
      </c>
      <c r="AO337" s="8">
        <v>28.24</v>
      </c>
      <c r="AP337" s="8">
        <v>13.93</v>
      </c>
      <c r="AQ337" s="8">
        <v>7.62</v>
      </c>
      <c r="AR337" s="8">
        <v>30.8</v>
      </c>
      <c r="AS337" s="8">
        <v>12.6</v>
      </c>
      <c r="AT337" s="8">
        <v>10.34</v>
      </c>
      <c r="AU337" s="1">
        <f t="shared" si="226"/>
        <v>-1.0500234633866068E-2</v>
      </c>
      <c r="AV337" s="1">
        <f t="shared" si="227"/>
        <v>3.2878614182381583E-2</v>
      </c>
      <c r="AW337" s="1">
        <f t="shared" si="228"/>
        <v>-3.0023699021702654E-2</v>
      </c>
      <c r="AX337" s="1">
        <f t="shared" si="229"/>
        <v>-3.6214031347086006E-3</v>
      </c>
      <c r="AY337" s="1">
        <f t="shared" si="230"/>
        <v>1.8366009011176132E-2</v>
      </c>
      <c r="AZ337" s="1">
        <f t="shared" si="231"/>
        <v>0</v>
      </c>
      <c r="BA337" s="1">
        <f t="shared" si="232"/>
        <v>8.2531417567204279E-3</v>
      </c>
      <c r="BB337" s="1">
        <f t="shared" si="233"/>
        <v>-8.8020128180903434E-3</v>
      </c>
      <c r="BC337" s="1">
        <f t="shared" si="234"/>
        <v>0</v>
      </c>
      <c r="BD337" s="1">
        <f t="shared" si="235"/>
        <v>-1.9645643031823479E-2</v>
      </c>
      <c r="BE337" s="1">
        <f t="shared" si="236"/>
        <v>0</v>
      </c>
      <c r="BF337" s="1">
        <f t="shared" si="237"/>
        <v>-2.2881608437176126E-2</v>
      </c>
      <c r="BG337" s="1">
        <f t="shared" si="238"/>
        <v>9.3023926623132525E-3</v>
      </c>
      <c r="BH337" s="1">
        <f t="shared" si="239"/>
        <v>-3.5864354804821197E-2</v>
      </c>
      <c r="BI337" s="1">
        <f t="shared" si="240"/>
        <v>-9.2166551049235323E-3</v>
      </c>
      <c r="BJ337" s="1">
        <f t="shared" si="241"/>
        <v>-9.0121927125128565E-3</v>
      </c>
      <c r="BK337" s="1">
        <f t="shared" si="242"/>
        <v>7.7821404420548301E-3</v>
      </c>
      <c r="BL337" s="1">
        <f t="shared" si="243"/>
        <v>0</v>
      </c>
      <c r="BM337" s="1">
        <f t="shared" si="244"/>
        <v>-1.2234769384463551E-2</v>
      </c>
      <c r="BN337" s="1">
        <f t="shared" si="245"/>
        <v>-1.9126668107698475E-2</v>
      </c>
      <c r="BO337" s="1">
        <f t="shared" si="246"/>
        <v>0</v>
      </c>
      <c r="BP337" s="1">
        <f t="shared" si="247"/>
        <v>-1.1777438060759593E-2</v>
      </c>
      <c r="BQ337" s="1">
        <f t="shared" si="248"/>
        <v>2.0331068783583817E-2</v>
      </c>
      <c r="BR337" s="1">
        <f t="shared" si="249"/>
        <v>-3.6184006304230909E-2</v>
      </c>
      <c r="BS337" s="1">
        <f t="shared" si="250"/>
        <v>1.2746974320005933E-3</v>
      </c>
      <c r="BT337" s="1">
        <f t="shared" si="251"/>
        <v>-3.8476384520707008E-3</v>
      </c>
      <c r="BU337" s="1">
        <f t="shared" si="252"/>
        <v>-1.1421017661467747E-2</v>
      </c>
      <c r="BV337" s="1">
        <f t="shared" si="253"/>
        <v>4.3456528358407631E-3</v>
      </c>
      <c r="BW337" s="1">
        <f t="shared" si="254"/>
        <v>-4.1188060233137591E-2</v>
      </c>
      <c r="BX337" s="1">
        <f t="shared" si="255"/>
        <v>0</v>
      </c>
      <c r="BY337" s="1">
        <f t="shared" si="256"/>
        <v>0</v>
      </c>
      <c r="BZ337" s="1">
        <f t="shared" si="257"/>
        <v>-1.4870162479451388E-2</v>
      </c>
      <c r="CA337" s="1">
        <f t="shared" si="258"/>
        <v>1.4868256466839203E-2</v>
      </c>
      <c r="CB337" s="1">
        <f t="shared" si="259"/>
        <v>9.529265350778271E-2</v>
      </c>
      <c r="CC337" s="1">
        <f t="shared" si="260"/>
        <v>-1.002155846101882E-2</v>
      </c>
      <c r="CD337" s="1">
        <f t="shared" si="261"/>
        <v>-1.3461060502565125E-2</v>
      </c>
      <c r="CE337" s="1">
        <f t="shared" si="262"/>
        <v>2.6231012148869803E-2</v>
      </c>
      <c r="CF337" s="1">
        <f t="shared" si="263"/>
        <v>-2.5533302005164682E-2</v>
      </c>
      <c r="CG337" s="1">
        <f t="shared" si="264"/>
        <v>-4.1588823719249213E-2</v>
      </c>
      <c r="CH337" s="1">
        <f t="shared" si="265"/>
        <v>-2.5866524267494917E-2</v>
      </c>
      <c r="CI337" s="1">
        <f t="shared" si="266"/>
        <v>-1.5669836297532491E-2</v>
      </c>
      <c r="CJ337" s="1">
        <f t="shared" si="267"/>
        <v>5.2631700442744567E-3</v>
      </c>
      <c r="CK337" s="1">
        <f t="shared" si="268"/>
        <v>4.5558165358610125E-3</v>
      </c>
      <c r="CL337" s="1">
        <f t="shared" si="269"/>
        <v>-1.4966801633319093E-2</v>
      </c>
      <c r="CM337" s="1">
        <f t="shared" si="270"/>
        <v>-2.8971531611525769E-3</v>
      </c>
    </row>
    <row r="338" spans="1:91">
      <c r="A338" s="7">
        <v>42419</v>
      </c>
      <c r="B338" s="8">
        <v>52.2</v>
      </c>
      <c r="C338" s="8">
        <v>28.08</v>
      </c>
      <c r="D338" s="8">
        <v>13.97</v>
      </c>
      <c r="E338" s="8">
        <v>30.95</v>
      </c>
      <c r="F338" s="8">
        <v>18.949300000000001</v>
      </c>
      <c r="G338" s="8">
        <v>9.09</v>
      </c>
      <c r="H338" s="8">
        <v>18.170000000000002</v>
      </c>
      <c r="I338" s="8">
        <v>10.119999999999999</v>
      </c>
      <c r="J338" s="8">
        <v>13.25</v>
      </c>
      <c r="K338" s="8">
        <v>30.45</v>
      </c>
      <c r="L338" s="8">
        <v>12.91</v>
      </c>
      <c r="M338" s="8">
        <v>16.95</v>
      </c>
      <c r="N338" s="8">
        <v>9.67</v>
      </c>
      <c r="O338" s="8">
        <v>36.1</v>
      </c>
      <c r="P338" s="8">
        <v>13.02</v>
      </c>
      <c r="Q338" s="8">
        <v>14.38</v>
      </c>
      <c r="R338" s="8">
        <v>6.53</v>
      </c>
      <c r="S338" s="8">
        <v>79.069999999999993</v>
      </c>
      <c r="T338" s="8">
        <v>13.76</v>
      </c>
      <c r="U338" s="8">
        <v>33.549999999999997</v>
      </c>
      <c r="V338" s="8">
        <v>29.07</v>
      </c>
      <c r="W338" s="8">
        <v>19</v>
      </c>
      <c r="X338" s="8">
        <v>8.75</v>
      </c>
      <c r="Y338" s="8">
        <v>35.6</v>
      </c>
      <c r="Z338" s="8">
        <v>7.96</v>
      </c>
      <c r="AA338" s="8">
        <v>13.12</v>
      </c>
      <c r="AB338" s="8">
        <v>15.29</v>
      </c>
      <c r="AC338" s="8">
        <v>29.97</v>
      </c>
      <c r="AD338" s="8">
        <v>35.4</v>
      </c>
      <c r="AE338" s="8">
        <v>20.75</v>
      </c>
      <c r="AF338" s="8">
        <v>33.26</v>
      </c>
      <c r="AG338" s="8">
        <v>8</v>
      </c>
      <c r="AH338" s="8">
        <v>19.649999999999999</v>
      </c>
      <c r="AI338" s="8">
        <v>38.712299999999999</v>
      </c>
      <c r="AJ338" s="8">
        <v>7.16</v>
      </c>
      <c r="AK338" s="8">
        <v>27.79</v>
      </c>
      <c r="AL338" s="8">
        <v>6.08</v>
      </c>
      <c r="AM338" s="8">
        <v>9.2899999999999991</v>
      </c>
      <c r="AN338" s="8">
        <v>7.13</v>
      </c>
      <c r="AO338" s="8">
        <v>28.76</v>
      </c>
      <c r="AP338" s="8">
        <v>14.02</v>
      </c>
      <c r="AQ338" s="8">
        <v>7.57</v>
      </c>
      <c r="AR338" s="8">
        <v>31.7</v>
      </c>
      <c r="AS338" s="8">
        <v>12.61</v>
      </c>
      <c r="AT338" s="8">
        <v>10.28</v>
      </c>
      <c r="AU338" s="1">
        <f t="shared" si="226"/>
        <v>-3.3901551675681318E-2</v>
      </c>
      <c r="AV338" s="1">
        <f t="shared" si="227"/>
        <v>6.6249385541200301E-2</v>
      </c>
      <c r="AW338" s="1">
        <f t="shared" si="228"/>
        <v>1.3693907683358209E-2</v>
      </c>
      <c r="AX338" s="1">
        <f t="shared" si="229"/>
        <v>2.0565438356433763E-2</v>
      </c>
      <c r="AY338" s="1">
        <f t="shared" si="230"/>
        <v>1.5331206980843337E-2</v>
      </c>
      <c r="AZ338" s="1">
        <f t="shared" si="231"/>
        <v>9.5750320656500687E-2</v>
      </c>
      <c r="BA338" s="1">
        <f t="shared" si="232"/>
        <v>-4.3931976204207857E-3</v>
      </c>
      <c r="BB338" s="1">
        <f t="shared" si="233"/>
        <v>-5.9113472630571984E-3</v>
      </c>
      <c r="BC338" s="1">
        <f t="shared" si="234"/>
        <v>0</v>
      </c>
      <c r="BD338" s="1">
        <f t="shared" si="235"/>
        <v>5.8144121164707574E-2</v>
      </c>
      <c r="BE338" s="1">
        <f t="shared" si="236"/>
        <v>3.1031832505159507E-3</v>
      </c>
      <c r="BF338" s="1">
        <f t="shared" si="237"/>
        <v>5.9171770280883607E-3</v>
      </c>
      <c r="BG338" s="1">
        <f t="shared" si="238"/>
        <v>-5.1573090071448391E-3</v>
      </c>
      <c r="BH338" s="1">
        <f t="shared" si="239"/>
        <v>3.7250356412698249E-2</v>
      </c>
      <c r="BI338" s="1">
        <f t="shared" si="240"/>
        <v>4.6189458562944097E-3</v>
      </c>
      <c r="BJ338" s="1">
        <f t="shared" si="241"/>
        <v>1.3917886728225248E-3</v>
      </c>
      <c r="BK338" s="1">
        <f t="shared" si="242"/>
        <v>1.2326812480658589E-2</v>
      </c>
      <c r="BL338" s="1">
        <f t="shared" si="243"/>
        <v>0</v>
      </c>
      <c r="BM338" s="1">
        <f t="shared" si="244"/>
        <v>-3.627134916003083E-3</v>
      </c>
      <c r="BN338" s="1">
        <f t="shared" si="245"/>
        <v>-3.273325344969269E-3</v>
      </c>
      <c r="BO338" s="1">
        <f t="shared" si="246"/>
        <v>0</v>
      </c>
      <c r="BP338" s="1">
        <f t="shared" si="247"/>
        <v>2.2891603801825866E-2</v>
      </c>
      <c r="BQ338" s="1">
        <f t="shared" si="248"/>
        <v>9.5881771703282492E-2</v>
      </c>
      <c r="BR338" s="1">
        <f t="shared" si="249"/>
        <v>1.671190289141089E-2</v>
      </c>
      <c r="BS338" s="1">
        <f t="shared" si="250"/>
        <v>1.3915468061974856E-2</v>
      </c>
      <c r="BT338" s="1">
        <f t="shared" si="251"/>
        <v>1.149878518759051E-2</v>
      </c>
      <c r="BU338" s="1">
        <f t="shared" si="252"/>
        <v>3.2571839170901562E-2</v>
      </c>
      <c r="BV338" s="1">
        <f t="shared" si="253"/>
        <v>-3.3361134588005825E-4</v>
      </c>
      <c r="BW338" s="1">
        <f t="shared" si="254"/>
        <v>1.250726935239399E-2</v>
      </c>
      <c r="BX338" s="1">
        <f t="shared" si="255"/>
        <v>0</v>
      </c>
      <c r="BY338" s="1">
        <f t="shared" si="256"/>
        <v>0</v>
      </c>
      <c r="BZ338" s="1">
        <f t="shared" si="257"/>
        <v>-1.2492194004321E-3</v>
      </c>
      <c r="CA338" s="1">
        <f t="shared" si="258"/>
        <v>0</v>
      </c>
      <c r="CB338" s="1">
        <f t="shared" si="259"/>
        <v>-4.5396415258973644E-2</v>
      </c>
      <c r="CC338" s="1">
        <f t="shared" si="260"/>
        <v>2.9768321395853503E-2</v>
      </c>
      <c r="CD338" s="1">
        <f t="shared" si="261"/>
        <v>-8.9558184119771234E-3</v>
      </c>
      <c r="CE338" s="1">
        <f t="shared" si="262"/>
        <v>-1.6313575491523791E-2</v>
      </c>
      <c r="CF338" s="1">
        <f t="shared" si="263"/>
        <v>1.077006027637939E-3</v>
      </c>
      <c r="CG338" s="1">
        <f t="shared" si="264"/>
        <v>-2.3563113728140905E-2</v>
      </c>
      <c r="CH338" s="1">
        <f t="shared" si="265"/>
        <v>1.8246120227804585E-2</v>
      </c>
      <c r="CI338" s="1">
        <f t="shared" si="266"/>
        <v>6.4400938147297637E-3</v>
      </c>
      <c r="CJ338" s="1">
        <f t="shared" si="267"/>
        <v>-6.5833022491972315E-3</v>
      </c>
      <c r="CK338" s="1">
        <f t="shared" si="268"/>
        <v>2.8801990903705832E-2</v>
      </c>
      <c r="CL338" s="1">
        <f t="shared" si="269"/>
        <v>7.9333601939612919E-4</v>
      </c>
      <c r="CM338" s="1">
        <f t="shared" si="270"/>
        <v>-5.8196090532640632E-3</v>
      </c>
    </row>
    <row r="339" spans="1:91">
      <c r="A339" s="7">
        <v>42422</v>
      </c>
      <c r="B339" s="8">
        <v>51.76</v>
      </c>
      <c r="C339" s="8">
        <v>27.79</v>
      </c>
      <c r="D339" s="8">
        <v>14.2</v>
      </c>
      <c r="E339" s="8">
        <v>31.82</v>
      </c>
      <c r="F339" s="8">
        <v>18.9636</v>
      </c>
      <c r="G339" s="8">
        <v>10</v>
      </c>
      <c r="H339" s="8">
        <v>18.899999999999999</v>
      </c>
      <c r="I339" s="8">
        <v>10.45</v>
      </c>
      <c r="J339" s="8">
        <v>13.25</v>
      </c>
      <c r="K339" s="8">
        <v>32.89</v>
      </c>
      <c r="L339" s="8">
        <v>13.29</v>
      </c>
      <c r="M339" s="8">
        <v>17.14</v>
      </c>
      <c r="N339" s="8">
        <v>9.9</v>
      </c>
      <c r="O339" s="8">
        <v>39.71</v>
      </c>
      <c r="P339" s="8">
        <v>13.31</v>
      </c>
      <c r="Q339" s="8">
        <v>15.09</v>
      </c>
      <c r="R339" s="8">
        <v>7.12</v>
      </c>
      <c r="S339" s="8">
        <v>79.069999999999993</v>
      </c>
      <c r="T339" s="8">
        <v>14.06</v>
      </c>
      <c r="U339" s="8">
        <v>34.46</v>
      </c>
      <c r="V339" s="8">
        <v>29.07</v>
      </c>
      <c r="W339" s="8">
        <v>19.100000000000001</v>
      </c>
      <c r="X339" s="8">
        <v>9.1</v>
      </c>
      <c r="Y339" s="8">
        <v>36.549999999999997</v>
      </c>
      <c r="Z339" s="8">
        <v>8.1</v>
      </c>
      <c r="AA339" s="8">
        <v>13.31</v>
      </c>
      <c r="AB339" s="8">
        <v>15.35</v>
      </c>
      <c r="AC339" s="8">
        <v>29.97</v>
      </c>
      <c r="AD339" s="8">
        <v>35.68</v>
      </c>
      <c r="AE339" s="8">
        <v>20.75</v>
      </c>
      <c r="AF339" s="8">
        <v>33.26</v>
      </c>
      <c r="AG339" s="8">
        <v>8.1300000000000008</v>
      </c>
      <c r="AH339" s="8">
        <v>19.649999999999999</v>
      </c>
      <c r="AI339" s="8">
        <v>40.460500000000003</v>
      </c>
      <c r="AJ339" s="8">
        <v>7.24</v>
      </c>
      <c r="AK339" s="8">
        <v>28.06</v>
      </c>
      <c r="AL339" s="8">
        <v>6.24</v>
      </c>
      <c r="AM339" s="8">
        <v>10.220000000000001</v>
      </c>
      <c r="AN339" s="8">
        <v>7.17</v>
      </c>
      <c r="AO339" s="8">
        <v>29.18</v>
      </c>
      <c r="AP339" s="8">
        <v>14.23</v>
      </c>
      <c r="AQ339" s="8">
        <v>7.77</v>
      </c>
      <c r="AR339" s="8">
        <v>31.69</v>
      </c>
      <c r="AS339" s="8">
        <v>12.96</v>
      </c>
      <c r="AT339" s="8">
        <v>11.31</v>
      </c>
      <c r="AU339" s="1">
        <f t="shared" si="226"/>
        <v>-8.4648446959483259E-3</v>
      </c>
      <c r="AV339" s="1">
        <f t="shared" si="227"/>
        <v>-1.0381335403197856E-2</v>
      </c>
      <c r="AW339" s="1">
        <f t="shared" si="228"/>
        <v>1.6329791338344446E-2</v>
      </c>
      <c r="AX339" s="1">
        <f t="shared" si="229"/>
        <v>2.7722023779035876E-2</v>
      </c>
      <c r="AY339" s="1">
        <f t="shared" si="230"/>
        <v>7.5436068874346063E-4</v>
      </c>
      <c r="AZ339" s="1">
        <f t="shared" si="231"/>
        <v>9.541018480465846E-2</v>
      </c>
      <c r="BA339" s="1">
        <f t="shared" si="232"/>
        <v>3.9390039657516862E-2</v>
      </c>
      <c r="BB339" s="1">
        <f t="shared" si="233"/>
        <v>3.2088314551500741E-2</v>
      </c>
      <c r="BC339" s="1">
        <f t="shared" si="234"/>
        <v>0</v>
      </c>
      <c r="BD339" s="1">
        <f t="shared" si="235"/>
        <v>7.7082666045059867E-2</v>
      </c>
      <c r="BE339" s="1">
        <f t="shared" si="236"/>
        <v>2.9009667866602751E-2</v>
      </c>
      <c r="BF339" s="1">
        <f t="shared" si="237"/>
        <v>1.1147079343174493E-2</v>
      </c>
      <c r="BG339" s="1">
        <f t="shared" si="238"/>
        <v>2.3506447675341491E-2</v>
      </c>
      <c r="BH339" s="1">
        <f t="shared" si="239"/>
        <v>9.5310179804325212E-2</v>
      </c>
      <c r="BI339" s="1">
        <f t="shared" si="240"/>
        <v>2.2028995626596881E-2</v>
      </c>
      <c r="BJ339" s="1">
        <f t="shared" si="241"/>
        <v>4.8193920486856889E-2</v>
      </c>
      <c r="BK339" s="1">
        <f t="shared" si="242"/>
        <v>8.6500782135544796E-2</v>
      </c>
      <c r="BL339" s="1">
        <f t="shared" si="243"/>
        <v>0</v>
      </c>
      <c r="BM339" s="1">
        <f t="shared" si="244"/>
        <v>2.1568053877321525E-2</v>
      </c>
      <c r="BN339" s="1">
        <f t="shared" si="245"/>
        <v>2.6762367682092947E-2</v>
      </c>
      <c r="BO339" s="1">
        <f t="shared" si="246"/>
        <v>0</v>
      </c>
      <c r="BP339" s="1">
        <f t="shared" si="247"/>
        <v>5.2493558861441691E-3</v>
      </c>
      <c r="BQ339" s="1">
        <f t="shared" si="248"/>
        <v>3.9220713153281128E-2</v>
      </c>
      <c r="BR339" s="1">
        <f t="shared" si="249"/>
        <v>2.6335548337802273E-2</v>
      </c>
      <c r="BS339" s="1">
        <f t="shared" si="250"/>
        <v>1.7435061822101527E-2</v>
      </c>
      <c r="BT339" s="1">
        <f t="shared" si="251"/>
        <v>1.4377848891077072E-2</v>
      </c>
      <c r="BU339" s="1">
        <f t="shared" si="252"/>
        <v>3.9164540922351776E-3</v>
      </c>
      <c r="BV339" s="1">
        <f t="shared" si="253"/>
        <v>0</v>
      </c>
      <c r="BW339" s="1">
        <f t="shared" si="254"/>
        <v>7.878487572079873E-3</v>
      </c>
      <c r="BX339" s="1">
        <f t="shared" si="255"/>
        <v>0</v>
      </c>
      <c r="BY339" s="1">
        <f t="shared" si="256"/>
        <v>0</v>
      </c>
      <c r="BZ339" s="1">
        <f t="shared" si="257"/>
        <v>1.6119381879883488E-2</v>
      </c>
      <c r="CA339" s="1">
        <f t="shared" si="258"/>
        <v>0</v>
      </c>
      <c r="CB339" s="1">
        <f t="shared" si="259"/>
        <v>4.4168810551553861E-2</v>
      </c>
      <c r="CC339" s="1">
        <f t="shared" si="260"/>
        <v>1.1111225425070703E-2</v>
      </c>
      <c r="CD339" s="1">
        <f t="shared" si="261"/>
        <v>9.6688309199022271E-3</v>
      </c>
      <c r="CE339" s="1">
        <f t="shared" si="262"/>
        <v>2.5975486403260639E-2</v>
      </c>
      <c r="CF339" s="1">
        <f t="shared" si="263"/>
        <v>9.5408031949811178E-2</v>
      </c>
      <c r="CG339" s="1">
        <f t="shared" si="264"/>
        <v>5.5944201853244113E-3</v>
      </c>
      <c r="CH339" s="1">
        <f t="shared" si="265"/>
        <v>1.4498010241793757E-2</v>
      </c>
      <c r="CI339" s="1">
        <f t="shared" si="266"/>
        <v>1.486753049531675E-2</v>
      </c>
      <c r="CJ339" s="1">
        <f t="shared" si="267"/>
        <v>2.607709693019844E-2</v>
      </c>
      <c r="CK339" s="1">
        <f t="shared" si="268"/>
        <v>-3.1550718040529446E-4</v>
      </c>
      <c r="CL339" s="1">
        <f t="shared" si="269"/>
        <v>2.7377540947300716E-2</v>
      </c>
      <c r="CM339" s="1">
        <f t="shared" si="270"/>
        <v>9.5487030101010006E-2</v>
      </c>
    </row>
    <row r="340" spans="1:91">
      <c r="A340" s="7">
        <v>42423</v>
      </c>
      <c r="B340" s="8">
        <v>49.92</v>
      </c>
      <c r="C340" s="8">
        <v>27</v>
      </c>
      <c r="D340" s="8">
        <v>14.54</v>
      </c>
      <c r="E340" s="8">
        <v>31.09</v>
      </c>
      <c r="F340" s="8">
        <v>17.0715</v>
      </c>
      <c r="G340" s="8">
        <v>11</v>
      </c>
      <c r="H340" s="8">
        <v>18.850000000000001</v>
      </c>
      <c r="I340" s="8">
        <v>10.38</v>
      </c>
      <c r="J340" s="8">
        <v>13.25</v>
      </c>
      <c r="K340" s="8">
        <v>32.450000000000003</v>
      </c>
      <c r="L340" s="8">
        <v>13.07</v>
      </c>
      <c r="M340" s="8">
        <v>16.57</v>
      </c>
      <c r="N340" s="8">
        <v>9.92</v>
      </c>
      <c r="O340" s="8">
        <v>42</v>
      </c>
      <c r="P340" s="8">
        <v>13.1</v>
      </c>
      <c r="Q340" s="8">
        <v>15.42</v>
      </c>
      <c r="R340" s="8">
        <v>6.8</v>
      </c>
      <c r="S340" s="8">
        <v>79.069999999999993</v>
      </c>
      <c r="T340" s="8">
        <v>14.37</v>
      </c>
      <c r="U340" s="8">
        <v>34.020000000000003</v>
      </c>
      <c r="V340" s="8">
        <v>29.07</v>
      </c>
      <c r="W340" s="8">
        <v>18.91</v>
      </c>
      <c r="X340" s="8">
        <v>8.82</v>
      </c>
      <c r="Y340" s="8">
        <v>35.200000000000003</v>
      </c>
      <c r="Z340" s="8">
        <v>7.97</v>
      </c>
      <c r="AA340" s="8">
        <v>13.57</v>
      </c>
      <c r="AB340" s="8">
        <v>15.3</v>
      </c>
      <c r="AC340" s="8">
        <v>30.7</v>
      </c>
      <c r="AD340" s="8">
        <v>34.93</v>
      </c>
      <c r="AE340" s="8">
        <v>20.75</v>
      </c>
      <c r="AF340" s="8">
        <v>33.26</v>
      </c>
      <c r="AG340" s="8">
        <v>8.06</v>
      </c>
      <c r="AH340" s="8">
        <v>19.649999999999999</v>
      </c>
      <c r="AI340" s="8">
        <v>38.443600000000004</v>
      </c>
      <c r="AJ340" s="8">
        <v>6.96</v>
      </c>
      <c r="AK340" s="8">
        <v>28.76</v>
      </c>
      <c r="AL340" s="8">
        <v>6.14</v>
      </c>
      <c r="AM340" s="8">
        <v>10.43</v>
      </c>
      <c r="AN340" s="8">
        <v>7.08</v>
      </c>
      <c r="AO340" s="8">
        <v>28.97</v>
      </c>
      <c r="AP340" s="8">
        <v>14.05</v>
      </c>
      <c r="AQ340" s="8">
        <v>7.63</v>
      </c>
      <c r="AR340" s="8">
        <v>31.38</v>
      </c>
      <c r="AS340" s="8">
        <v>12.9</v>
      </c>
      <c r="AT340" s="8">
        <v>12.44</v>
      </c>
      <c r="AU340" s="1">
        <f t="shared" si="226"/>
        <v>-3.61959261314726E-2</v>
      </c>
      <c r="AV340" s="1">
        <f t="shared" si="227"/>
        <v>-2.8839377750083273E-2</v>
      </c>
      <c r="AW340" s="1">
        <f t="shared" si="228"/>
        <v>2.3661507498158318E-2</v>
      </c>
      <c r="AX340" s="1">
        <f t="shared" si="229"/>
        <v>-2.3208798838978417E-2</v>
      </c>
      <c r="AY340" s="1">
        <f t="shared" si="230"/>
        <v>-0.10511094581300418</v>
      </c>
      <c r="AZ340" s="1">
        <f t="shared" si="231"/>
        <v>9.5310179804324768E-2</v>
      </c>
      <c r="BA340" s="1">
        <f t="shared" si="232"/>
        <v>-2.64900817157665E-3</v>
      </c>
      <c r="BB340" s="1">
        <f t="shared" si="233"/>
        <v>-6.721100673077629E-3</v>
      </c>
      <c r="BC340" s="1">
        <f t="shared" si="234"/>
        <v>0</v>
      </c>
      <c r="BD340" s="1">
        <f t="shared" si="235"/>
        <v>-1.3468217050866649E-2</v>
      </c>
      <c r="BE340" s="1">
        <f t="shared" si="236"/>
        <v>-1.6692345089023064E-2</v>
      </c>
      <c r="BF340" s="1">
        <f t="shared" si="237"/>
        <v>-3.3821081731161939E-2</v>
      </c>
      <c r="BG340" s="1">
        <f t="shared" si="238"/>
        <v>2.0181641562371233E-3</v>
      </c>
      <c r="BH340" s="1">
        <f t="shared" si="239"/>
        <v>5.6066573140208131E-2</v>
      </c>
      <c r="BI340" s="1">
        <f t="shared" si="240"/>
        <v>-1.5903402199914485E-2</v>
      </c>
      <c r="BJ340" s="1">
        <f t="shared" si="241"/>
        <v>2.1633095355425791E-2</v>
      </c>
      <c r="BK340" s="1">
        <f t="shared" si="242"/>
        <v>-4.5985113241823417E-2</v>
      </c>
      <c r="BL340" s="1">
        <f t="shared" si="243"/>
        <v>0</v>
      </c>
      <c r="BM340" s="1">
        <f t="shared" si="244"/>
        <v>2.1808813708414476E-2</v>
      </c>
      <c r="BN340" s="1">
        <f t="shared" si="245"/>
        <v>-1.2850644132067934E-2</v>
      </c>
      <c r="BO340" s="1">
        <f t="shared" si="246"/>
        <v>0</v>
      </c>
      <c r="BP340" s="1">
        <f t="shared" si="247"/>
        <v>-9.9974523822181638E-3</v>
      </c>
      <c r="BQ340" s="1">
        <f t="shared" si="248"/>
        <v>-3.1252543504104224E-2</v>
      </c>
      <c r="BR340" s="1">
        <f t="shared" si="249"/>
        <v>-3.7635103591735941E-2</v>
      </c>
      <c r="BS340" s="1">
        <f t="shared" si="250"/>
        <v>-1.6179568876269368E-2</v>
      </c>
      <c r="BT340" s="1">
        <f t="shared" si="251"/>
        <v>1.9345841439757372E-2</v>
      </c>
      <c r="BU340" s="1">
        <f t="shared" si="252"/>
        <v>-3.2626456348161526E-3</v>
      </c>
      <c r="BV340" s="1">
        <f t="shared" si="253"/>
        <v>2.4065773264579704E-2</v>
      </c>
      <c r="BW340" s="1">
        <f t="shared" si="254"/>
        <v>-2.1244248893068196E-2</v>
      </c>
      <c r="BX340" s="1">
        <f t="shared" si="255"/>
        <v>0</v>
      </c>
      <c r="BY340" s="1">
        <f t="shared" si="256"/>
        <v>0</v>
      </c>
      <c r="BZ340" s="1">
        <f t="shared" si="257"/>
        <v>-8.6473670411821857E-3</v>
      </c>
      <c r="CA340" s="1">
        <f t="shared" si="258"/>
        <v>0</v>
      </c>
      <c r="CB340" s="1">
        <f t="shared" si="259"/>
        <v>-5.1133957385227191E-2</v>
      </c>
      <c r="CC340" s="1">
        <f t="shared" si="260"/>
        <v>-3.9441732051296752E-2</v>
      </c>
      <c r="CD340" s="1">
        <f t="shared" si="261"/>
        <v>2.4640458178531333E-2</v>
      </c>
      <c r="CE340" s="1">
        <f t="shared" si="262"/>
        <v>-1.6155440222285211E-2</v>
      </c>
      <c r="CF340" s="1">
        <f t="shared" si="263"/>
        <v>2.0339684237122402E-2</v>
      </c>
      <c r="CG340" s="1">
        <f t="shared" si="264"/>
        <v>-1.2631746905900521E-2</v>
      </c>
      <c r="CH340" s="1">
        <f t="shared" si="265"/>
        <v>-7.2227313133805815E-3</v>
      </c>
      <c r="CI340" s="1">
        <f t="shared" si="266"/>
        <v>-1.2730016322005877E-2</v>
      </c>
      <c r="CJ340" s="1">
        <f t="shared" si="267"/>
        <v>-1.8182319083190457E-2</v>
      </c>
      <c r="CK340" s="1">
        <f t="shared" si="268"/>
        <v>-9.8304263979431816E-3</v>
      </c>
      <c r="CL340" s="1">
        <f t="shared" si="269"/>
        <v>-4.6403795565024275E-3</v>
      </c>
      <c r="CM340" s="1">
        <f t="shared" si="270"/>
        <v>9.5229797183004283E-2</v>
      </c>
    </row>
    <row r="341" spans="1:91">
      <c r="A341" s="7">
        <v>42424</v>
      </c>
      <c r="B341" s="8">
        <v>50.18</v>
      </c>
      <c r="C341" s="8">
        <v>27.45</v>
      </c>
      <c r="D341" s="8">
        <v>14.03</v>
      </c>
      <c r="E341" s="8">
        <v>31.12</v>
      </c>
      <c r="F341" s="8">
        <v>17.299800000000001</v>
      </c>
      <c r="G341" s="8">
        <v>10.87</v>
      </c>
      <c r="H341" s="8">
        <v>18.82</v>
      </c>
      <c r="I341" s="8">
        <v>10.56</v>
      </c>
      <c r="J341" s="8">
        <v>13.25</v>
      </c>
      <c r="K341" s="8">
        <v>32.96</v>
      </c>
      <c r="L341" s="8">
        <v>13.11</v>
      </c>
      <c r="M341" s="8">
        <v>15.92</v>
      </c>
      <c r="N341" s="8">
        <v>9.9</v>
      </c>
      <c r="O341" s="8">
        <v>40.22</v>
      </c>
      <c r="P341" s="8">
        <v>13.13</v>
      </c>
      <c r="Q341" s="8">
        <v>15.2</v>
      </c>
      <c r="R341" s="8">
        <v>6.77</v>
      </c>
      <c r="S341" s="8">
        <v>79.069999999999993</v>
      </c>
      <c r="T341" s="8">
        <v>14.46</v>
      </c>
      <c r="U341" s="8">
        <v>33.450000000000003</v>
      </c>
      <c r="V341" s="8">
        <v>29.07</v>
      </c>
      <c r="W341" s="8">
        <v>19.3</v>
      </c>
      <c r="X341" s="8">
        <v>8.6</v>
      </c>
      <c r="Y341" s="8">
        <v>32.61</v>
      </c>
      <c r="Z341" s="8">
        <v>8.02</v>
      </c>
      <c r="AA341" s="8">
        <v>13.75</v>
      </c>
      <c r="AB341" s="8">
        <v>14.88</v>
      </c>
      <c r="AC341" s="8">
        <v>29.6</v>
      </c>
      <c r="AD341" s="8">
        <v>32</v>
      </c>
      <c r="AE341" s="8">
        <v>20.75</v>
      </c>
      <c r="AF341" s="8">
        <v>33.26</v>
      </c>
      <c r="AG341" s="8">
        <v>8.07</v>
      </c>
      <c r="AH341" s="8">
        <v>19.649999999999999</v>
      </c>
      <c r="AI341" s="8">
        <v>37.886299999999999</v>
      </c>
      <c r="AJ341" s="8">
        <v>7.04</v>
      </c>
      <c r="AK341" s="8">
        <v>28.22</v>
      </c>
      <c r="AL341" s="8">
        <v>6.21</v>
      </c>
      <c r="AM341" s="8">
        <v>10.029999999999999</v>
      </c>
      <c r="AN341" s="8">
        <v>7.25</v>
      </c>
      <c r="AO341" s="8">
        <v>29.35</v>
      </c>
      <c r="AP341" s="8">
        <v>14.08</v>
      </c>
      <c r="AQ341" s="8">
        <v>7.74</v>
      </c>
      <c r="AR341" s="8">
        <v>31.25</v>
      </c>
      <c r="AS341" s="8">
        <v>12.94</v>
      </c>
      <c r="AT341" s="8">
        <v>12.3</v>
      </c>
      <c r="AU341" s="1">
        <f t="shared" si="226"/>
        <v>5.1948168771041026E-3</v>
      </c>
      <c r="AV341" s="1">
        <f t="shared" si="227"/>
        <v>1.6529301951210496E-2</v>
      </c>
      <c r="AW341" s="1">
        <f t="shared" si="228"/>
        <v>-3.5705577991003601E-2</v>
      </c>
      <c r="AX341" s="1">
        <f t="shared" si="229"/>
        <v>9.6447523952836178E-4</v>
      </c>
      <c r="AY341" s="1">
        <f t="shared" si="230"/>
        <v>1.328453433534893E-2</v>
      </c>
      <c r="AZ341" s="1">
        <f t="shared" si="231"/>
        <v>-1.1888571665252812E-2</v>
      </c>
      <c r="BA341" s="1">
        <f t="shared" si="232"/>
        <v>-1.5927797367862873E-3</v>
      </c>
      <c r="BB341" s="1">
        <f t="shared" si="233"/>
        <v>1.7192400540372965E-2</v>
      </c>
      <c r="BC341" s="1">
        <f t="shared" si="234"/>
        <v>0</v>
      </c>
      <c r="BD341" s="1">
        <f t="shared" si="235"/>
        <v>1.5594261891171968E-2</v>
      </c>
      <c r="BE341" s="1">
        <f t="shared" si="236"/>
        <v>3.0557701394777759E-3</v>
      </c>
      <c r="BF341" s="1">
        <f t="shared" si="237"/>
        <v>-4.0017651022234535E-2</v>
      </c>
      <c r="BG341" s="1">
        <f t="shared" si="238"/>
        <v>-2.0181641562371233E-3</v>
      </c>
      <c r="BH341" s="1">
        <f t="shared" si="239"/>
        <v>-4.3305233938862653E-2</v>
      </c>
      <c r="BI341" s="1">
        <f t="shared" si="240"/>
        <v>2.2874581075993383E-3</v>
      </c>
      <c r="BJ341" s="1">
        <f t="shared" si="241"/>
        <v>-1.4369940282952687E-2</v>
      </c>
      <c r="BK341" s="1">
        <f t="shared" si="242"/>
        <v>-4.4215252578774233E-3</v>
      </c>
      <c r="BL341" s="1">
        <f t="shared" si="243"/>
        <v>0</v>
      </c>
      <c r="BM341" s="1">
        <f t="shared" si="244"/>
        <v>6.2435166396852537E-3</v>
      </c>
      <c r="BN341" s="1">
        <f t="shared" si="245"/>
        <v>-1.6896800393478184E-2</v>
      </c>
      <c r="BO341" s="1">
        <f t="shared" si="246"/>
        <v>0</v>
      </c>
      <c r="BP341" s="1">
        <f t="shared" si="247"/>
        <v>2.0414213240473433E-2</v>
      </c>
      <c r="BQ341" s="1">
        <f t="shared" si="248"/>
        <v>-2.5259666759238186E-2</v>
      </c>
      <c r="BR341" s="1">
        <f t="shared" si="249"/>
        <v>-7.6427092802823449E-2</v>
      </c>
      <c r="BS341" s="1">
        <f t="shared" si="250"/>
        <v>6.2539290762990696E-3</v>
      </c>
      <c r="BT341" s="1">
        <f t="shared" si="251"/>
        <v>1.3177350265802801E-2</v>
      </c>
      <c r="BU341" s="1">
        <f t="shared" si="252"/>
        <v>-2.7834798993443766E-2</v>
      </c>
      <c r="BV341" s="1">
        <f t="shared" si="253"/>
        <v>-3.648829326313674E-2</v>
      </c>
      <c r="BW341" s="1">
        <f t="shared" si="254"/>
        <v>-8.7610156019013896E-2</v>
      </c>
      <c r="BX341" s="1">
        <f t="shared" si="255"/>
        <v>0</v>
      </c>
      <c r="BY341" s="1">
        <f t="shared" si="256"/>
        <v>0</v>
      </c>
      <c r="BZ341" s="1">
        <f t="shared" si="257"/>
        <v>1.2399257633202154E-3</v>
      </c>
      <c r="CA341" s="1">
        <f t="shared" si="258"/>
        <v>0</v>
      </c>
      <c r="CB341" s="1">
        <f t="shared" si="259"/>
        <v>-1.4602662995289784E-2</v>
      </c>
      <c r="CC341" s="1">
        <f t="shared" si="260"/>
        <v>1.1428695823622714E-2</v>
      </c>
      <c r="CD341" s="1">
        <f t="shared" si="261"/>
        <v>-1.8954586428177933E-2</v>
      </c>
      <c r="CE341" s="1">
        <f t="shared" si="262"/>
        <v>1.1336153786336345E-2</v>
      </c>
      <c r="CF341" s="1">
        <f t="shared" si="263"/>
        <v>-3.9105667038836778E-2</v>
      </c>
      <c r="CG341" s="1">
        <f t="shared" si="264"/>
        <v>2.3727561160954869E-2</v>
      </c>
      <c r="CH341" s="1">
        <f t="shared" si="265"/>
        <v>1.3031734492846336E-2</v>
      </c>
      <c r="CI341" s="1">
        <f t="shared" si="266"/>
        <v>2.1329549501412082E-3</v>
      </c>
      <c r="CJ341" s="1">
        <f t="shared" si="267"/>
        <v>1.4313842305270441E-2</v>
      </c>
      <c r="CK341" s="1">
        <f t="shared" si="268"/>
        <v>-4.1513711224756555E-3</v>
      </c>
      <c r="CL341" s="1">
        <f t="shared" si="269"/>
        <v>3.095977705128039E-3</v>
      </c>
      <c r="CM341" s="1">
        <f t="shared" si="270"/>
        <v>-1.1317824932661313E-2</v>
      </c>
    </row>
    <row r="342" spans="1:91">
      <c r="A342" s="7">
        <v>42425</v>
      </c>
      <c r="B342" s="8">
        <v>45.16</v>
      </c>
      <c r="C342" s="8">
        <v>24.98</v>
      </c>
      <c r="D342" s="8">
        <v>12.63</v>
      </c>
      <c r="E342" s="8">
        <v>28.88</v>
      </c>
      <c r="F342" s="8">
        <v>15.570399999999999</v>
      </c>
      <c r="G342" s="8">
        <v>9.7799999999999994</v>
      </c>
      <c r="H342" s="8">
        <v>18.309999999999999</v>
      </c>
      <c r="I342" s="8">
        <v>9.5</v>
      </c>
      <c r="J342" s="8">
        <v>13.25</v>
      </c>
      <c r="K342" s="8">
        <v>31.99</v>
      </c>
      <c r="L342" s="8">
        <v>11.8</v>
      </c>
      <c r="M342" s="8">
        <v>14.33</v>
      </c>
      <c r="N342" s="8">
        <v>8.91</v>
      </c>
      <c r="O342" s="8">
        <v>38</v>
      </c>
      <c r="P342" s="8">
        <v>12.13</v>
      </c>
      <c r="Q342" s="8">
        <v>13.68</v>
      </c>
      <c r="R342" s="8">
        <v>6.09</v>
      </c>
      <c r="S342" s="8">
        <v>79.069999999999993</v>
      </c>
      <c r="T342" s="8">
        <v>13.01</v>
      </c>
      <c r="U342" s="8">
        <v>30.11</v>
      </c>
      <c r="V342" s="8">
        <v>29.07</v>
      </c>
      <c r="W342" s="8">
        <v>17.45</v>
      </c>
      <c r="X342" s="8">
        <v>7.74</v>
      </c>
      <c r="Y342" s="8">
        <v>29.35</v>
      </c>
      <c r="Z342" s="8">
        <v>7.23</v>
      </c>
      <c r="AA342" s="8">
        <v>12.38</v>
      </c>
      <c r="AB342" s="8">
        <v>13.39</v>
      </c>
      <c r="AC342" s="8">
        <v>26.64</v>
      </c>
      <c r="AD342" s="8">
        <v>28.81</v>
      </c>
      <c r="AE342" s="8">
        <v>20.75</v>
      </c>
      <c r="AF342" s="8">
        <v>33.26</v>
      </c>
      <c r="AG342" s="8">
        <v>7.26</v>
      </c>
      <c r="AH342" s="8">
        <v>19.649999999999999</v>
      </c>
      <c r="AI342" s="8">
        <v>34.360100000000003</v>
      </c>
      <c r="AJ342" s="8">
        <v>6.34</v>
      </c>
      <c r="AK342" s="8">
        <v>26.48</v>
      </c>
      <c r="AL342" s="8">
        <v>5.59</v>
      </c>
      <c r="AM342" s="8">
        <v>9.0299999999999994</v>
      </c>
      <c r="AN342" s="8">
        <v>6.53</v>
      </c>
      <c r="AO342" s="8">
        <v>26.42</v>
      </c>
      <c r="AP342" s="8">
        <v>14.67</v>
      </c>
      <c r="AQ342" s="8">
        <v>6.97</v>
      </c>
      <c r="AR342" s="8">
        <v>28.37</v>
      </c>
      <c r="AS342" s="8">
        <v>11.65</v>
      </c>
      <c r="AT342" s="8">
        <v>11.68</v>
      </c>
      <c r="AU342" s="1">
        <f t="shared" si="226"/>
        <v>-0.10540480165681521</v>
      </c>
      <c r="AV342" s="1">
        <f t="shared" si="227"/>
        <v>-9.4290663258107976E-2</v>
      </c>
      <c r="AW342" s="1">
        <f t="shared" si="228"/>
        <v>-0.10512295775196989</v>
      </c>
      <c r="AX342" s="1">
        <f t="shared" si="229"/>
        <v>-7.4701385285565358E-2</v>
      </c>
      <c r="AY342" s="1">
        <f t="shared" si="230"/>
        <v>-0.10532326479703791</v>
      </c>
      <c r="AZ342" s="1">
        <f t="shared" si="231"/>
        <v>-0.10566721708639193</v>
      </c>
      <c r="BA342" s="1">
        <f t="shared" si="232"/>
        <v>-2.7472775470814614E-2</v>
      </c>
      <c r="BB342" s="1">
        <f t="shared" si="233"/>
        <v>-0.1057814796716201</v>
      </c>
      <c r="BC342" s="1">
        <f t="shared" si="234"/>
        <v>0</v>
      </c>
      <c r="BD342" s="1">
        <f t="shared" si="235"/>
        <v>-2.9871351079844288E-2</v>
      </c>
      <c r="BE342" s="1">
        <f t="shared" si="236"/>
        <v>-0.10527576630398938</v>
      </c>
      <c r="BF342" s="1">
        <f t="shared" si="237"/>
        <v>-0.10522093857615644</v>
      </c>
      <c r="BG342" s="1">
        <f t="shared" si="238"/>
        <v>-0.10536051565782634</v>
      </c>
      <c r="BH342" s="1">
        <f t="shared" si="239"/>
        <v>-5.6778224618120099E-2</v>
      </c>
      <c r="BI342" s="1">
        <f t="shared" si="240"/>
        <v>-7.9217965358746145E-2</v>
      </c>
      <c r="BJ342" s="1">
        <f t="shared" si="241"/>
        <v>-0.10536051565782634</v>
      </c>
      <c r="BK342" s="1">
        <f t="shared" si="242"/>
        <v>-0.10585300520237806</v>
      </c>
      <c r="BL342" s="1">
        <f t="shared" si="243"/>
        <v>0</v>
      </c>
      <c r="BM342" s="1">
        <f t="shared" si="244"/>
        <v>-0.10566792420620486</v>
      </c>
      <c r="BN342" s="1">
        <f t="shared" si="245"/>
        <v>-0.10519444408059497</v>
      </c>
      <c r="BO342" s="1">
        <f t="shared" si="246"/>
        <v>0</v>
      </c>
      <c r="BP342" s="1">
        <f t="shared" si="247"/>
        <v>-0.10076544726240355</v>
      </c>
      <c r="BQ342" s="1">
        <f t="shared" si="248"/>
        <v>-0.10536051565782589</v>
      </c>
      <c r="BR342" s="1">
        <f t="shared" si="249"/>
        <v>-0.10532644352712239</v>
      </c>
      <c r="BS342" s="1">
        <f t="shared" si="250"/>
        <v>-0.1036993857077495</v>
      </c>
      <c r="BT342" s="1">
        <f t="shared" si="251"/>
        <v>-0.10495655685613015</v>
      </c>
      <c r="BU342" s="1">
        <f t="shared" si="252"/>
        <v>-0.10550986970186482</v>
      </c>
      <c r="BV342" s="1">
        <f t="shared" si="253"/>
        <v>-0.10536051565782634</v>
      </c>
      <c r="BW342" s="1">
        <f t="shared" si="254"/>
        <v>-0.10501335370328935</v>
      </c>
      <c r="BX342" s="1">
        <f t="shared" si="255"/>
        <v>0</v>
      </c>
      <c r="BY342" s="1">
        <f t="shared" si="256"/>
        <v>0</v>
      </c>
      <c r="BZ342" s="1">
        <f t="shared" si="257"/>
        <v>-0.10577365344515255</v>
      </c>
      <c r="CA342" s="1">
        <f t="shared" si="258"/>
        <v>0</v>
      </c>
      <c r="CB342" s="1">
        <f t="shared" si="259"/>
        <v>-9.7693561694350617E-2</v>
      </c>
      <c r="CC342" s="1">
        <f t="shared" si="260"/>
        <v>-0.10472940172081646</v>
      </c>
      <c r="CD342" s="1">
        <f t="shared" si="261"/>
        <v>-6.3641215355860759E-2</v>
      </c>
      <c r="CE342" s="1">
        <f t="shared" si="262"/>
        <v>-0.10518160877837968</v>
      </c>
      <c r="CF342" s="1">
        <f t="shared" si="263"/>
        <v>-0.10502823454495003</v>
      </c>
      <c r="CG342" s="1">
        <f t="shared" si="264"/>
        <v>-0.10459452557824367</v>
      </c>
      <c r="CH342" s="1">
        <f t="shared" si="265"/>
        <v>-0.10517124717992621</v>
      </c>
      <c r="CI342" s="1">
        <f t="shared" si="266"/>
        <v>4.1049241424994332E-2</v>
      </c>
      <c r="CJ342" s="1">
        <f t="shared" si="267"/>
        <v>-0.10478646282920345</v>
      </c>
      <c r="CK342" s="1">
        <f t="shared" si="268"/>
        <v>-9.6687127361650749E-2</v>
      </c>
      <c r="CL342" s="1">
        <f t="shared" si="269"/>
        <v>-0.10501710906104478</v>
      </c>
      <c r="CM342" s="1">
        <f t="shared" si="270"/>
        <v>-5.1721284978290871E-2</v>
      </c>
    </row>
    <row r="343" spans="1:91">
      <c r="A343" s="7">
        <v>42426</v>
      </c>
      <c r="B343" s="8">
        <v>41.08</v>
      </c>
      <c r="C343" s="8">
        <v>24.87</v>
      </c>
      <c r="D343" s="8">
        <v>11.89</v>
      </c>
      <c r="E343" s="8">
        <v>29.14</v>
      </c>
      <c r="F343" s="8">
        <v>14.8369</v>
      </c>
      <c r="G343" s="8">
        <v>9.4499999999999993</v>
      </c>
      <c r="H343" s="8">
        <v>17.899999999999999</v>
      </c>
      <c r="I343" s="8">
        <v>9.48</v>
      </c>
      <c r="J343" s="8">
        <v>13.25</v>
      </c>
      <c r="K343" s="8">
        <v>31.44</v>
      </c>
      <c r="L343" s="8">
        <v>12.28</v>
      </c>
      <c r="M343" s="8">
        <v>13.61</v>
      </c>
      <c r="N343" s="8">
        <v>8.59</v>
      </c>
      <c r="O343" s="8">
        <v>37.74</v>
      </c>
      <c r="P343" s="8">
        <v>12.28</v>
      </c>
      <c r="Q343" s="8">
        <v>13.73</v>
      </c>
      <c r="R343" s="8">
        <v>6.07</v>
      </c>
      <c r="S343" s="8">
        <v>79.069999999999993</v>
      </c>
      <c r="T343" s="8">
        <v>13.24</v>
      </c>
      <c r="U343" s="8">
        <v>29.01</v>
      </c>
      <c r="V343" s="8">
        <v>29.07</v>
      </c>
      <c r="W343" s="8">
        <v>17</v>
      </c>
      <c r="X343" s="8">
        <v>7.67</v>
      </c>
      <c r="Y343" s="8">
        <v>27.65</v>
      </c>
      <c r="Z343" s="8">
        <v>7.51</v>
      </c>
      <c r="AA343" s="8">
        <v>13.62</v>
      </c>
      <c r="AB343" s="8">
        <v>13.36</v>
      </c>
      <c r="AC343" s="8">
        <v>25.05</v>
      </c>
      <c r="AD343" s="8">
        <v>29.14</v>
      </c>
      <c r="AE343" s="8">
        <v>20.75</v>
      </c>
      <c r="AF343" s="8">
        <v>33.26</v>
      </c>
      <c r="AG343" s="8">
        <v>7.23</v>
      </c>
      <c r="AH343" s="8">
        <v>19.649999999999999</v>
      </c>
      <c r="AI343" s="8">
        <v>34.632100000000001</v>
      </c>
      <c r="AJ343" s="8">
        <v>6.16</v>
      </c>
      <c r="AK343" s="8">
        <v>26.46</v>
      </c>
      <c r="AL343" s="8">
        <v>5.8</v>
      </c>
      <c r="AM343" s="8">
        <v>8.91</v>
      </c>
      <c r="AN343" s="8">
        <v>6.38</v>
      </c>
      <c r="AO343" s="8">
        <v>25.87</v>
      </c>
      <c r="AP343" s="8">
        <v>13.83</v>
      </c>
      <c r="AQ343" s="8">
        <v>6.97</v>
      </c>
      <c r="AR343" s="8">
        <v>28.75</v>
      </c>
      <c r="AS343" s="8">
        <v>12</v>
      </c>
      <c r="AT343" s="8">
        <v>11.36</v>
      </c>
      <c r="AU343" s="1">
        <f t="shared" si="226"/>
        <v>-9.4690354221103945E-2</v>
      </c>
      <c r="AV343" s="1">
        <f t="shared" si="227"/>
        <v>-4.4132468821183046E-3</v>
      </c>
      <c r="AW343" s="1">
        <f t="shared" si="228"/>
        <v>-6.0377225659709488E-2</v>
      </c>
      <c r="AX343" s="1">
        <f t="shared" si="229"/>
        <v>8.9624867424333843E-3</v>
      </c>
      <c r="AY343" s="1">
        <f t="shared" si="230"/>
        <v>-4.8254354907274255E-2</v>
      </c>
      <c r="AZ343" s="1">
        <f t="shared" si="231"/>
        <v>-3.4324742541074649E-2</v>
      </c>
      <c r="BA343" s="1">
        <f t="shared" si="232"/>
        <v>-2.26466458397101E-2</v>
      </c>
      <c r="BB343" s="1">
        <f t="shared" si="233"/>
        <v>-2.1074823395648146E-3</v>
      </c>
      <c r="BC343" s="1">
        <f t="shared" si="234"/>
        <v>0</v>
      </c>
      <c r="BD343" s="1">
        <f t="shared" si="235"/>
        <v>-1.734238640042074E-2</v>
      </c>
      <c r="BE343" s="1">
        <f t="shared" si="236"/>
        <v>3.987239124737707E-2</v>
      </c>
      <c r="BF343" s="1">
        <f t="shared" si="237"/>
        <v>-5.155042517670605E-2</v>
      </c>
      <c r="BG343" s="1">
        <f t="shared" si="238"/>
        <v>-3.6575505486553972E-2</v>
      </c>
      <c r="BH343" s="1">
        <f t="shared" si="239"/>
        <v>-6.8656197859815471E-3</v>
      </c>
      <c r="BI343" s="1">
        <f t="shared" si="240"/>
        <v>1.2290199763037357E-2</v>
      </c>
      <c r="BJ343" s="1">
        <f t="shared" si="241"/>
        <v>3.6483075854754077E-3</v>
      </c>
      <c r="BK343" s="1">
        <f t="shared" si="242"/>
        <v>-3.2894766503985817E-3</v>
      </c>
      <c r="BL343" s="1">
        <f t="shared" si="243"/>
        <v>0</v>
      </c>
      <c r="BM343" s="1">
        <f t="shared" si="244"/>
        <v>1.7524257984448344E-2</v>
      </c>
      <c r="BN343" s="1">
        <f t="shared" si="245"/>
        <v>-3.7216744360329734E-2</v>
      </c>
      <c r="BO343" s="1">
        <f t="shared" si="246"/>
        <v>0</v>
      </c>
      <c r="BP343" s="1">
        <f t="shared" si="247"/>
        <v>-2.6126304592219984E-2</v>
      </c>
      <c r="BQ343" s="1">
        <f t="shared" si="248"/>
        <v>-9.0850722224713465E-3</v>
      </c>
      <c r="BR343" s="1">
        <f t="shared" si="249"/>
        <v>-5.9666818305761815E-2</v>
      </c>
      <c r="BS343" s="1">
        <f t="shared" si="250"/>
        <v>3.7996429605370086E-2</v>
      </c>
      <c r="BT343" s="1">
        <f t="shared" si="251"/>
        <v>9.5457033464915853E-2</v>
      </c>
      <c r="BU343" s="1">
        <f t="shared" si="252"/>
        <v>-2.2429915945814116E-3</v>
      </c>
      <c r="BV343" s="1">
        <f t="shared" si="253"/>
        <v>-6.1540018141314601E-2</v>
      </c>
      <c r="BW343" s="1">
        <f t="shared" si="254"/>
        <v>1.1389251670621547E-2</v>
      </c>
      <c r="BX343" s="1">
        <f t="shared" si="255"/>
        <v>0</v>
      </c>
      <c r="BY343" s="1">
        <f t="shared" si="256"/>
        <v>0</v>
      </c>
      <c r="BZ343" s="1">
        <f t="shared" si="257"/>
        <v>-4.1407926660312899E-3</v>
      </c>
      <c r="CA343" s="1">
        <f t="shared" si="258"/>
        <v>0</v>
      </c>
      <c r="CB343" s="1">
        <f t="shared" si="259"/>
        <v>7.8849901656936616E-3</v>
      </c>
      <c r="CC343" s="1">
        <f t="shared" si="260"/>
        <v>-2.8801990903706054E-2</v>
      </c>
      <c r="CD343" s="1">
        <f t="shared" si="261"/>
        <v>-7.5557238199763788E-4</v>
      </c>
      <c r="CE343" s="1">
        <f t="shared" si="262"/>
        <v>3.6878630385365874E-2</v>
      </c>
      <c r="CF343" s="1">
        <f t="shared" si="263"/>
        <v>-1.3378125946176045E-2</v>
      </c>
      <c r="CG343" s="1">
        <f t="shared" si="264"/>
        <v>-2.3238845931641272E-2</v>
      </c>
      <c r="CH343" s="1">
        <f t="shared" si="265"/>
        <v>-2.1037302896241616E-2</v>
      </c>
      <c r="CI343" s="1">
        <f t="shared" si="266"/>
        <v>-5.8964446478223742E-2</v>
      </c>
      <c r="CJ343" s="1">
        <f t="shared" si="267"/>
        <v>0</v>
      </c>
      <c r="CK343" s="1">
        <f t="shared" si="268"/>
        <v>1.3305518422599416E-2</v>
      </c>
      <c r="CL343" s="1">
        <f t="shared" si="269"/>
        <v>2.9600469776290605E-2</v>
      </c>
      <c r="CM343" s="1">
        <f t="shared" si="270"/>
        <v>-2.7779564107075938E-2</v>
      </c>
    </row>
    <row r="344" spans="1:91">
      <c r="A344" s="7">
        <v>42429</v>
      </c>
      <c r="B344" s="8">
        <v>36.97</v>
      </c>
      <c r="C344" s="8">
        <v>23.36</v>
      </c>
      <c r="D344" s="8">
        <v>10.72</v>
      </c>
      <c r="E344" s="8">
        <v>27.94</v>
      </c>
      <c r="F344" s="8">
        <v>13.5556</v>
      </c>
      <c r="G344" s="8">
        <v>8.5500000000000007</v>
      </c>
      <c r="H344" s="8">
        <v>17</v>
      </c>
      <c r="I344" s="8">
        <v>8.92</v>
      </c>
      <c r="J344" s="8">
        <v>13.25</v>
      </c>
      <c r="K344" s="8">
        <v>31.75</v>
      </c>
      <c r="L344" s="8">
        <v>13.51</v>
      </c>
      <c r="M344" s="8">
        <v>12.25</v>
      </c>
      <c r="N344" s="8">
        <v>8.1</v>
      </c>
      <c r="O344" s="8">
        <v>33.97</v>
      </c>
      <c r="P344" s="8">
        <v>11.66</v>
      </c>
      <c r="Q344" s="8">
        <v>12.4</v>
      </c>
      <c r="R344" s="8">
        <v>5.7</v>
      </c>
      <c r="S344" s="8">
        <v>79.069999999999993</v>
      </c>
      <c r="T344" s="8">
        <v>12.15</v>
      </c>
      <c r="U344" s="8">
        <v>26.67</v>
      </c>
      <c r="V344" s="8">
        <v>29.07</v>
      </c>
      <c r="W344" s="8">
        <v>15.9</v>
      </c>
      <c r="X344" s="8">
        <v>6.96</v>
      </c>
      <c r="Y344" s="8">
        <v>24.89</v>
      </c>
      <c r="Z344" s="8">
        <v>7.03</v>
      </c>
      <c r="AA344" s="8">
        <v>12.39</v>
      </c>
      <c r="AB344" s="8">
        <v>12.2</v>
      </c>
      <c r="AC344" s="8">
        <v>22.55</v>
      </c>
      <c r="AD344" s="8">
        <v>27.1</v>
      </c>
      <c r="AE344" s="8">
        <v>20.75</v>
      </c>
      <c r="AF344" s="8">
        <v>33.26</v>
      </c>
      <c r="AG344" s="8">
        <v>6.57</v>
      </c>
      <c r="AH344" s="8">
        <v>19.649999999999999</v>
      </c>
      <c r="AI344" s="8">
        <v>33.736400000000003</v>
      </c>
      <c r="AJ344" s="8">
        <v>6.01</v>
      </c>
      <c r="AK344" s="8">
        <v>24.97</v>
      </c>
      <c r="AL344" s="8">
        <v>5.47</v>
      </c>
      <c r="AM344" s="8">
        <v>8.5500000000000007</v>
      </c>
      <c r="AN344" s="8">
        <v>5.75</v>
      </c>
      <c r="AO344" s="8">
        <v>23.91</v>
      </c>
      <c r="AP344" s="8">
        <v>12.94</v>
      </c>
      <c r="AQ344" s="8">
        <v>6.58</v>
      </c>
      <c r="AR344" s="8">
        <v>26.96</v>
      </c>
      <c r="AS344" s="8">
        <v>11.95</v>
      </c>
      <c r="AT344" s="8">
        <v>10.26</v>
      </c>
      <c r="AU344" s="1">
        <f t="shared" si="226"/>
        <v>-0.10541461211181691</v>
      </c>
      <c r="AV344" s="1">
        <f t="shared" si="227"/>
        <v>-6.2637099855287204E-2</v>
      </c>
      <c r="AW344" s="1">
        <f t="shared" si="228"/>
        <v>-0.10358655506003434</v>
      </c>
      <c r="AX344" s="1">
        <f t="shared" si="229"/>
        <v>-4.2052446938242838E-2</v>
      </c>
      <c r="AY344" s="1">
        <f t="shared" si="230"/>
        <v>-9.0317574958767022E-2</v>
      </c>
      <c r="AZ344" s="1">
        <f t="shared" si="231"/>
        <v>-0.10008345855698231</v>
      </c>
      <c r="BA344" s="1">
        <f t="shared" si="232"/>
        <v>-5.158736879049286E-2</v>
      </c>
      <c r="BB344" s="1">
        <f t="shared" si="233"/>
        <v>-6.0888369675012655E-2</v>
      </c>
      <c r="BC344" s="1">
        <f t="shared" si="234"/>
        <v>0</v>
      </c>
      <c r="BD344" s="1">
        <f t="shared" si="235"/>
        <v>9.8117577776948295E-3</v>
      </c>
      <c r="BE344" s="1">
        <f t="shared" si="236"/>
        <v>9.5458229253110982E-2</v>
      </c>
      <c r="BF344" s="1">
        <f t="shared" si="237"/>
        <v>-0.10527887967263849</v>
      </c>
      <c r="BG344" s="1">
        <f t="shared" si="238"/>
        <v>-5.8734674317770796E-2</v>
      </c>
      <c r="BH344" s="1">
        <f t="shared" si="239"/>
        <v>-0.10524275776791159</v>
      </c>
      <c r="BI344" s="1">
        <f t="shared" si="240"/>
        <v>-5.1807741796650042E-2</v>
      </c>
      <c r="BJ344" s="1">
        <f t="shared" si="241"/>
        <v>-0.10188674716888846</v>
      </c>
      <c r="BK344" s="1">
        <f t="shared" si="242"/>
        <v>-6.2892430230902407E-2</v>
      </c>
      <c r="BL344" s="1">
        <f t="shared" si="243"/>
        <v>0</v>
      </c>
      <c r="BM344" s="1">
        <f t="shared" si="244"/>
        <v>-8.5913380722304922E-2</v>
      </c>
      <c r="BN344" s="1">
        <f t="shared" si="245"/>
        <v>-8.4101259939389994E-2</v>
      </c>
      <c r="BO344" s="1">
        <f t="shared" si="246"/>
        <v>0</v>
      </c>
      <c r="BP344" s="1">
        <f t="shared" si="247"/>
        <v>-6.6894234830030097E-2</v>
      </c>
      <c r="BQ344" s="1">
        <f t="shared" si="248"/>
        <v>-9.7137141032836327E-2</v>
      </c>
      <c r="BR344" s="1">
        <f t="shared" si="249"/>
        <v>-0.10515961158884313</v>
      </c>
      <c r="BS344" s="1">
        <f t="shared" si="250"/>
        <v>-6.6048759953470038E-2</v>
      </c>
      <c r="BT344" s="1">
        <f t="shared" si="251"/>
        <v>-9.4649605080315169E-2</v>
      </c>
      <c r="BU344" s="1">
        <f t="shared" si="252"/>
        <v>-9.0829216369288979E-2</v>
      </c>
      <c r="BV344" s="1">
        <f t="shared" si="253"/>
        <v>-0.10513876158218638</v>
      </c>
      <c r="BW344" s="1">
        <f t="shared" si="254"/>
        <v>-7.257807288140361E-2</v>
      </c>
      <c r="BX344" s="1">
        <f t="shared" si="255"/>
        <v>0</v>
      </c>
      <c r="BY344" s="1">
        <f t="shared" si="256"/>
        <v>0</v>
      </c>
      <c r="BZ344" s="1">
        <f t="shared" si="257"/>
        <v>-9.5725203674154269E-2</v>
      </c>
      <c r="CA344" s="1">
        <f t="shared" si="258"/>
        <v>0</v>
      </c>
      <c r="CB344" s="1">
        <f t="shared" si="259"/>
        <v>-2.6203624494214317E-2</v>
      </c>
      <c r="CC344" s="1">
        <f t="shared" si="260"/>
        <v>-2.4652028998312314E-2</v>
      </c>
      <c r="CD344" s="1">
        <f t="shared" si="261"/>
        <v>-5.7959054395127829E-2</v>
      </c>
      <c r="CE344" s="1">
        <f t="shared" si="262"/>
        <v>-5.8579301118483862E-2</v>
      </c>
      <c r="CF344" s="1">
        <f t="shared" si="263"/>
        <v>-4.1242958534049023E-2</v>
      </c>
      <c r="CG344" s="1">
        <f t="shared" si="264"/>
        <v>-0.1039682425474393</v>
      </c>
      <c r="CH344" s="1">
        <f t="shared" si="265"/>
        <v>-7.8787214727704225E-2</v>
      </c>
      <c r="CI344" s="1">
        <f t="shared" si="266"/>
        <v>-6.6516856603912267E-2</v>
      </c>
      <c r="CJ344" s="1">
        <f t="shared" si="267"/>
        <v>-5.7580479435206611E-2</v>
      </c>
      <c r="CK344" s="1">
        <f t="shared" si="268"/>
        <v>-6.4283481199252979E-2</v>
      </c>
      <c r="CL344" s="1">
        <f t="shared" si="269"/>
        <v>-4.1753714104806328E-3</v>
      </c>
      <c r="CM344" s="1">
        <f t="shared" si="270"/>
        <v>-0.10184557355038182</v>
      </c>
    </row>
    <row r="345" spans="1:91">
      <c r="A345" s="7">
        <v>42430</v>
      </c>
      <c r="B345" s="8">
        <v>39.299999999999997</v>
      </c>
      <c r="C345" s="8">
        <v>24.02</v>
      </c>
      <c r="D345" s="8">
        <v>11.26</v>
      </c>
      <c r="E345" s="8">
        <v>28.51</v>
      </c>
      <c r="F345" s="8">
        <v>14.911099999999999</v>
      </c>
      <c r="G345" s="8">
        <v>8.75</v>
      </c>
      <c r="H345" s="8">
        <v>17.989999999999998</v>
      </c>
      <c r="I345" s="8">
        <v>9.1199999999999992</v>
      </c>
      <c r="J345" s="8">
        <v>13.25</v>
      </c>
      <c r="K345" s="8">
        <v>32.33</v>
      </c>
      <c r="L345" s="8">
        <v>13.91</v>
      </c>
      <c r="M345" s="8">
        <v>11.92</v>
      </c>
      <c r="N345" s="8">
        <v>8.27</v>
      </c>
      <c r="O345" s="8">
        <v>35.15</v>
      </c>
      <c r="P345" s="8">
        <v>11.88</v>
      </c>
      <c r="Q345" s="8">
        <v>12.39</v>
      </c>
      <c r="R345" s="8">
        <v>5.9</v>
      </c>
      <c r="S345" s="8">
        <v>79.069999999999993</v>
      </c>
      <c r="T345" s="8">
        <v>12.07</v>
      </c>
      <c r="U345" s="8">
        <v>27.33</v>
      </c>
      <c r="V345" s="8">
        <v>29.07</v>
      </c>
      <c r="W345" s="8">
        <v>16.55</v>
      </c>
      <c r="X345" s="8">
        <v>7.21</v>
      </c>
      <c r="Y345" s="8">
        <v>26.61</v>
      </c>
      <c r="Z345" s="8">
        <v>7.2</v>
      </c>
      <c r="AA345" s="8">
        <v>12.53</v>
      </c>
      <c r="AB345" s="8">
        <v>12.6</v>
      </c>
      <c r="AC345" s="8">
        <v>22.38</v>
      </c>
      <c r="AD345" s="8">
        <v>28</v>
      </c>
      <c r="AE345" s="8">
        <v>20.75</v>
      </c>
      <c r="AF345" s="8">
        <v>33.26</v>
      </c>
      <c r="AG345" s="8">
        <v>6.91</v>
      </c>
      <c r="AH345" s="8">
        <v>19.649999999999999</v>
      </c>
      <c r="AI345" s="8">
        <v>35.826300000000003</v>
      </c>
      <c r="AJ345" s="8">
        <v>6.01</v>
      </c>
      <c r="AK345" s="8">
        <v>25.28</v>
      </c>
      <c r="AL345" s="8">
        <v>5.55</v>
      </c>
      <c r="AM345" s="8">
        <v>9.41</v>
      </c>
      <c r="AN345" s="8">
        <v>5.93</v>
      </c>
      <c r="AO345" s="8">
        <v>24.37</v>
      </c>
      <c r="AP345" s="8">
        <v>13.23</v>
      </c>
      <c r="AQ345" s="8">
        <v>6.72</v>
      </c>
      <c r="AR345" s="8">
        <v>28.15</v>
      </c>
      <c r="AS345" s="8">
        <v>12.61</v>
      </c>
      <c r="AT345" s="8">
        <v>10.67</v>
      </c>
      <c r="AU345" s="1">
        <f t="shared" si="226"/>
        <v>6.111774592667496E-2</v>
      </c>
      <c r="AV345" s="1">
        <f t="shared" si="227"/>
        <v>2.7861658691811453E-2</v>
      </c>
      <c r="AW345" s="1">
        <f t="shared" si="228"/>
        <v>4.9145467068888227E-2</v>
      </c>
      <c r="AX345" s="1">
        <f t="shared" si="229"/>
        <v>2.0195549095764598E-2</v>
      </c>
      <c r="AY345" s="1">
        <f t="shared" si="230"/>
        <v>9.5306155964414607E-2</v>
      </c>
      <c r="AZ345" s="1">
        <f t="shared" si="231"/>
        <v>2.3122417420854191E-2</v>
      </c>
      <c r="BA345" s="1">
        <f t="shared" si="232"/>
        <v>5.6602703906225571E-2</v>
      </c>
      <c r="BB345" s="1">
        <f t="shared" si="233"/>
        <v>2.2173857494322213E-2</v>
      </c>
      <c r="BC345" s="1">
        <f t="shared" si="234"/>
        <v>0</v>
      </c>
      <c r="BD345" s="1">
        <f t="shared" si="235"/>
        <v>1.8102866398640671E-2</v>
      </c>
      <c r="BE345" s="1">
        <f t="shared" si="236"/>
        <v>2.9177853963244349E-2</v>
      </c>
      <c r="BF345" s="1">
        <f t="shared" si="237"/>
        <v>-2.730827535353253E-2</v>
      </c>
      <c r="BG345" s="1">
        <f t="shared" si="238"/>
        <v>2.0770447357206567E-2</v>
      </c>
      <c r="BH345" s="1">
        <f t="shared" si="239"/>
        <v>3.4146836084181231E-2</v>
      </c>
      <c r="BI345" s="1">
        <f t="shared" si="240"/>
        <v>1.8692133012152556E-2</v>
      </c>
      <c r="BJ345" s="1">
        <f t="shared" si="241"/>
        <v>-8.0677696994024828E-4</v>
      </c>
      <c r="BK345" s="1">
        <f t="shared" si="242"/>
        <v>3.4486176071169217E-2</v>
      </c>
      <c r="BL345" s="1">
        <f t="shared" si="243"/>
        <v>0</v>
      </c>
      <c r="BM345" s="1">
        <f t="shared" si="244"/>
        <v>-6.6061346771171259E-3</v>
      </c>
      <c r="BN345" s="1">
        <f t="shared" si="245"/>
        <v>2.444566174605356E-2</v>
      </c>
      <c r="BO345" s="1">
        <f t="shared" si="246"/>
        <v>0</v>
      </c>
      <c r="BP345" s="1">
        <f t="shared" si="247"/>
        <v>4.0066992596885953E-2</v>
      </c>
      <c r="BQ345" s="1">
        <f t="shared" si="248"/>
        <v>3.5289476950529419E-2</v>
      </c>
      <c r="BR345" s="1">
        <f t="shared" si="249"/>
        <v>6.6820968610097342E-2</v>
      </c>
      <c r="BS345" s="1">
        <f t="shared" si="250"/>
        <v>2.3894320199436159E-2</v>
      </c>
      <c r="BT345" s="1">
        <f t="shared" si="251"/>
        <v>1.1236073266926105E-2</v>
      </c>
      <c r="BU345" s="1">
        <f t="shared" si="252"/>
        <v>3.226086221822122E-2</v>
      </c>
      <c r="BV345" s="1">
        <f t="shared" si="253"/>
        <v>-7.5673630649082391E-3</v>
      </c>
      <c r="BW345" s="1">
        <f t="shared" si="254"/>
        <v>3.2670782289548672E-2</v>
      </c>
      <c r="BX345" s="1">
        <f t="shared" si="255"/>
        <v>0</v>
      </c>
      <c r="BY345" s="1">
        <f t="shared" si="256"/>
        <v>0</v>
      </c>
      <c r="BZ345" s="1">
        <f t="shared" si="257"/>
        <v>5.0455805283059485E-2</v>
      </c>
      <c r="CA345" s="1">
        <f t="shared" si="258"/>
        <v>0</v>
      </c>
      <c r="CB345" s="1">
        <f t="shared" si="259"/>
        <v>6.0104887420399322E-2</v>
      </c>
      <c r="CC345" s="1">
        <f t="shared" si="260"/>
        <v>0</v>
      </c>
      <c r="CD345" s="1">
        <f t="shared" si="261"/>
        <v>1.2338464986974884E-2</v>
      </c>
      <c r="CE345" s="1">
        <f t="shared" si="262"/>
        <v>1.4519311324453277E-2</v>
      </c>
      <c r="CF345" s="1">
        <f t="shared" si="263"/>
        <v>9.584167064861937E-2</v>
      </c>
      <c r="CG345" s="1">
        <f t="shared" si="264"/>
        <v>3.082435820037488E-2</v>
      </c>
      <c r="CH345" s="1">
        <f t="shared" si="265"/>
        <v>1.9056086166881592E-2</v>
      </c>
      <c r="CI345" s="1">
        <f t="shared" si="266"/>
        <v>2.2163689054109703E-2</v>
      </c>
      <c r="CJ345" s="1">
        <f t="shared" si="267"/>
        <v>2.1053409197832273E-2</v>
      </c>
      <c r="CK345" s="1">
        <f t="shared" si="268"/>
        <v>4.3193068541592883E-2</v>
      </c>
      <c r="CL345" s="1">
        <f t="shared" si="269"/>
        <v>5.3758871599308478E-2</v>
      </c>
      <c r="CM345" s="1">
        <f t="shared" si="270"/>
        <v>3.9183225571038705E-2</v>
      </c>
    </row>
    <row r="346" spans="1:91">
      <c r="A346" s="7">
        <v>42431</v>
      </c>
      <c r="B346" s="8">
        <v>41.59</v>
      </c>
      <c r="C346" s="8">
        <v>25.78</v>
      </c>
      <c r="D346" s="8">
        <v>12</v>
      </c>
      <c r="E346" s="8">
        <v>29.64</v>
      </c>
      <c r="F346" s="8">
        <v>16.403700000000001</v>
      </c>
      <c r="G346" s="8">
        <v>9.24</v>
      </c>
      <c r="H346" s="8">
        <v>18.670000000000002</v>
      </c>
      <c r="I346" s="8">
        <v>9.6199999999999992</v>
      </c>
      <c r="J346" s="8">
        <v>13.25</v>
      </c>
      <c r="K346" s="8">
        <v>34.06</v>
      </c>
      <c r="L346" s="8">
        <v>14.5</v>
      </c>
      <c r="M346" s="8">
        <v>13.11</v>
      </c>
      <c r="N346" s="8">
        <v>8.7200000000000006</v>
      </c>
      <c r="O346" s="8">
        <v>36.5</v>
      </c>
      <c r="P346" s="8">
        <v>13.07</v>
      </c>
      <c r="Q346" s="8">
        <v>13.05</v>
      </c>
      <c r="R346" s="8">
        <v>6.4</v>
      </c>
      <c r="S346" s="8">
        <v>79.069999999999993</v>
      </c>
      <c r="T346" s="8">
        <v>12.41</v>
      </c>
      <c r="U346" s="8">
        <v>29</v>
      </c>
      <c r="V346" s="8">
        <v>29.07</v>
      </c>
      <c r="W346" s="8">
        <v>17.420000000000002</v>
      </c>
      <c r="X346" s="8">
        <v>7.57</v>
      </c>
      <c r="Y346" s="8">
        <v>27.52</v>
      </c>
      <c r="Z346" s="8">
        <v>7.57</v>
      </c>
      <c r="AA346" s="8">
        <v>13.38</v>
      </c>
      <c r="AB346" s="8">
        <v>13.37</v>
      </c>
      <c r="AC346" s="8">
        <v>23.28</v>
      </c>
      <c r="AD346" s="8">
        <v>29.5</v>
      </c>
      <c r="AE346" s="8">
        <v>20.75</v>
      </c>
      <c r="AF346" s="8">
        <v>33.26</v>
      </c>
      <c r="AG346" s="8">
        <v>7.2</v>
      </c>
      <c r="AH346" s="8">
        <v>19.649999999999999</v>
      </c>
      <c r="AI346" s="8">
        <v>38.3474</v>
      </c>
      <c r="AJ346" s="8">
        <v>6.3</v>
      </c>
      <c r="AK346" s="8">
        <v>26.49</v>
      </c>
      <c r="AL346" s="8">
        <v>5.85</v>
      </c>
      <c r="AM346" s="8">
        <v>10.08</v>
      </c>
      <c r="AN346" s="8">
        <v>6.29</v>
      </c>
      <c r="AO346" s="8">
        <v>26.34</v>
      </c>
      <c r="AP346" s="8">
        <v>13.74</v>
      </c>
      <c r="AQ346" s="8">
        <v>7.09</v>
      </c>
      <c r="AR346" s="8">
        <v>29.43</v>
      </c>
      <c r="AS346" s="8">
        <v>13.66</v>
      </c>
      <c r="AT346" s="8">
        <v>11.2</v>
      </c>
      <c r="AU346" s="1">
        <f t="shared" si="226"/>
        <v>5.663523487960509E-2</v>
      </c>
      <c r="AV346" s="1">
        <f t="shared" si="227"/>
        <v>7.0712180859203944E-2</v>
      </c>
      <c r="AW346" s="1">
        <f t="shared" si="228"/>
        <v>6.3650027076456173E-2</v>
      </c>
      <c r="AX346" s="1">
        <f t="shared" si="229"/>
        <v>3.8869897503305495E-2</v>
      </c>
      <c r="AY346" s="1">
        <f t="shared" si="230"/>
        <v>9.5401017095595009E-2</v>
      </c>
      <c r="AZ346" s="1">
        <f t="shared" si="231"/>
        <v>5.4488185284069512E-2</v>
      </c>
      <c r="BA346" s="1">
        <f t="shared" si="232"/>
        <v>3.7101909591189752E-2</v>
      </c>
      <c r="BB346" s="1">
        <f t="shared" si="233"/>
        <v>5.3374460591375072E-2</v>
      </c>
      <c r="BC346" s="1">
        <f t="shared" si="234"/>
        <v>0</v>
      </c>
      <c r="BD346" s="1">
        <f t="shared" si="235"/>
        <v>5.2128083497200883E-2</v>
      </c>
      <c r="BE346" s="1">
        <f t="shared" si="236"/>
        <v>4.1540643491177143E-2</v>
      </c>
      <c r="BF346" s="1">
        <f t="shared" si="237"/>
        <v>9.5157636138405E-2</v>
      </c>
      <c r="BG346" s="1">
        <f t="shared" si="238"/>
        <v>5.298472888528849E-2</v>
      </c>
      <c r="BH346" s="1">
        <f t="shared" si="239"/>
        <v>3.7687642331772242E-2</v>
      </c>
      <c r="BI346" s="1">
        <f t="shared" si="240"/>
        <v>9.5463213701632021E-2</v>
      </c>
      <c r="BJ346" s="1">
        <f t="shared" si="241"/>
        <v>5.1898438127651492E-2</v>
      </c>
      <c r="BK346" s="1">
        <f t="shared" si="242"/>
        <v>8.1345639453952456E-2</v>
      </c>
      <c r="BL346" s="1">
        <f t="shared" si="243"/>
        <v>0</v>
      </c>
      <c r="BM346" s="1">
        <f t="shared" si="244"/>
        <v>2.7779564107075494E-2</v>
      </c>
      <c r="BN346" s="1">
        <f t="shared" si="245"/>
        <v>5.9310830046497731E-2</v>
      </c>
      <c r="BO346" s="1">
        <f t="shared" si="246"/>
        <v>0</v>
      </c>
      <c r="BP346" s="1">
        <f t="shared" si="247"/>
        <v>5.1232869601284925E-2</v>
      </c>
      <c r="BQ346" s="1">
        <f t="shared" si="248"/>
        <v>4.872411615249983E-2</v>
      </c>
      <c r="BR346" s="1">
        <f t="shared" si="249"/>
        <v>3.3625928075545097E-2</v>
      </c>
      <c r="BS346" s="1">
        <f t="shared" si="250"/>
        <v>5.0112041427347931E-2</v>
      </c>
      <c r="BT346" s="1">
        <f t="shared" si="251"/>
        <v>6.5635285792105424E-2</v>
      </c>
      <c r="BU346" s="1">
        <f t="shared" si="252"/>
        <v>5.931657715641947E-2</v>
      </c>
      <c r="BV346" s="1">
        <f t="shared" si="253"/>
        <v>3.942691997945813E-2</v>
      </c>
      <c r="BW346" s="1">
        <f t="shared" si="254"/>
        <v>5.2185753170570504E-2</v>
      </c>
      <c r="BX346" s="1">
        <f t="shared" si="255"/>
        <v>0</v>
      </c>
      <c r="BY346" s="1">
        <f t="shared" si="256"/>
        <v>0</v>
      </c>
      <c r="BZ346" s="1">
        <f t="shared" si="257"/>
        <v>4.1111388242430991E-2</v>
      </c>
      <c r="CA346" s="1">
        <f t="shared" si="258"/>
        <v>0</v>
      </c>
      <c r="CB346" s="1">
        <f t="shared" si="259"/>
        <v>6.8004468340218782E-2</v>
      </c>
      <c r="CC346" s="1">
        <f t="shared" si="260"/>
        <v>4.7124884850370696E-2</v>
      </c>
      <c r="CD346" s="1">
        <f t="shared" si="261"/>
        <v>4.6753734005321679E-2</v>
      </c>
      <c r="CE346" s="1">
        <f t="shared" si="262"/>
        <v>5.2643733485421951E-2</v>
      </c>
      <c r="CF346" s="1">
        <f t="shared" si="263"/>
        <v>6.8780309045934018E-2</v>
      </c>
      <c r="CG346" s="1">
        <f t="shared" si="264"/>
        <v>5.8936857702715173E-2</v>
      </c>
      <c r="CH346" s="1">
        <f t="shared" si="265"/>
        <v>7.7735828678020091E-2</v>
      </c>
      <c r="CI346" s="1">
        <f t="shared" si="266"/>
        <v>3.782430866733888E-2</v>
      </c>
      <c r="CJ346" s="1">
        <f t="shared" si="267"/>
        <v>5.3597186008977893E-2</v>
      </c>
      <c r="CK346" s="1">
        <f t="shared" si="268"/>
        <v>4.4467207659681929E-2</v>
      </c>
      <c r="CL346" s="1">
        <f t="shared" si="269"/>
        <v>7.9981704165815959E-2</v>
      </c>
      <c r="CM346" s="1">
        <f t="shared" si="270"/>
        <v>4.8477712987386568E-2</v>
      </c>
    </row>
    <row r="347" spans="1:91">
      <c r="A347" s="7">
        <v>42432</v>
      </c>
      <c r="B347" s="8">
        <v>39.78</v>
      </c>
      <c r="C347" s="8">
        <v>26.31</v>
      </c>
      <c r="D347" s="8">
        <v>11.78</v>
      </c>
      <c r="E347" s="8">
        <v>29.45</v>
      </c>
      <c r="F347" s="8">
        <v>16.637699999999999</v>
      </c>
      <c r="G347" s="8">
        <v>9.23</v>
      </c>
      <c r="H347" s="8">
        <v>18.61</v>
      </c>
      <c r="I347" s="8">
        <v>9.8000000000000007</v>
      </c>
      <c r="J347" s="8">
        <v>13.25</v>
      </c>
      <c r="K347" s="8">
        <v>33.94</v>
      </c>
      <c r="L347" s="8">
        <v>14.52</v>
      </c>
      <c r="M347" s="8">
        <v>12.95</v>
      </c>
      <c r="N347" s="8">
        <v>8.9499999999999993</v>
      </c>
      <c r="O347" s="8">
        <v>36.590000000000003</v>
      </c>
      <c r="P347" s="8">
        <v>13.24</v>
      </c>
      <c r="Q347" s="8">
        <v>14.36</v>
      </c>
      <c r="R347" s="8">
        <v>6.38</v>
      </c>
      <c r="S347" s="8">
        <v>79.069999999999993</v>
      </c>
      <c r="T347" s="8">
        <v>12.2</v>
      </c>
      <c r="U347" s="8">
        <v>28.61</v>
      </c>
      <c r="V347" s="8">
        <v>29.07</v>
      </c>
      <c r="W347" s="8">
        <v>17.2</v>
      </c>
      <c r="X347" s="8">
        <v>7.46</v>
      </c>
      <c r="Y347" s="8">
        <v>26.81</v>
      </c>
      <c r="Z347" s="8">
        <v>7.52</v>
      </c>
      <c r="AA347" s="8">
        <v>14.1</v>
      </c>
      <c r="AB347" s="8">
        <v>13.49</v>
      </c>
      <c r="AC347" s="8">
        <v>22.69</v>
      </c>
      <c r="AD347" s="8">
        <v>29.45</v>
      </c>
      <c r="AE347" s="8">
        <v>20.75</v>
      </c>
      <c r="AF347" s="8">
        <v>33.26</v>
      </c>
      <c r="AG347" s="8">
        <v>7.09</v>
      </c>
      <c r="AH347" s="8">
        <v>19.649999999999999</v>
      </c>
      <c r="AI347" s="8">
        <v>38.115200000000002</v>
      </c>
      <c r="AJ347" s="8">
        <v>6.25</v>
      </c>
      <c r="AK347" s="8">
        <v>26.17</v>
      </c>
      <c r="AL347" s="8">
        <v>5.99</v>
      </c>
      <c r="AM347" s="8">
        <v>9.7899999999999991</v>
      </c>
      <c r="AN347" s="8">
        <v>6.22</v>
      </c>
      <c r="AO347" s="8">
        <v>26.88</v>
      </c>
      <c r="AP347" s="8">
        <v>13.78</v>
      </c>
      <c r="AQ347" s="8">
        <v>7.16</v>
      </c>
      <c r="AR347" s="8">
        <v>29.17</v>
      </c>
      <c r="AS347" s="8">
        <v>13.69</v>
      </c>
      <c r="AT347" s="8">
        <v>11.07</v>
      </c>
      <c r="AU347" s="1">
        <f t="shared" si="226"/>
        <v>-4.4495480328994308E-2</v>
      </c>
      <c r="AV347" s="1">
        <f t="shared" si="227"/>
        <v>2.0350097541159684E-2</v>
      </c>
      <c r="AW347" s="1">
        <f t="shared" si="228"/>
        <v>-1.8503471564559781E-2</v>
      </c>
      <c r="AX347" s="1">
        <f t="shared" si="229"/>
        <v>-6.4308903302903175E-3</v>
      </c>
      <c r="AY347" s="1">
        <f t="shared" si="230"/>
        <v>1.4164285545595678E-2</v>
      </c>
      <c r="AZ347" s="1">
        <f t="shared" si="231"/>
        <v>-1.0828371388318381E-3</v>
      </c>
      <c r="BA347" s="1">
        <f t="shared" si="232"/>
        <v>-3.2188868994720288E-3</v>
      </c>
      <c r="BB347" s="1">
        <f t="shared" si="233"/>
        <v>1.8538120998911278E-2</v>
      </c>
      <c r="BC347" s="1">
        <f t="shared" si="234"/>
        <v>0</v>
      </c>
      <c r="BD347" s="1">
        <f t="shared" si="235"/>
        <v>-3.5294154284621904E-3</v>
      </c>
      <c r="BE347" s="1">
        <f t="shared" si="236"/>
        <v>1.3783599701211457E-3</v>
      </c>
      <c r="BF347" s="1">
        <f t="shared" si="237"/>
        <v>-1.227950963006208E-2</v>
      </c>
      <c r="BG347" s="1">
        <f t="shared" si="238"/>
        <v>2.6034294365875787E-2</v>
      </c>
      <c r="BH347" s="1">
        <f t="shared" si="239"/>
        <v>2.4627184426693205E-3</v>
      </c>
      <c r="BI347" s="1">
        <f t="shared" si="240"/>
        <v>1.2923022872731504E-2</v>
      </c>
      <c r="BJ347" s="1">
        <f t="shared" si="241"/>
        <v>9.5658429851375626E-2</v>
      </c>
      <c r="BK347" s="1">
        <f t="shared" si="242"/>
        <v>-3.1298930089278532E-3</v>
      </c>
      <c r="BL347" s="1">
        <f t="shared" si="243"/>
        <v>0</v>
      </c>
      <c r="BM347" s="1">
        <f t="shared" si="244"/>
        <v>-1.7066647477304908E-2</v>
      </c>
      <c r="BN347" s="1">
        <f t="shared" si="245"/>
        <v>-1.3539522924455483E-2</v>
      </c>
      <c r="BO347" s="1">
        <f t="shared" si="246"/>
        <v>0</v>
      </c>
      <c r="BP347" s="1">
        <f t="shared" si="247"/>
        <v>-1.2709587604949668E-2</v>
      </c>
      <c r="BQ347" s="1">
        <f t="shared" si="248"/>
        <v>-1.4637653233688042E-2</v>
      </c>
      <c r="BR347" s="1">
        <f t="shared" si="249"/>
        <v>-2.613806081727521E-2</v>
      </c>
      <c r="BS347" s="1">
        <f t="shared" si="250"/>
        <v>-6.6269294876093454E-3</v>
      </c>
      <c r="BT347" s="1">
        <f t="shared" si="251"/>
        <v>5.2413742684040088E-2</v>
      </c>
      <c r="BU347" s="1">
        <f t="shared" si="252"/>
        <v>8.9352791058128211E-3</v>
      </c>
      <c r="BV347" s="1">
        <f t="shared" si="253"/>
        <v>-2.5670324071486839E-2</v>
      </c>
      <c r="BW347" s="1">
        <f t="shared" si="254"/>
        <v>-1.6963532481786281E-3</v>
      </c>
      <c r="BX347" s="1">
        <f t="shared" si="255"/>
        <v>0</v>
      </c>
      <c r="BY347" s="1">
        <f t="shared" si="256"/>
        <v>0</v>
      </c>
      <c r="BZ347" s="1">
        <f t="shared" si="257"/>
        <v>-1.5395685477973542E-2</v>
      </c>
      <c r="CA347" s="1">
        <f t="shared" si="258"/>
        <v>0</v>
      </c>
      <c r="CB347" s="1">
        <f t="shared" si="259"/>
        <v>-6.0735762003569782E-3</v>
      </c>
      <c r="CC347" s="1">
        <f t="shared" si="260"/>
        <v>-7.9681696491766818E-3</v>
      </c>
      <c r="CD347" s="1">
        <f t="shared" si="261"/>
        <v>-1.2153586741924016E-2</v>
      </c>
      <c r="CE347" s="1">
        <f t="shared" si="262"/>
        <v>2.3649750883593113E-2</v>
      </c>
      <c r="CF347" s="1">
        <f t="shared" si="263"/>
        <v>-2.9191806100803408E-2</v>
      </c>
      <c r="CG347" s="1">
        <f t="shared" si="264"/>
        <v>-1.1191163961261186E-2</v>
      </c>
      <c r="CH347" s="1">
        <f t="shared" si="265"/>
        <v>2.0293819339813446E-2</v>
      </c>
      <c r="CI347" s="1">
        <f t="shared" si="266"/>
        <v>2.9069787913091893E-3</v>
      </c>
      <c r="CJ347" s="1">
        <f t="shared" si="267"/>
        <v>9.824640428518272E-3</v>
      </c>
      <c r="CK347" s="1">
        <f t="shared" si="268"/>
        <v>-8.873778365751317E-3</v>
      </c>
      <c r="CL347" s="1">
        <f t="shared" si="269"/>
        <v>2.1937851577131795E-3</v>
      </c>
      <c r="CM347" s="1">
        <f t="shared" si="270"/>
        <v>-1.1675031580502981E-2</v>
      </c>
    </row>
    <row r="348" spans="1:91">
      <c r="A348" s="7">
        <v>42433</v>
      </c>
      <c r="B348" s="8">
        <v>36</v>
      </c>
      <c r="C348" s="8">
        <v>26.24</v>
      </c>
      <c r="D348" s="8">
        <v>11.2</v>
      </c>
      <c r="E348" s="8">
        <v>29.12</v>
      </c>
      <c r="F348" s="8">
        <v>14.9825</v>
      </c>
      <c r="G348" s="8">
        <v>9.1300000000000008</v>
      </c>
      <c r="H348" s="8">
        <v>18.12</v>
      </c>
      <c r="I348" s="8">
        <v>9.4</v>
      </c>
      <c r="J348" s="8">
        <v>13.25</v>
      </c>
      <c r="K348" s="8">
        <v>31.1</v>
      </c>
      <c r="L348" s="8">
        <v>13.8</v>
      </c>
      <c r="M348" s="8">
        <v>11.66</v>
      </c>
      <c r="N348" s="8">
        <v>8.4700000000000006</v>
      </c>
      <c r="O348" s="8">
        <v>33.49</v>
      </c>
      <c r="P348" s="8">
        <v>12.8</v>
      </c>
      <c r="Q348" s="8">
        <v>13.1</v>
      </c>
      <c r="R348" s="8">
        <v>7.02</v>
      </c>
      <c r="S348" s="8">
        <v>79.069999999999993</v>
      </c>
      <c r="T348" s="8">
        <v>11.89</v>
      </c>
      <c r="U348" s="8">
        <v>26.87</v>
      </c>
      <c r="V348" s="8">
        <v>29.07</v>
      </c>
      <c r="W348" s="8">
        <v>17.399999999999999</v>
      </c>
      <c r="X348" s="8">
        <v>7.07</v>
      </c>
      <c r="Y348" s="8">
        <v>24.13</v>
      </c>
      <c r="Z348" s="8">
        <v>7.35</v>
      </c>
      <c r="AA348" s="8">
        <v>13.47</v>
      </c>
      <c r="AB348" s="8">
        <v>13.12</v>
      </c>
      <c r="AC348" s="8">
        <v>21.31</v>
      </c>
      <c r="AD348" s="8">
        <v>26.51</v>
      </c>
      <c r="AE348" s="8">
        <v>20.75</v>
      </c>
      <c r="AF348" s="8">
        <v>33.26</v>
      </c>
      <c r="AG348" s="8">
        <v>6.86</v>
      </c>
      <c r="AH348" s="8">
        <v>19.649999999999999</v>
      </c>
      <c r="AI348" s="8">
        <v>38.7256</v>
      </c>
      <c r="AJ348" s="8">
        <v>6.04</v>
      </c>
      <c r="AK348" s="8">
        <v>25.37</v>
      </c>
      <c r="AL348" s="8">
        <v>5.72</v>
      </c>
      <c r="AM348" s="8">
        <v>9.2100000000000009</v>
      </c>
      <c r="AN348" s="8">
        <v>5.91</v>
      </c>
      <c r="AO348" s="8">
        <v>27.99</v>
      </c>
      <c r="AP348" s="8">
        <v>14</v>
      </c>
      <c r="AQ348" s="8">
        <v>7.24</v>
      </c>
      <c r="AR348" s="8">
        <v>28.53</v>
      </c>
      <c r="AS348" s="8">
        <v>13.56</v>
      </c>
      <c r="AT348" s="8">
        <v>10.57</v>
      </c>
      <c r="AU348" s="1">
        <f t="shared" si="226"/>
        <v>-9.9845334969716149E-2</v>
      </c>
      <c r="AV348" s="1">
        <f t="shared" si="227"/>
        <v>-2.6641309763131282E-3</v>
      </c>
      <c r="AW348" s="1">
        <f t="shared" si="228"/>
        <v>-5.0489399922391875E-2</v>
      </c>
      <c r="AX348" s="1">
        <f t="shared" si="229"/>
        <v>-1.1268686769110303E-2</v>
      </c>
      <c r="AY348" s="1">
        <f t="shared" si="230"/>
        <v>-0.10478835133558917</v>
      </c>
      <c r="AZ348" s="1">
        <f t="shared" si="231"/>
        <v>-1.0893353907883707E-2</v>
      </c>
      <c r="BA348" s="1">
        <f t="shared" si="232"/>
        <v>-2.6682770039326176E-2</v>
      </c>
      <c r="BB348" s="1">
        <f t="shared" si="233"/>
        <v>-4.1672696400568032E-2</v>
      </c>
      <c r="BC348" s="1">
        <f t="shared" si="234"/>
        <v>0</v>
      </c>
      <c r="BD348" s="1">
        <f t="shared" si="235"/>
        <v>-8.7386440620891737E-2</v>
      </c>
      <c r="BE348" s="1">
        <f t="shared" si="236"/>
        <v>-5.0858417233490716E-2</v>
      </c>
      <c r="BF348" s="1">
        <f t="shared" si="237"/>
        <v>-0.10493160722320027</v>
      </c>
      <c r="BG348" s="1">
        <f t="shared" si="238"/>
        <v>-5.5123023622801082E-2</v>
      </c>
      <c r="BH348" s="1">
        <f t="shared" si="239"/>
        <v>-8.852809222500202E-2</v>
      </c>
      <c r="BI348" s="1">
        <f t="shared" si="240"/>
        <v>-3.3797379583290876E-2</v>
      </c>
      <c r="BJ348" s="1">
        <f t="shared" si="241"/>
        <v>-9.1834333412972313E-2</v>
      </c>
      <c r="BK348" s="1">
        <f t="shared" si="242"/>
        <v>9.5595120681021273E-2</v>
      </c>
      <c r="BL348" s="1">
        <f t="shared" si="243"/>
        <v>0</v>
      </c>
      <c r="BM348" s="1">
        <f t="shared" si="244"/>
        <v>-2.5738241036520559E-2</v>
      </c>
      <c r="BN348" s="1">
        <f t="shared" si="245"/>
        <v>-6.2745884434618926E-2</v>
      </c>
      <c r="BO348" s="1">
        <f t="shared" si="246"/>
        <v>0</v>
      </c>
      <c r="BP348" s="1">
        <f t="shared" si="247"/>
        <v>1.1560822401075921E-2</v>
      </c>
      <c r="BQ348" s="1">
        <f t="shared" si="248"/>
        <v>-5.3694934307188191E-2</v>
      </c>
      <c r="BR348" s="1">
        <f t="shared" si="249"/>
        <v>-0.10531907261092721</v>
      </c>
      <c r="BS348" s="1">
        <f t="shared" si="250"/>
        <v>-2.2865824737003049E-2</v>
      </c>
      <c r="BT348" s="1">
        <f t="shared" si="251"/>
        <v>-4.5709806961849786E-2</v>
      </c>
      <c r="BU348" s="1">
        <f t="shared" si="252"/>
        <v>-2.7810886703721227E-2</v>
      </c>
      <c r="BV348" s="1">
        <f t="shared" si="253"/>
        <v>-6.2747852681224625E-2</v>
      </c>
      <c r="BW348" s="1">
        <f t="shared" si="254"/>
        <v>-0.10517188979666159</v>
      </c>
      <c r="BX348" s="1">
        <f t="shared" si="255"/>
        <v>0</v>
      </c>
      <c r="BY348" s="1">
        <f t="shared" si="256"/>
        <v>0</v>
      </c>
      <c r="BZ348" s="1">
        <f t="shared" si="257"/>
        <v>-3.2977898806242134E-2</v>
      </c>
      <c r="CA348" s="1">
        <f t="shared" si="258"/>
        <v>0</v>
      </c>
      <c r="CB348" s="1">
        <f t="shared" si="259"/>
        <v>1.5887727345469838E-2</v>
      </c>
      <c r="CC348" s="1">
        <f t="shared" si="260"/>
        <v>-3.4177451801586711E-2</v>
      </c>
      <c r="CD348" s="1">
        <f t="shared" si="261"/>
        <v>-3.1046342930863613E-2</v>
      </c>
      <c r="CE348" s="1">
        <f t="shared" si="262"/>
        <v>-4.6122606735651717E-2</v>
      </c>
      <c r="CF348" s="1">
        <f t="shared" si="263"/>
        <v>-6.1071606275203472E-2</v>
      </c>
      <c r="CG348" s="1">
        <f t="shared" si="264"/>
        <v>-5.1124075333081054E-2</v>
      </c>
      <c r="CH348" s="1">
        <f t="shared" si="265"/>
        <v>4.0464787872413588E-2</v>
      </c>
      <c r="CI348" s="1">
        <f t="shared" si="266"/>
        <v>1.5839064029746108E-2</v>
      </c>
      <c r="CJ348" s="1">
        <f t="shared" si="267"/>
        <v>1.1111225425070703E-2</v>
      </c>
      <c r="CK348" s="1">
        <f t="shared" si="268"/>
        <v>-2.2184618654221389E-2</v>
      </c>
      <c r="CL348" s="1">
        <f t="shared" si="269"/>
        <v>-9.5413567881079686E-3</v>
      </c>
      <c r="CM348" s="1">
        <f t="shared" si="270"/>
        <v>-4.6218946838399333E-2</v>
      </c>
    </row>
    <row r="349" spans="1:91">
      <c r="A349" s="7">
        <v>42436</v>
      </c>
      <c r="B349" s="8">
        <v>39.6</v>
      </c>
      <c r="C349" s="8">
        <v>26.21</v>
      </c>
      <c r="D349" s="8">
        <v>11.97</v>
      </c>
      <c r="E349" s="8">
        <v>29.95</v>
      </c>
      <c r="F349" s="8">
        <v>15.89</v>
      </c>
      <c r="G349" s="8">
        <v>9.2899999999999991</v>
      </c>
      <c r="H349" s="8">
        <v>18.39</v>
      </c>
      <c r="I349" s="8">
        <v>9.6199999999999992</v>
      </c>
      <c r="J349" s="8">
        <v>13.25</v>
      </c>
      <c r="K349" s="8">
        <v>31.71</v>
      </c>
      <c r="L349" s="8">
        <v>14.17</v>
      </c>
      <c r="M349" s="8">
        <v>12.14</v>
      </c>
      <c r="N349" s="8">
        <v>8.65</v>
      </c>
      <c r="O349" s="8">
        <v>34.04</v>
      </c>
      <c r="P349" s="8">
        <v>13.02</v>
      </c>
      <c r="Q349" s="8">
        <v>13.47</v>
      </c>
      <c r="R349" s="8">
        <v>7.02</v>
      </c>
      <c r="S349" s="8">
        <v>79.069999999999993</v>
      </c>
      <c r="T349" s="8">
        <v>11.89</v>
      </c>
      <c r="U349" s="8">
        <v>27.82</v>
      </c>
      <c r="V349" s="8">
        <v>29.07</v>
      </c>
      <c r="W349" s="8">
        <v>17.489999999999998</v>
      </c>
      <c r="X349" s="8">
        <v>7.25</v>
      </c>
      <c r="Y349" s="8">
        <v>24.89</v>
      </c>
      <c r="Z349" s="8">
        <v>7.6</v>
      </c>
      <c r="AA349" s="8">
        <v>13.6</v>
      </c>
      <c r="AB349" s="8">
        <v>13.56</v>
      </c>
      <c r="AC349" s="8">
        <v>21.59</v>
      </c>
      <c r="AD349" s="8">
        <v>26.73</v>
      </c>
      <c r="AE349" s="8">
        <v>20.75</v>
      </c>
      <c r="AF349" s="8">
        <v>33.26</v>
      </c>
      <c r="AG349" s="8">
        <v>7.06</v>
      </c>
      <c r="AH349" s="8">
        <v>19.649999999999999</v>
      </c>
      <c r="AI349" s="8">
        <v>39.408900000000003</v>
      </c>
      <c r="AJ349" s="8">
        <v>6.15</v>
      </c>
      <c r="AK349" s="8">
        <v>27.91</v>
      </c>
      <c r="AL349" s="8">
        <v>5.9</v>
      </c>
      <c r="AM349" s="8">
        <v>9.08</v>
      </c>
      <c r="AN349" s="8">
        <v>6.04</v>
      </c>
      <c r="AO349" s="8">
        <v>28.62</v>
      </c>
      <c r="AP349" s="8">
        <v>14.19</v>
      </c>
      <c r="AQ349" s="8">
        <v>7.35</v>
      </c>
      <c r="AR349" s="8">
        <v>28.92</v>
      </c>
      <c r="AS349" s="8">
        <v>13.91</v>
      </c>
      <c r="AT349" s="8">
        <v>10.99</v>
      </c>
      <c r="AU349" s="1">
        <f t="shared" si="226"/>
        <v>9.5310179804324768E-2</v>
      </c>
      <c r="AV349" s="1">
        <f t="shared" si="227"/>
        <v>-1.1439467405729431E-3</v>
      </c>
      <c r="AW349" s="1">
        <f t="shared" si="228"/>
        <v>6.6489741268833225E-2</v>
      </c>
      <c r="AX349" s="1">
        <f t="shared" si="229"/>
        <v>2.8104101232973022E-2</v>
      </c>
      <c r="AY349" s="1">
        <f t="shared" si="230"/>
        <v>5.8807127198421405E-2</v>
      </c>
      <c r="AZ349" s="1">
        <f t="shared" si="231"/>
        <v>1.7372858218870135E-2</v>
      </c>
      <c r="BA349" s="1">
        <f t="shared" si="232"/>
        <v>1.479073800139652E-2</v>
      </c>
      <c r="BB349" s="1">
        <f t="shared" si="233"/>
        <v>2.3134575401656754E-2</v>
      </c>
      <c r="BC349" s="1">
        <f t="shared" si="234"/>
        <v>0</v>
      </c>
      <c r="BD349" s="1">
        <f t="shared" si="235"/>
        <v>1.942426936506747E-2</v>
      </c>
      <c r="BE349" s="1">
        <f t="shared" si="236"/>
        <v>2.64584615394301E-2</v>
      </c>
      <c r="BF349" s="1">
        <f t="shared" si="237"/>
        <v>4.0341604709006162E-2</v>
      </c>
      <c r="BG349" s="1">
        <f t="shared" si="238"/>
        <v>2.1028812279825004E-2</v>
      </c>
      <c r="BH349" s="1">
        <f t="shared" si="239"/>
        <v>1.6289416899060161E-2</v>
      </c>
      <c r="BI349" s="1">
        <f t="shared" si="240"/>
        <v>1.7041465854851889E-2</v>
      </c>
      <c r="BJ349" s="1">
        <f t="shared" si="241"/>
        <v>2.7852760215167027E-2</v>
      </c>
      <c r="BK349" s="1">
        <f t="shared" si="242"/>
        <v>0</v>
      </c>
      <c r="BL349" s="1">
        <f t="shared" si="243"/>
        <v>0</v>
      </c>
      <c r="BM349" s="1">
        <f t="shared" si="244"/>
        <v>0</v>
      </c>
      <c r="BN349" s="1">
        <f t="shared" si="245"/>
        <v>3.4744763867897266E-2</v>
      </c>
      <c r="BO349" s="1">
        <f t="shared" si="246"/>
        <v>0</v>
      </c>
      <c r="BP349" s="1">
        <f t="shared" si="247"/>
        <v>5.1590828100271935E-3</v>
      </c>
      <c r="BQ349" s="1">
        <f t="shared" si="248"/>
        <v>2.5140988958102017E-2</v>
      </c>
      <c r="BR349" s="1">
        <f t="shared" si="249"/>
        <v>3.1010236742559982E-2</v>
      </c>
      <c r="BS349" s="1">
        <f t="shared" si="250"/>
        <v>3.3447934067539986E-2</v>
      </c>
      <c r="BT349" s="1">
        <f t="shared" si="251"/>
        <v>9.6048023197337073E-3</v>
      </c>
      <c r="BU349" s="1">
        <f t="shared" si="252"/>
        <v>3.2986498996306235E-2</v>
      </c>
      <c r="BV349" s="1">
        <f t="shared" si="253"/>
        <v>1.3053798416190254E-2</v>
      </c>
      <c r="BW349" s="1">
        <f t="shared" si="254"/>
        <v>8.2645098498934644E-3</v>
      </c>
      <c r="BX349" s="1">
        <f t="shared" si="255"/>
        <v>0</v>
      </c>
      <c r="BY349" s="1">
        <f t="shared" si="256"/>
        <v>0</v>
      </c>
      <c r="BZ349" s="1">
        <f t="shared" si="257"/>
        <v>2.873760976735662E-2</v>
      </c>
      <c r="CA349" s="1">
        <f t="shared" si="258"/>
        <v>0</v>
      </c>
      <c r="CB349" s="1">
        <f t="shared" si="259"/>
        <v>1.749079906992046E-2</v>
      </c>
      <c r="CC349" s="1">
        <f t="shared" si="260"/>
        <v>1.8048069871703154E-2</v>
      </c>
      <c r="CD349" s="1">
        <f t="shared" si="261"/>
        <v>9.5417673937040259E-2</v>
      </c>
      <c r="CE349" s="1">
        <f t="shared" si="262"/>
        <v>3.0983545519967404E-2</v>
      </c>
      <c r="CF349" s="1">
        <f t="shared" si="263"/>
        <v>-1.4215657654013558E-2</v>
      </c>
      <c r="CG349" s="1">
        <f t="shared" si="264"/>
        <v>2.1758180528716586E-2</v>
      </c>
      <c r="CH349" s="1">
        <f t="shared" si="265"/>
        <v>2.2258470600942548E-2</v>
      </c>
      <c r="CI349" s="1">
        <f t="shared" si="266"/>
        <v>1.3480161556692849E-2</v>
      </c>
      <c r="CJ349" s="1">
        <f t="shared" si="267"/>
        <v>1.5079106827120103E-2</v>
      </c>
      <c r="CK349" s="1">
        <f t="shared" si="268"/>
        <v>1.3577232065155265E-2</v>
      </c>
      <c r="CL349" s="1">
        <f t="shared" si="269"/>
        <v>2.5483723423102234E-2</v>
      </c>
      <c r="CM349" s="1">
        <f t="shared" si="270"/>
        <v>3.896596853338341E-2</v>
      </c>
    </row>
    <row r="350" spans="1:91">
      <c r="A350" s="7">
        <v>42437</v>
      </c>
      <c r="B350" s="8">
        <v>41.31</v>
      </c>
      <c r="C350" s="8">
        <v>25.58</v>
      </c>
      <c r="D350" s="8">
        <v>11.68</v>
      </c>
      <c r="E350" s="8">
        <v>29.83</v>
      </c>
      <c r="F350" s="8">
        <v>15.6</v>
      </c>
      <c r="G350" s="8">
        <v>9.44</v>
      </c>
      <c r="H350" s="8">
        <v>18.66</v>
      </c>
      <c r="I350" s="8">
        <v>9.56</v>
      </c>
      <c r="J350" s="8">
        <v>13.25</v>
      </c>
      <c r="K350" s="8">
        <v>32.200000000000003</v>
      </c>
      <c r="L350" s="8">
        <v>14.54</v>
      </c>
      <c r="M350" s="8">
        <v>12.48</v>
      </c>
      <c r="N350" s="8">
        <v>8.61</v>
      </c>
      <c r="O350" s="8">
        <v>35.17</v>
      </c>
      <c r="P350" s="8">
        <v>12.93</v>
      </c>
      <c r="Q350" s="8">
        <v>14.09</v>
      </c>
      <c r="R350" s="8">
        <v>7.02</v>
      </c>
      <c r="S350" s="8">
        <v>79.069999999999993</v>
      </c>
      <c r="T350" s="8">
        <v>11.94</v>
      </c>
      <c r="U350" s="8">
        <v>28.98</v>
      </c>
      <c r="V350" s="8">
        <v>29.07</v>
      </c>
      <c r="W350" s="8">
        <v>17.62</v>
      </c>
      <c r="X350" s="8">
        <v>7.21</v>
      </c>
      <c r="Y350" s="8">
        <v>27.38</v>
      </c>
      <c r="Z350" s="8">
        <v>7.69</v>
      </c>
      <c r="AA350" s="8">
        <v>13.71</v>
      </c>
      <c r="AB350" s="8">
        <v>13.85</v>
      </c>
      <c r="AC350" s="8">
        <v>22</v>
      </c>
      <c r="AD350" s="8">
        <v>26.2</v>
      </c>
      <c r="AE350" s="8">
        <v>20.75</v>
      </c>
      <c r="AF350" s="8">
        <v>33.26</v>
      </c>
      <c r="AG350" s="8">
        <v>7.28</v>
      </c>
      <c r="AH350" s="8">
        <v>18.39</v>
      </c>
      <c r="AI350" s="8">
        <v>37.096800000000002</v>
      </c>
      <c r="AJ350" s="8">
        <v>6.6</v>
      </c>
      <c r="AK350" s="8">
        <v>28.93</v>
      </c>
      <c r="AL350" s="8">
        <v>5.94</v>
      </c>
      <c r="AM350" s="8">
        <v>9.01</v>
      </c>
      <c r="AN350" s="8">
        <v>6.07</v>
      </c>
      <c r="AO350" s="8">
        <v>27.79</v>
      </c>
      <c r="AP350" s="8">
        <v>14.09</v>
      </c>
      <c r="AQ350" s="8">
        <v>7.3</v>
      </c>
      <c r="AR350" s="8">
        <v>29.07</v>
      </c>
      <c r="AS350" s="8">
        <v>13.59</v>
      </c>
      <c r="AT350" s="8">
        <v>10.96</v>
      </c>
      <c r="AU350" s="1">
        <f t="shared" si="226"/>
        <v>4.2275483148238369E-2</v>
      </c>
      <c r="AV350" s="1">
        <f t="shared" si="227"/>
        <v>-2.4330221184618583E-2</v>
      </c>
      <c r="AW350" s="1">
        <f t="shared" si="228"/>
        <v>-2.452554216980074E-2</v>
      </c>
      <c r="AX350" s="1">
        <f t="shared" si="229"/>
        <v>-4.0147260348013525E-3</v>
      </c>
      <c r="AY350" s="1">
        <f t="shared" si="230"/>
        <v>-1.841906629313339E-2</v>
      </c>
      <c r="AZ350" s="1">
        <f t="shared" si="231"/>
        <v>1.6017427331661782E-2</v>
      </c>
      <c r="BA350" s="1">
        <f t="shared" si="232"/>
        <v>1.457515680296817E-2</v>
      </c>
      <c r="BB350" s="1">
        <f t="shared" si="233"/>
        <v>-6.2565376143051132E-3</v>
      </c>
      <c r="BC350" s="1">
        <f t="shared" si="234"/>
        <v>0</v>
      </c>
      <c r="BD350" s="1">
        <f t="shared" si="235"/>
        <v>1.5334364000106682E-2</v>
      </c>
      <c r="BE350" s="1">
        <f t="shared" si="236"/>
        <v>2.5776418402783996E-2</v>
      </c>
      <c r="BF350" s="1">
        <f t="shared" si="237"/>
        <v>2.7621577309929091E-2</v>
      </c>
      <c r="BG350" s="1">
        <f t="shared" si="238"/>
        <v>-4.635002504148833E-3</v>
      </c>
      <c r="BH350" s="1">
        <f t="shared" si="239"/>
        <v>3.2657142780717852E-2</v>
      </c>
      <c r="BI350" s="1">
        <f t="shared" si="240"/>
        <v>-6.9364439966572711E-3</v>
      </c>
      <c r="BJ350" s="1">
        <f t="shared" si="241"/>
        <v>4.5000335488316168E-2</v>
      </c>
      <c r="BK350" s="1">
        <f t="shared" si="242"/>
        <v>0</v>
      </c>
      <c r="BL350" s="1">
        <f t="shared" si="243"/>
        <v>0</v>
      </c>
      <c r="BM350" s="1">
        <f t="shared" si="244"/>
        <v>4.196397261765572E-3</v>
      </c>
      <c r="BN350" s="1">
        <f t="shared" si="245"/>
        <v>4.0850750397239288E-2</v>
      </c>
      <c r="BO350" s="1">
        <f t="shared" si="246"/>
        <v>0</v>
      </c>
      <c r="BP350" s="1">
        <f t="shared" si="247"/>
        <v>7.4053314775230916E-3</v>
      </c>
      <c r="BQ350" s="1">
        <f t="shared" si="248"/>
        <v>-5.5325175697256146E-3</v>
      </c>
      <c r="BR350" s="1">
        <f t="shared" si="249"/>
        <v>9.5346703480802208E-2</v>
      </c>
      <c r="BS350" s="1">
        <f t="shared" si="250"/>
        <v>1.1772536225267416E-2</v>
      </c>
      <c r="BT350" s="1">
        <f t="shared" si="251"/>
        <v>8.05570083221685E-3</v>
      </c>
      <c r="BU350" s="1">
        <f t="shared" si="252"/>
        <v>2.116095012109831E-2</v>
      </c>
      <c r="BV350" s="1">
        <f t="shared" si="253"/>
        <v>1.8812208831600064E-2</v>
      </c>
      <c r="BW350" s="1">
        <f t="shared" si="254"/>
        <v>-2.0027119383776437E-2</v>
      </c>
      <c r="BX350" s="1">
        <f t="shared" si="255"/>
        <v>0</v>
      </c>
      <c r="BY350" s="1">
        <f t="shared" si="256"/>
        <v>0</v>
      </c>
      <c r="BZ350" s="1">
        <f t="shared" si="257"/>
        <v>3.0685810703444005E-2</v>
      </c>
      <c r="CA350" s="1">
        <f t="shared" si="258"/>
        <v>-6.6270299699040525E-2</v>
      </c>
      <c r="CB350" s="1">
        <f t="shared" si="259"/>
        <v>-6.0460966595753618E-2</v>
      </c>
      <c r="CC350" s="1">
        <f t="shared" si="260"/>
        <v>7.061756721395307E-2</v>
      </c>
      <c r="CD350" s="1">
        <f t="shared" si="261"/>
        <v>3.5894071439812603E-2</v>
      </c>
      <c r="CE350" s="1">
        <f t="shared" si="262"/>
        <v>6.7567824628798068E-3</v>
      </c>
      <c r="CF350" s="1">
        <f t="shared" si="263"/>
        <v>-7.7391209929555949E-3</v>
      </c>
      <c r="CG350" s="1">
        <f t="shared" si="264"/>
        <v>4.9545931246834929E-3</v>
      </c>
      <c r="CH350" s="1">
        <f t="shared" si="265"/>
        <v>-2.9429530373892288E-2</v>
      </c>
      <c r="CI350" s="1">
        <f t="shared" si="266"/>
        <v>-7.0721652613623398E-3</v>
      </c>
      <c r="CJ350" s="1">
        <f t="shared" si="267"/>
        <v>-6.8259650703996755E-3</v>
      </c>
      <c r="CK350" s="1">
        <f t="shared" si="268"/>
        <v>5.1733172802208571E-3</v>
      </c>
      <c r="CL350" s="1">
        <f t="shared" si="269"/>
        <v>-2.3273777772299109E-2</v>
      </c>
      <c r="CM350" s="1">
        <f t="shared" si="270"/>
        <v>-2.7334868956603309E-3</v>
      </c>
    </row>
    <row r="351" spans="1:91">
      <c r="A351" s="7">
        <v>42438</v>
      </c>
      <c r="B351" s="8">
        <v>39.61</v>
      </c>
      <c r="C351" s="8">
        <v>25.27</v>
      </c>
      <c r="D351" s="8">
        <v>11.45</v>
      </c>
      <c r="E351" s="8">
        <v>29.11</v>
      </c>
      <c r="F351" s="8">
        <v>17.16</v>
      </c>
      <c r="G351" s="8">
        <v>9.07</v>
      </c>
      <c r="H351" s="8">
        <v>18.690000000000001</v>
      </c>
      <c r="I351" s="8">
        <v>9.5399999999999991</v>
      </c>
      <c r="J351" s="8">
        <v>13.25</v>
      </c>
      <c r="K351" s="8">
        <v>32.090000000000003</v>
      </c>
      <c r="L351" s="8">
        <v>13.66</v>
      </c>
      <c r="M351" s="8">
        <v>11.8</v>
      </c>
      <c r="N351" s="8">
        <v>9.4700000000000006</v>
      </c>
      <c r="O351" s="8">
        <v>34.590000000000003</v>
      </c>
      <c r="P351" s="8">
        <v>12.52</v>
      </c>
      <c r="Q351" s="8">
        <v>13.26</v>
      </c>
      <c r="R351" s="8">
        <v>7.02</v>
      </c>
      <c r="S351" s="8">
        <v>79.069999999999993</v>
      </c>
      <c r="T351" s="8">
        <v>11.65</v>
      </c>
      <c r="U351" s="8">
        <v>29.3</v>
      </c>
      <c r="V351" s="8">
        <v>29.07</v>
      </c>
      <c r="W351" s="8">
        <v>17.329999999999998</v>
      </c>
      <c r="X351" s="8">
        <v>7.09</v>
      </c>
      <c r="Y351" s="8">
        <v>27.6</v>
      </c>
      <c r="Z351" s="8">
        <v>7.42</v>
      </c>
      <c r="AA351" s="8">
        <v>13.42</v>
      </c>
      <c r="AB351" s="8">
        <v>13.3</v>
      </c>
      <c r="AC351" s="8">
        <v>21.84</v>
      </c>
      <c r="AD351" s="8">
        <v>25.93</v>
      </c>
      <c r="AE351" s="8">
        <v>20.75</v>
      </c>
      <c r="AF351" s="8">
        <v>33.26</v>
      </c>
      <c r="AG351" s="8">
        <v>7.01</v>
      </c>
      <c r="AH351" s="8">
        <v>17.29</v>
      </c>
      <c r="AI351" s="8">
        <v>35.919199999999996</v>
      </c>
      <c r="AJ351" s="8">
        <v>6.22</v>
      </c>
      <c r="AK351" s="8">
        <v>28.69</v>
      </c>
      <c r="AL351" s="8">
        <v>5.79</v>
      </c>
      <c r="AM351" s="8">
        <v>8.76</v>
      </c>
      <c r="AN351" s="8">
        <v>5.94</v>
      </c>
      <c r="AO351" s="8">
        <v>26.77</v>
      </c>
      <c r="AP351" s="8">
        <v>13.8</v>
      </c>
      <c r="AQ351" s="8">
        <v>7.18</v>
      </c>
      <c r="AR351" s="8">
        <v>29.9</v>
      </c>
      <c r="AS351" s="8">
        <v>13.23</v>
      </c>
      <c r="AT351" s="8">
        <v>10.54</v>
      </c>
      <c r="AU351" s="1">
        <f t="shared" si="226"/>
        <v>-4.2022989774847641E-2</v>
      </c>
      <c r="AV351" s="1">
        <f t="shared" si="227"/>
        <v>-1.2192874750593941E-2</v>
      </c>
      <c r="AW351" s="1">
        <f t="shared" si="228"/>
        <v>-1.9888247399832526E-2</v>
      </c>
      <c r="AX351" s="1">
        <f t="shared" si="229"/>
        <v>-2.4432840769124997E-2</v>
      </c>
      <c r="AY351" s="1">
        <f t="shared" si="230"/>
        <v>9.5310179804325212E-2</v>
      </c>
      <c r="AZ351" s="1">
        <f t="shared" si="231"/>
        <v>-3.998371603036377E-2</v>
      </c>
      <c r="BA351" s="1">
        <f t="shared" si="232"/>
        <v>1.606426048273768E-3</v>
      </c>
      <c r="BB351" s="1">
        <f t="shared" si="233"/>
        <v>-2.0942416031148881E-3</v>
      </c>
      <c r="BC351" s="1">
        <f t="shared" si="234"/>
        <v>0</v>
      </c>
      <c r="BD351" s="1">
        <f t="shared" si="235"/>
        <v>-3.4219974285969457E-3</v>
      </c>
      <c r="BE351" s="1">
        <f t="shared" si="236"/>
        <v>-6.2431617962729113E-2</v>
      </c>
      <c r="BF351" s="1">
        <f t="shared" si="237"/>
        <v>-5.6027831469662281E-2</v>
      </c>
      <c r="BG351" s="1">
        <f t="shared" si="238"/>
        <v>9.5204588758347697E-2</v>
      </c>
      <c r="BH351" s="1">
        <f t="shared" si="239"/>
        <v>-1.6628823536813719E-2</v>
      </c>
      <c r="BI351" s="1">
        <f t="shared" si="240"/>
        <v>-3.2222827111813679E-2</v>
      </c>
      <c r="BJ351" s="1">
        <f t="shared" si="241"/>
        <v>-6.0713341152872413E-2</v>
      </c>
      <c r="BK351" s="1">
        <f t="shared" si="242"/>
        <v>0</v>
      </c>
      <c r="BL351" s="1">
        <f t="shared" si="243"/>
        <v>0</v>
      </c>
      <c r="BM351" s="1">
        <f t="shared" si="244"/>
        <v>-2.4587927952746114E-2</v>
      </c>
      <c r="BN351" s="1">
        <f t="shared" si="245"/>
        <v>1.0981579130485475E-2</v>
      </c>
      <c r="BO351" s="1">
        <f t="shared" si="246"/>
        <v>0</v>
      </c>
      <c r="BP351" s="1">
        <f t="shared" si="247"/>
        <v>-1.659551678051896E-2</v>
      </c>
      <c r="BQ351" s="1">
        <f t="shared" si="248"/>
        <v>-1.6783610752821643E-2</v>
      </c>
      <c r="BR351" s="1">
        <f t="shared" si="249"/>
        <v>8.0029528628018376E-3</v>
      </c>
      <c r="BS351" s="1">
        <f t="shared" si="250"/>
        <v>-3.5741726338263557E-2</v>
      </c>
      <c r="BT351" s="1">
        <f t="shared" si="251"/>
        <v>-2.1379362030687687E-2</v>
      </c>
      <c r="BU351" s="1">
        <f t="shared" si="252"/>
        <v>-4.052119740563942E-2</v>
      </c>
      <c r="BV351" s="1">
        <f t="shared" si="253"/>
        <v>-7.2993024816119245E-3</v>
      </c>
      <c r="BW351" s="1">
        <f t="shared" si="254"/>
        <v>-1.0358811216478081E-2</v>
      </c>
      <c r="BX351" s="1">
        <f t="shared" si="255"/>
        <v>0</v>
      </c>
      <c r="BY351" s="1">
        <f t="shared" si="256"/>
        <v>0</v>
      </c>
      <c r="BZ351" s="1">
        <f t="shared" si="257"/>
        <v>-3.7793161162095856E-2</v>
      </c>
      <c r="CA351" s="1">
        <f t="shared" si="258"/>
        <v>-6.1678738921030707E-2</v>
      </c>
      <c r="CB351" s="1">
        <f t="shared" si="259"/>
        <v>-3.2258741053023066E-2</v>
      </c>
      <c r="CC351" s="1">
        <f t="shared" si="260"/>
        <v>-5.9299742281291756E-2</v>
      </c>
      <c r="CD351" s="1">
        <f t="shared" si="261"/>
        <v>-8.3304889947699579E-3</v>
      </c>
      <c r="CE351" s="1">
        <f t="shared" si="262"/>
        <v>-2.5576841789649807E-2</v>
      </c>
      <c r="CF351" s="1">
        <f t="shared" si="263"/>
        <v>-2.8139166671946381E-2</v>
      </c>
      <c r="CG351" s="1">
        <f t="shared" si="264"/>
        <v>-2.1649471696853384E-2</v>
      </c>
      <c r="CH351" s="1">
        <f t="shared" si="265"/>
        <v>-3.7394386222151077E-2</v>
      </c>
      <c r="CI351" s="1">
        <f t="shared" si="266"/>
        <v>-2.0796733747429741E-2</v>
      </c>
      <c r="CJ351" s="1">
        <f t="shared" si="267"/>
        <v>-1.6574965094212635E-2</v>
      </c>
      <c r="CK351" s="1">
        <f t="shared" si="268"/>
        <v>2.8151765825855879E-2</v>
      </c>
      <c r="CL351" s="1">
        <f t="shared" si="269"/>
        <v>-2.6847250036188264E-2</v>
      </c>
      <c r="CM351" s="1">
        <f t="shared" si="270"/>
        <v>-3.9074738406653431E-2</v>
      </c>
    </row>
    <row r="352" spans="1:91">
      <c r="A352" s="7">
        <v>42439</v>
      </c>
      <c r="B352" s="8">
        <v>39.26</v>
      </c>
      <c r="C352" s="8">
        <v>25.18</v>
      </c>
      <c r="D352" s="8">
        <v>11</v>
      </c>
      <c r="E352" s="8">
        <v>28.81</v>
      </c>
      <c r="F352" s="8">
        <v>16.98</v>
      </c>
      <c r="G352" s="8">
        <v>8.8800000000000008</v>
      </c>
      <c r="H352" s="8">
        <v>17.86</v>
      </c>
      <c r="I352" s="8">
        <v>9.17</v>
      </c>
      <c r="J352" s="8">
        <v>13.25</v>
      </c>
      <c r="K352" s="8">
        <v>30.76</v>
      </c>
      <c r="L352" s="8">
        <v>13.34</v>
      </c>
      <c r="M352" s="8">
        <v>11.41</v>
      </c>
      <c r="N352" s="8">
        <v>9.18</v>
      </c>
      <c r="O352" s="8">
        <v>33.25</v>
      </c>
      <c r="P352" s="8">
        <v>12.15</v>
      </c>
      <c r="Q352" s="8">
        <v>12.89</v>
      </c>
      <c r="R352" s="8">
        <v>7.02</v>
      </c>
      <c r="S352" s="8">
        <v>79.069999999999993</v>
      </c>
      <c r="T352" s="8">
        <v>11.28</v>
      </c>
      <c r="U352" s="8">
        <v>28.28</v>
      </c>
      <c r="V352" s="8">
        <v>29.07</v>
      </c>
      <c r="W352" s="8">
        <v>16.95</v>
      </c>
      <c r="X352" s="8">
        <v>7.8</v>
      </c>
      <c r="Y352" s="8">
        <v>26.22</v>
      </c>
      <c r="Z352" s="8">
        <v>7.36</v>
      </c>
      <c r="AA352" s="8">
        <v>13.25</v>
      </c>
      <c r="AB352" s="8">
        <v>12.9</v>
      </c>
      <c r="AC352" s="8">
        <v>21.9</v>
      </c>
      <c r="AD352" s="8">
        <v>24.76</v>
      </c>
      <c r="AE352" s="8">
        <v>20.75</v>
      </c>
      <c r="AF352" s="8">
        <v>33.26</v>
      </c>
      <c r="AG352" s="8">
        <v>6.89</v>
      </c>
      <c r="AH352" s="8">
        <v>17</v>
      </c>
      <c r="AI352" s="8">
        <v>36.8215</v>
      </c>
      <c r="AJ352" s="8">
        <v>6.12</v>
      </c>
      <c r="AK352" s="8">
        <v>27.65</v>
      </c>
      <c r="AL352" s="8">
        <v>5.6</v>
      </c>
      <c r="AM352" s="8">
        <v>8.59</v>
      </c>
      <c r="AN352" s="8">
        <v>5.82</v>
      </c>
      <c r="AO352" s="8">
        <v>25.68</v>
      </c>
      <c r="AP352" s="8">
        <v>13.73</v>
      </c>
      <c r="AQ352" s="8">
        <v>7</v>
      </c>
      <c r="AR352" s="8">
        <v>29.56</v>
      </c>
      <c r="AS352" s="8">
        <v>13.24</v>
      </c>
      <c r="AT352" s="8">
        <v>10.210000000000001</v>
      </c>
      <c r="AU352" s="1">
        <f t="shared" si="226"/>
        <v>-8.8754227855103451E-3</v>
      </c>
      <c r="AV352" s="1">
        <f t="shared" si="227"/>
        <v>-3.5678927839013497E-3</v>
      </c>
      <c r="AW352" s="1">
        <f t="shared" si="228"/>
        <v>-4.0094457201877987E-2</v>
      </c>
      <c r="AX352" s="1">
        <f t="shared" si="229"/>
        <v>-1.0359208661094854E-2</v>
      </c>
      <c r="AY352" s="1">
        <f t="shared" si="230"/>
        <v>-1.0544913176615101E-2</v>
      </c>
      <c r="AZ352" s="1">
        <f t="shared" si="231"/>
        <v>-2.1170707122966537E-2</v>
      </c>
      <c r="BA352" s="1">
        <f t="shared" si="232"/>
        <v>-4.5425046019118565E-2</v>
      </c>
      <c r="BB352" s="1">
        <f t="shared" si="233"/>
        <v>-3.955619919182185E-2</v>
      </c>
      <c r="BC352" s="1">
        <f t="shared" si="234"/>
        <v>0</v>
      </c>
      <c r="BD352" s="1">
        <f t="shared" si="235"/>
        <v>-4.2329310484322313E-2</v>
      </c>
      <c r="BE352" s="1">
        <f t="shared" si="236"/>
        <v>-2.3704813655166301E-2</v>
      </c>
      <c r="BF352" s="1">
        <f t="shared" si="237"/>
        <v>-3.3609367597634776E-2</v>
      </c>
      <c r="BG352" s="1">
        <f t="shared" si="238"/>
        <v>-3.1101702565587974E-2</v>
      </c>
      <c r="BH352" s="1">
        <f t="shared" si="239"/>
        <v>-3.9509855847214226E-2</v>
      </c>
      <c r="BI352" s="1">
        <f t="shared" si="240"/>
        <v>-2.9998195885394985E-2</v>
      </c>
      <c r="BJ352" s="1">
        <f t="shared" si="241"/>
        <v>-2.8300167806620369E-2</v>
      </c>
      <c r="BK352" s="1">
        <f t="shared" si="242"/>
        <v>0</v>
      </c>
      <c r="BL352" s="1">
        <f t="shared" si="243"/>
        <v>0</v>
      </c>
      <c r="BM352" s="1">
        <f t="shared" si="244"/>
        <v>-3.2274933941796924E-2</v>
      </c>
      <c r="BN352" s="1">
        <f t="shared" si="245"/>
        <v>-3.5432674994649638E-2</v>
      </c>
      <c r="BO352" s="1">
        <f t="shared" si="246"/>
        <v>0</v>
      </c>
      <c r="BP352" s="1">
        <f t="shared" si="247"/>
        <v>-2.2171269901055446E-2</v>
      </c>
      <c r="BQ352" s="1">
        <f t="shared" si="248"/>
        <v>9.5438393151510148E-2</v>
      </c>
      <c r="BR352" s="1">
        <f t="shared" si="249"/>
        <v>-5.1293294387551036E-2</v>
      </c>
      <c r="BS352" s="1">
        <f t="shared" si="250"/>
        <v>-8.119124438504155E-3</v>
      </c>
      <c r="BT352" s="1">
        <f t="shared" si="251"/>
        <v>-1.2748579111304448E-2</v>
      </c>
      <c r="BU352" s="1">
        <f t="shared" si="252"/>
        <v>-3.0536723860081771E-2</v>
      </c>
      <c r="BV352" s="1">
        <f t="shared" si="253"/>
        <v>2.743485945750912E-3</v>
      </c>
      <c r="BW352" s="1">
        <f t="shared" si="254"/>
        <v>-4.6171151734177407E-2</v>
      </c>
      <c r="BX352" s="1">
        <f t="shared" si="255"/>
        <v>0</v>
      </c>
      <c r="BY352" s="1">
        <f t="shared" si="256"/>
        <v>0</v>
      </c>
      <c r="BZ352" s="1">
        <f t="shared" si="257"/>
        <v>-1.7266616020931602E-2</v>
      </c>
      <c r="CA352" s="1">
        <f t="shared" si="258"/>
        <v>-1.6914955638982931E-2</v>
      </c>
      <c r="CB352" s="1">
        <f t="shared" si="259"/>
        <v>2.4809942233025684E-2</v>
      </c>
      <c r="CC352" s="1">
        <f t="shared" si="260"/>
        <v>-1.6207810226853248E-2</v>
      </c>
      <c r="CD352" s="1">
        <f t="shared" si="261"/>
        <v>-3.6922902024929982E-2</v>
      </c>
      <c r="CE352" s="1">
        <f t="shared" si="262"/>
        <v>-3.3365693843800281E-2</v>
      </c>
      <c r="CF352" s="1">
        <f t="shared" si="263"/>
        <v>-1.9597168952135924E-2</v>
      </c>
      <c r="CG352" s="1">
        <f t="shared" si="264"/>
        <v>-2.0408871631207193E-2</v>
      </c>
      <c r="CH352" s="1">
        <f t="shared" si="265"/>
        <v>-4.1569378710500704E-2</v>
      </c>
      <c r="CI352" s="1">
        <f t="shared" si="266"/>
        <v>-5.0853723832795517E-3</v>
      </c>
      <c r="CJ352" s="1">
        <f t="shared" si="267"/>
        <v>-2.5389234004819627E-2</v>
      </c>
      <c r="CK352" s="1">
        <f t="shared" si="268"/>
        <v>-1.1436384316639625E-2</v>
      </c>
      <c r="CL352" s="1">
        <f t="shared" si="269"/>
        <v>7.5557238199808197E-4</v>
      </c>
      <c r="CM352" s="1">
        <f t="shared" si="270"/>
        <v>-3.180991093664165E-2</v>
      </c>
    </row>
    <row r="353" spans="1:91">
      <c r="A353" s="7">
        <v>42440</v>
      </c>
      <c r="B353" s="8">
        <v>38.11</v>
      </c>
      <c r="C353" s="8">
        <v>25.22</v>
      </c>
      <c r="D353" s="8">
        <v>10.61</v>
      </c>
      <c r="E353" s="8">
        <v>29.09</v>
      </c>
      <c r="F353" s="8">
        <v>15.64</v>
      </c>
      <c r="G353" s="8">
        <v>9.06</v>
      </c>
      <c r="H353" s="8">
        <v>17.8</v>
      </c>
      <c r="I353" s="8">
        <v>9.07</v>
      </c>
      <c r="J353" s="8">
        <v>13.25</v>
      </c>
      <c r="K353" s="8">
        <v>30.9</v>
      </c>
      <c r="L353" s="8">
        <v>13.13</v>
      </c>
      <c r="M353" s="8">
        <v>11.09</v>
      </c>
      <c r="N353" s="8">
        <v>8.5</v>
      </c>
      <c r="O353" s="8">
        <v>32.71</v>
      </c>
      <c r="P353" s="8">
        <v>12.16</v>
      </c>
      <c r="Q353" s="8">
        <v>12.66</v>
      </c>
      <c r="R353" s="8">
        <v>7.02</v>
      </c>
      <c r="S353" s="8">
        <v>79.069999999999993</v>
      </c>
      <c r="T353" s="8">
        <v>11.48</v>
      </c>
      <c r="U353" s="8">
        <v>28.36</v>
      </c>
      <c r="V353" s="8">
        <v>29.07</v>
      </c>
      <c r="W353" s="8">
        <v>16.829999999999998</v>
      </c>
      <c r="X353" s="8">
        <v>8</v>
      </c>
      <c r="Y353" s="8">
        <v>25.8</v>
      </c>
      <c r="Z353" s="8">
        <v>7.44</v>
      </c>
      <c r="AA353" s="8">
        <v>13.22</v>
      </c>
      <c r="AB353" s="8">
        <v>12.88</v>
      </c>
      <c r="AC353" s="8">
        <v>22.02</v>
      </c>
      <c r="AD353" s="8">
        <v>24.4</v>
      </c>
      <c r="AE353" s="8">
        <v>20.75</v>
      </c>
      <c r="AF353" s="8">
        <v>33.26</v>
      </c>
      <c r="AG353" s="8">
        <v>6.95</v>
      </c>
      <c r="AH353" s="8">
        <v>16.7</v>
      </c>
      <c r="AI353" s="8">
        <v>37.81</v>
      </c>
      <c r="AJ353" s="8">
        <v>6.08</v>
      </c>
      <c r="AK353" s="8">
        <v>28.11</v>
      </c>
      <c r="AL353" s="8">
        <v>5.55</v>
      </c>
      <c r="AM353" s="8">
        <v>8.58</v>
      </c>
      <c r="AN353" s="8">
        <v>5.88</v>
      </c>
      <c r="AO353" s="8">
        <v>25.66</v>
      </c>
      <c r="AP353" s="8">
        <v>13.72</v>
      </c>
      <c r="AQ353" s="8">
        <v>6.99</v>
      </c>
      <c r="AR353" s="8">
        <v>30.18</v>
      </c>
      <c r="AS353" s="8">
        <v>13.14</v>
      </c>
      <c r="AT353" s="8">
        <v>10.119999999999999</v>
      </c>
      <c r="AU353" s="1">
        <f t="shared" si="226"/>
        <v>-2.9729473962546216E-2</v>
      </c>
      <c r="AV353" s="1">
        <f t="shared" si="227"/>
        <v>1.587301920572326E-3</v>
      </c>
      <c r="AW353" s="1">
        <f t="shared" si="228"/>
        <v>-3.6098320172479159E-2</v>
      </c>
      <c r="AX353" s="1">
        <f t="shared" si="229"/>
        <v>9.6719234106732443E-3</v>
      </c>
      <c r="AY353" s="1">
        <f t="shared" si="230"/>
        <v>-8.2204445766036027E-2</v>
      </c>
      <c r="AZ353" s="1">
        <f t="shared" si="231"/>
        <v>2.0067563050809145E-2</v>
      </c>
      <c r="BA353" s="1">
        <f t="shared" si="232"/>
        <v>-3.3651181503135952E-3</v>
      </c>
      <c r="BB353" s="1">
        <f t="shared" si="233"/>
        <v>-1.0965022141327996E-2</v>
      </c>
      <c r="BC353" s="1">
        <f t="shared" si="234"/>
        <v>0</v>
      </c>
      <c r="BD353" s="1">
        <f t="shared" si="235"/>
        <v>4.5410392662561527E-3</v>
      </c>
      <c r="BE353" s="1">
        <f t="shared" si="236"/>
        <v>-1.5867352172772797E-2</v>
      </c>
      <c r="BF353" s="1">
        <f t="shared" si="237"/>
        <v>-2.8446362511708845E-2</v>
      </c>
      <c r="BG353" s="1">
        <f t="shared" si="238"/>
        <v>-7.6961041136128117E-2</v>
      </c>
      <c r="BH353" s="1">
        <f t="shared" si="239"/>
        <v>-1.6373925551570689E-2</v>
      </c>
      <c r="BI353" s="1">
        <f t="shared" si="240"/>
        <v>8.227067514634534E-4</v>
      </c>
      <c r="BJ353" s="1">
        <f t="shared" si="241"/>
        <v>-1.8004400235065887E-2</v>
      </c>
      <c r="BK353" s="1">
        <f t="shared" si="242"/>
        <v>0</v>
      </c>
      <c r="BL353" s="1">
        <f t="shared" si="243"/>
        <v>0</v>
      </c>
      <c r="BM353" s="1">
        <f t="shared" si="244"/>
        <v>1.7575144821507571E-2</v>
      </c>
      <c r="BN353" s="1">
        <f t="shared" si="245"/>
        <v>2.8248606355547601E-3</v>
      </c>
      <c r="BO353" s="1">
        <f t="shared" si="246"/>
        <v>0</v>
      </c>
      <c r="BP353" s="1">
        <f t="shared" si="247"/>
        <v>-7.1048256237444818E-3</v>
      </c>
      <c r="BQ353" s="1">
        <f t="shared" si="248"/>
        <v>2.5317807984289509E-2</v>
      </c>
      <c r="BR353" s="1">
        <f t="shared" si="249"/>
        <v>-1.6147986407981652E-2</v>
      </c>
      <c r="BS353" s="1">
        <f t="shared" si="250"/>
        <v>1.0810916104215806E-2</v>
      </c>
      <c r="BT353" s="1">
        <f t="shared" si="251"/>
        <v>-2.2667180086908267E-3</v>
      </c>
      <c r="BU353" s="1">
        <f t="shared" si="252"/>
        <v>-1.5515906914189692E-3</v>
      </c>
      <c r="BV353" s="1">
        <f t="shared" si="253"/>
        <v>5.4644944720787514E-3</v>
      </c>
      <c r="BW353" s="1">
        <f t="shared" si="254"/>
        <v>-1.4646315517239383E-2</v>
      </c>
      <c r="BX353" s="1">
        <f t="shared" si="255"/>
        <v>0</v>
      </c>
      <c r="BY353" s="1">
        <f t="shared" si="256"/>
        <v>0</v>
      </c>
      <c r="BZ353" s="1">
        <f t="shared" si="257"/>
        <v>8.6705745511337362E-3</v>
      </c>
      <c r="CA353" s="1">
        <f t="shared" si="258"/>
        <v>-1.7804624633506627E-2</v>
      </c>
      <c r="CB353" s="1">
        <f t="shared" si="259"/>
        <v>2.6491704198757571E-2</v>
      </c>
      <c r="CC353" s="1">
        <f t="shared" si="260"/>
        <v>-6.5574005461590534E-3</v>
      </c>
      <c r="CD353" s="1">
        <f t="shared" si="261"/>
        <v>1.649965695009703E-2</v>
      </c>
      <c r="CE353" s="1">
        <f t="shared" si="262"/>
        <v>-8.9686699827604688E-3</v>
      </c>
      <c r="CF353" s="1">
        <f t="shared" si="263"/>
        <v>-1.1648224962930165E-3</v>
      </c>
      <c r="CG353" s="1">
        <f t="shared" si="264"/>
        <v>1.0256500167189042E-2</v>
      </c>
      <c r="CH353" s="1">
        <f t="shared" si="265"/>
        <v>-7.791196342701312E-4</v>
      </c>
      <c r="CI353" s="1">
        <f t="shared" si="266"/>
        <v>-7.2859748214026965E-4</v>
      </c>
      <c r="CJ353" s="1">
        <f t="shared" si="267"/>
        <v>-1.4295928095942045E-3</v>
      </c>
      <c r="CK353" s="1">
        <f t="shared" si="268"/>
        <v>2.0757357259701958E-2</v>
      </c>
      <c r="CL353" s="1">
        <f t="shared" si="269"/>
        <v>-7.5815374523977574E-3</v>
      </c>
      <c r="CM353" s="1">
        <f t="shared" si="270"/>
        <v>-8.8539683172550454E-3</v>
      </c>
    </row>
    <row r="354" spans="1:91">
      <c r="A354" s="7">
        <v>42443</v>
      </c>
      <c r="B354" s="8">
        <v>39.93</v>
      </c>
      <c r="C354" s="8">
        <v>26.01</v>
      </c>
      <c r="D354" s="8">
        <v>10.98</v>
      </c>
      <c r="E354" s="8">
        <v>29.87</v>
      </c>
      <c r="F354" s="8">
        <v>15.95</v>
      </c>
      <c r="G354" s="8">
        <v>9.5399999999999991</v>
      </c>
      <c r="H354" s="8">
        <v>18.149999999999999</v>
      </c>
      <c r="I354" s="8">
        <v>9.4</v>
      </c>
      <c r="J354" s="8">
        <v>13.25</v>
      </c>
      <c r="K354" s="8">
        <v>33.14</v>
      </c>
      <c r="L354" s="8">
        <v>13.65</v>
      </c>
      <c r="M354" s="8">
        <v>12</v>
      </c>
      <c r="N354" s="8">
        <v>8.81</v>
      </c>
      <c r="O354" s="8">
        <v>35.979999999999997</v>
      </c>
      <c r="P354" s="8">
        <v>12.61</v>
      </c>
      <c r="Q354" s="8">
        <v>13.23</v>
      </c>
      <c r="R354" s="8">
        <v>7.02</v>
      </c>
      <c r="S354" s="8">
        <v>79.069999999999993</v>
      </c>
      <c r="T354" s="8">
        <v>11.8</v>
      </c>
      <c r="U354" s="8">
        <v>30.66</v>
      </c>
      <c r="V354" s="8">
        <v>29.07</v>
      </c>
      <c r="W354" s="8">
        <v>17.71</v>
      </c>
      <c r="X354" s="8">
        <v>8.1999999999999993</v>
      </c>
      <c r="Y354" s="8">
        <v>28.38</v>
      </c>
      <c r="Z354" s="8">
        <v>7.67</v>
      </c>
      <c r="AA354" s="8">
        <v>14.1</v>
      </c>
      <c r="AB354" s="8">
        <v>13.36</v>
      </c>
      <c r="AC354" s="8">
        <v>23.15</v>
      </c>
      <c r="AD354" s="8">
        <v>26.84</v>
      </c>
      <c r="AE354" s="8">
        <v>20.75</v>
      </c>
      <c r="AF354" s="8">
        <v>33.26</v>
      </c>
      <c r="AG354" s="8">
        <v>7.19</v>
      </c>
      <c r="AH354" s="8">
        <v>17.37</v>
      </c>
      <c r="AI354" s="8">
        <v>37.81</v>
      </c>
      <c r="AJ354" s="8">
        <v>6.28</v>
      </c>
      <c r="AK354" s="8">
        <v>30.15</v>
      </c>
      <c r="AL354" s="8">
        <v>5.69</v>
      </c>
      <c r="AM354" s="8">
        <v>8.85</v>
      </c>
      <c r="AN354" s="8">
        <v>6.25</v>
      </c>
      <c r="AO354" s="8">
        <v>26.61</v>
      </c>
      <c r="AP354" s="8">
        <v>14.16</v>
      </c>
      <c r="AQ354" s="8">
        <v>7.17</v>
      </c>
      <c r="AR354" s="8">
        <v>30.97</v>
      </c>
      <c r="AS354" s="8">
        <v>13.23</v>
      </c>
      <c r="AT354" s="8">
        <v>10.39</v>
      </c>
      <c r="AU354" s="1">
        <f t="shared" si="226"/>
        <v>4.6651206189360916E-2</v>
      </c>
      <c r="AV354" s="1">
        <f t="shared" si="227"/>
        <v>3.0843748923786496E-2</v>
      </c>
      <c r="AW354" s="1">
        <f t="shared" si="228"/>
        <v>3.4278483455493003E-2</v>
      </c>
      <c r="AX354" s="1">
        <f t="shared" si="229"/>
        <v>2.6460159720908205E-2</v>
      </c>
      <c r="AY354" s="1">
        <f t="shared" si="230"/>
        <v>1.9627094113688237E-2</v>
      </c>
      <c r="AZ354" s="1">
        <f t="shared" si="231"/>
        <v>5.1624365405307238E-2</v>
      </c>
      <c r="BA354" s="1">
        <f t="shared" si="232"/>
        <v>1.9472103412820019E-2</v>
      </c>
      <c r="BB354" s="1">
        <f t="shared" si="233"/>
        <v>3.5737425148913093E-2</v>
      </c>
      <c r="BC354" s="1">
        <f t="shared" si="234"/>
        <v>0</v>
      </c>
      <c r="BD354" s="1">
        <f t="shared" si="235"/>
        <v>6.9984828094717511E-2</v>
      </c>
      <c r="BE354" s="1">
        <f t="shared" si="236"/>
        <v>3.8839833316263839E-2</v>
      </c>
      <c r="BF354" s="1">
        <f t="shared" si="237"/>
        <v>7.8862848425724774E-2</v>
      </c>
      <c r="BG354" s="1">
        <f t="shared" si="238"/>
        <v>3.5821276451817319E-2</v>
      </c>
      <c r="BH354" s="1">
        <f t="shared" si="239"/>
        <v>9.5282386972094457E-2</v>
      </c>
      <c r="BI354" s="1">
        <f t="shared" si="240"/>
        <v>3.6338273438807356E-2</v>
      </c>
      <c r="BJ354" s="1">
        <f t="shared" si="241"/>
        <v>4.4039561410833983E-2</v>
      </c>
      <c r="BK354" s="1">
        <f t="shared" si="242"/>
        <v>0</v>
      </c>
      <c r="BL354" s="1">
        <f t="shared" si="243"/>
        <v>0</v>
      </c>
      <c r="BM354" s="1">
        <f t="shared" si="244"/>
        <v>2.7493140580198805E-2</v>
      </c>
      <c r="BN354" s="1">
        <f t="shared" si="245"/>
        <v>7.7979171779741119E-2</v>
      </c>
      <c r="BO354" s="1">
        <f t="shared" si="246"/>
        <v>0</v>
      </c>
      <c r="BP354" s="1">
        <f t="shared" si="247"/>
        <v>5.0966443592027844E-2</v>
      </c>
      <c r="BQ354" s="1">
        <f t="shared" si="248"/>
        <v>2.4692612590371699E-2</v>
      </c>
      <c r="BR354" s="1">
        <f t="shared" si="249"/>
        <v>9.5310179804324768E-2</v>
      </c>
      <c r="BS354" s="1">
        <f t="shared" si="250"/>
        <v>3.0445766534163976E-2</v>
      </c>
      <c r="BT354" s="1">
        <f t="shared" si="251"/>
        <v>6.4443962960582191E-2</v>
      </c>
      <c r="BU354" s="1">
        <f t="shared" si="252"/>
        <v>3.658944743229231E-2</v>
      </c>
      <c r="BV354" s="1">
        <f t="shared" si="253"/>
        <v>5.0043649237709431E-2</v>
      </c>
      <c r="BW354" s="1">
        <f t="shared" si="254"/>
        <v>9.5310179804324768E-2</v>
      </c>
      <c r="BX354" s="1">
        <f t="shared" si="255"/>
        <v>0</v>
      </c>
      <c r="BY354" s="1">
        <f t="shared" si="256"/>
        <v>0</v>
      </c>
      <c r="BZ354" s="1">
        <f t="shared" si="257"/>
        <v>3.3949512156254524E-2</v>
      </c>
      <c r="CA354" s="1">
        <f t="shared" si="258"/>
        <v>3.933586083030427E-2</v>
      </c>
      <c r="CB354" s="1">
        <f t="shared" si="259"/>
        <v>0</v>
      </c>
      <c r="CC354" s="1">
        <f t="shared" si="260"/>
        <v>3.2365284502031688E-2</v>
      </c>
      <c r="CD354" s="1">
        <f t="shared" si="261"/>
        <v>7.005953825475375E-2</v>
      </c>
      <c r="CE354" s="1">
        <f t="shared" si="262"/>
        <v>2.4912320379896657E-2</v>
      </c>
      <c r="CF354" s="1">
        <f t="shared" si="263"/>
        <v>3.098354551996696E-2</v>
      </c>
      <c r="CG354" s="1">
        <f t="shared" si="264"/>
        <v>6.1024701837774753E-2</v>
      </c>
      <c r="CH354" s="1">
        <f t="shared" si="265"/>
        <v>3.6353725802107384E-2</v>
      </c>
      <c r="CI354" s="1">
        <f t="shared" si="266"/>
        <v>3.1566465967834301E-2</v>
      </c>
      <c r="CJ354" s="1">
        <f t="shared" si="267"/>
        <v>2.5425098365809973E-2</v>
      </c>
      <c r="CK354" s="1">
        <f t="shared" si="268"/>
        <v>2.5839540645408388E-2</v>
      </c>
      <c r="CL354" s="1">
        <f t="shared" si="269"/>
        <v>6.8259650703996755E-3</v>
      </c>
      <c r="CM354" s="1">
        <f t="shared" si="270"/>
        <v>2.6330141251816652E-2</v>
      </c>
    </row>
    <row r="355" spans="1:91">
      <c r="A355" s="7">
        <v>42444</v>
      </c>
      <c r="B355" s="8">
        <v>38.979999999999997</v>
      </c>
      <c r="C355" s="8">
        <v>25.45</v>
      </c>
      <c r="D355" s="8">
        <v>10.97</v>
      </c>
      <c r="E355" s="8">
        <v>29.56</v>
      </c>
      <c r="F355" s="8">
        <v>14.81</v>
      </c>
      <c r="G355" s="8">
        <v>9.36</v>
      </c>
      <c r="H355" s="8">
        <v>17.77</v>
      </c>
      <c r="I355" s="8">
        <v>9.36</v>
      </c>
      <c r="J355" s="8">
        <v>13.25</v>
      </c>
      <c r="K355" s="8">
        <v>34.06</v>
      </c>
      <c r="L355" s="8">
        <v>13.85</v>
      </c>
      <c r="M355" s="8">
        <v>11.59</v>
      </c>
      <c r="N355" s="8">
        <v>8.5</v>
      </c>
      <c r="O355" s="8">
        <v>35.22</v>
      </c>
      <c r="P355" s="8">
        <v>12.5</v>
      </c>
      <c r="Q355" s="8">
        <v>13.21</v>
      </c>
      <c r="R355" s="8">
        <v>7.02</v>
      </c>
      <c r="S355" s="8">
        <v>79.069999999999993</v>
      </c>
      <c r="T355" s="8">
        <v>11.8</v>
      </c>
      <c r="U355" s="8">
        <v>30.84</v>
      </c>
      <c r="V355" s="8">
        <v>29.07</v>
      </c>
      <c r="W355" s="8">
        <v>17.510000000000002</v>
      </c>
      <c r="X355" s="8">
        <v>7.83</v>
      </c>
      <c r="Y355" s="8">
        <v>27.96</v>
      </c>
      <c r="Z355" s="8">
        <v>7.69</v>
      </c>
      <c r="AA355" s="8">
        <v>14.08</v>
      </c>
      <c r="AB355" s="8">
        <v>13.04</v>
      </c>
      <c r="AC355" s="8">
        <v>23.18</v>
      </c>
      <c r="AD355" s="8">
        <v>27.17</v>
      </c>
      <c r="AE355" s="8">
        <v>20.75</v>
      </c>
      <c r="AF355" s="8">
        <v>33.26</v>
      </c>
      <c r="AG355" s="8">
        <v>7.07</v>
      </c>
      <c r="AH355" s="8">
        <v>16.96</v>
      </c>
      <c r="AI355" s="8">
        <v>37.81</v>
      </c>
      <c r="AJ355" s="8">
        <v>6.18</v>
      </c>
      <c r="AK355" s="8">
        <v>31.11</v>
      </c>
      <c r="AL355" s="8">
        <v>5.6</v>
      </c>
      <c r="AM355" s="8">
        <v>8.69</v>
      </c>
      <c r="AN355" s="8">
        <v>6.14</v>
      </c>
      <c r="AO355" s="8">
        <v>27.42</v>
      </c>
      <c r="AP355" s="8">
        <v>14.15</v>
      </c>
      <c r="AQ355" s="8">
        <v>7.1</v>
      </c>
      <c r="AR355" s="8">
        <v>31.74</v>
      </c>
      <c r="AS355" s="8">
        <v>13.33</v>
      </c>
      <c r="AT355" s="8">
        <v>10.130000000000001</v>
      </c>
      <c r="AU355" s="1">
        <f t="shared" si="226"/>
        <v>-2.4079226995715075E-2</v>
      </c>
      <c r="AV355" s="1">
        <f t="shared" si="227"/>
        <v>-2.1765336464028451E-2</v>
      </c>
      <c r="AW355" s="1">
        <f t="shared" si="228"/>
        <v>-9.1116179424544086E-4</v>
      </c>
      <c r="AX355" s="1">
        <f t="shared" si="229"/>
        <v>-1.0432536148017757E-2</v>
      </c>
      <c r="AY355" s="1">
        <f t="shared" si="230"/>
        <v>-7.4156200951146278E-2</v>
      </c>
      <c r="AZ355" s="1">
        <f t="shared" si="231"/>
        <v>-1.9048194970694432E-2</v>
      </c>
      <c r="BA355" s="1">
        <f t="shared" si="232"/>
        <v>-2.1158918544299521E-2</v>
      </c>
      <c r="BB355" s="1">
        <f t="shared" si="233"/>
        <v>-4.2643987864576793E-3</v>
      </c>
      <c r="BC355" s="1">
        <f t="shared" si="234"/>
        <v>0</v>
      </c>
      <c r="BD355" s="1">
        <f t="shared" si="235"/>
        <v>2.7382663236125371E-2</v>
      </c>
      <c r="BE355" s="1">
        <f t="shared" si="236"/>
        <v>1.4545711002378781E-2</v>
      </c>
      <c r="BF355" s="1">
        <f t="shared" si="237"/>
        <v>-3.4763992436340097E-2</v>
      </c>
      <c r="BG355" s="1">
        <f t="shared" si="238"/>
        <v>-3.5821276451817319E-2</v>
      </c>
      <c r="BH355" s="1">
        <f t="shared" si="239"/>
        <v>-2.1349125454327211E-2</v>
      </c>
      <c r="BI355" s="1">
        <f t="shared" si="240"/>
        <v>-8.7615056685725889E-3</v>
      </c>
      <c r="BJ355" s="1">
        <f t="shared" si="241"/>
        <v>-1.5128595926303667E-3</v>
      </c>
      <c r="BK355" s="1">
        <f t="shared" si="242"/>
        <v>0</v>
      </c>
      <c r="BL355" s="1">
        <f t="shared" si="243"/>
        <v>0</v>
      </c>
      <c r="BM355" s="1">
        <f t="shared" si="244"/>
        <v>0</v>
      </c>
      <c r="BN355" s="1">
        <f t="shared" si="245"/>
        <v>5.8536752514606327E-3</v>
      </c>
      <c r="BO355" s="1">
        <f t="shared" si="246"/>
        <v>0</v>
      </c>
      <c r="BP355" s="1">
        <f t="shared" si="247"/>
        <v>-1.1357305496981773E-2</v>
      </c>
      <c r="BQ355" s="1">
        <f t="shared" si="248"/>
        <v>-4.6171644267495537E-2</v>
      </c>
      <c r="BR355" s="1">
        <f t="shared" si="249"/>
        <v>-1.4909754366287054E-2</v>
      </c>
      <c r="BS355" s="1">
        <f t="shared" si="250"/>
        <v>2.60416813838793E-3</v>
      </c>
      <c r="BT355" s="1">
        <f t="shared" si="251"/>
        <v>-1.4194466542263307E-3</v>
      </c>
      <c r="BU355" s="1">
        <f t="shared" si="252"/>
        <v>-2.424361160999311E-2</v>
      </c>
      <c r="BV355" s="1">
        <f t="shared" si="253"/>
        <v>1.2950573793624187E-3</v>
      </c>
      <c r="BW355" s="1">
        <f t="shared" si="254"/>
        <v>1.2220111334775297E-2</v>
      </c>
      <c r="BX355" s="1">
        <f t="shared" si="255"/>
        <v>0</v>
      </c>
      <c r="BY355" s="1">
        <f t="shared" si="256"/>
        <v>0</v>
      </c>
      <c r="BZ355" s="1">
        <f t="shared" si="257"/>
        <v>-1.6830691824474053E-2</v>
      </c>
      <c r="CA355" s="1">
        <f t="shared" si="258"/>
        <v>-2.3886949889256659E-2</v>
      </c>
      <c r="CB355" s="1">
        <f t="shared" si="259"/>
        <v>0</v>
      </c>
      <c r="CC355" s="1">
        <f t="shared" si="260"/>
        <v>-1.6051709010507897E-2</v>
      </c>
      <c r="CD355" s="1">
        <f t="shared" si="261"/>
        <v>3.1344387736351287E-2</v>
      </c>
      <c r="CE355" s="1">
        <f t="shared" si="262"/>
        <v>-1.5943650397136189E-2</v>
      </c>
      <c r="CF355" s="1">
        <f t="shared" si="263"/>
        <v>-1.8244519742537157E-2</v>
      </c>
      <c r="CG355" s="1">
        <f t="shared" si="264"/>
        <v>-1.7756721589259117E-2</v>
      </c>
      <c r="CH355" s="1">
        <f t="shared" si="265"/>
        <v>2.998558914457039E-2</v>
      </c>
      <c r="CI355" s="1">
        <f t="shared" si="266"/>
        <v>-7.0646417632680425E-4</v>
      </c>
      <c r="CJ355" s="1">
        <f t="shared" si="267"/>
        <v>-9.810870564259222E-3</v>
      </c>
      <c r="CK355" s="1">
        <f t="shared" si="268"/>
        <v>2.4558721113151716E-2</v>
      </c>
      <c r="CL355" s="1">
        <f t="shared" si="269"/>
        <v>7.5301560637530685E-3</v>
      </c>
      <c r="CM355" s="1">
        <f t="shared" si="270"/>
        <v>-2.5342486850544077E-2</v>
      </c>
    </row>
    <row r="356" spans="1:91">
      <c r="A356" s="7">
        <v>42445</v>
      </c>
      <c r="B356" s="8">
        <v>38.72</v>
      </c>
      <c r="C356" s="8">
        <v>25.37</v>
      </c>
      <c r="D356" s="8">
        <v>10.62</v>
      </c>
      <c r="E356" s="8">
        <v>28.92</v>
      </c>
      <c r="F356" s="8">
        <v>14.96</v>
      </c>
      <c r="G356" s="8">
        <v>9.17</v>
      </c>
      <c r="H356" s="8">
        <v>17.75</v>
      </c>
      <c r="I356" s="8">
        <v>9.23</v>
      </c>
      <c r="J356" s="8">
        <v>13.25</v>
      </c>
      <c r="K356" s="8">
        <v>34.43</v>
      </c>
      <c r="L356" s="8">
        <v>13.3</v>
      </c>
      <c r="M356" s="8">
        <v>11.77</v>
      </c>
      <c r="N356" s="8">
        <v>8.27</v>
      </c>
      <c r="O356" s="8">
        <v>35.22</v>
      </c>
      <c r="P356" s="8">
        <v>12.32</v>
      </c>
      <c r="Q356" s="8">
        <v>12.82</v>
      </c>
      <c r="R356" s="8">
        <v>7.02</v>
      </c>
      <c r="S356" s="8">
        <v>79.069999999999993</v>
      </c>
      <c r="T356" s="8">
        <v>11.8</v>
      </c>
      <c r="U356" s="8">
        <v>29.8</v>
      </c>
      <c r="V356" s="8">
        <v>29.07</v>
      </c>
      <c r="W356" s="8">
        <v>17.78</v>
      </c>
      <c r="X356" s="8">
        <v>8.15</v>
      </c>
      <c r="Y356" s="8">
        <v>27.4</v>
      </c>
      <c r="Z356" s="8">
        <v>7.61</v>
      </c>
      <c r="AA356" s="8">
        <v>13.44</v>
      </c>
      <c r="AB356" s="8">
        <v>13.15</v>
      </c>
      <c r="AC356" s="8">
        <v>22.69</v>
      </c>
      <c r="AD356" s="8">
        <v>27.92</v>
      </c>
      <c r="AE356" s="8">
        <v>20.75</v>
      </c>
      <c r="AF356" s="8">
        <v>33.26</v>
      </c>
      <c r="AG356" s="8">
        <v>6.95</v>
      </c>
      <c r="AH356" s="8">
        <v>16.62</v>
      </c>
      <c r="AI356" s="8">
        <v>37.81</v>
      </c>
      <c r="AJ356" s="8">
        <v>6.09</v>
      </c>
      <c r="AK356" s="8">
        <v>30.79</v>
      </c>
      <c r="AL356" s="8">
        <v>5.5</v>
      </c>
      <c r="AM356" s="8">
        <v>8.58</v>
      </c>
      <c r="AN356" s="8">
        <v>6.06</v>
      </c>
      <c r="AO356" s="8">
        <v>26.44</v>
      </c>
      <c r="AP356" s="8">
        <v>14.12</v>
      </c>
      <c r="AQ356" s="8">
        <v>7.13</v>
      </c>
      <c r="AR356" s="8">
        <v>30.9</v>
      </c>
      <c r="AS356" s="8">
        <v>13.13</v>
      </c>
      <c r="AT356" s="8">
        <v>10.73</v>
      </c>
      <c r="AU356" s="1">
        <f t="shared" si="226"/>
        <v>-6.6924316710386123E-3</v>
      </c>
      <c r="AV356" s="1">
        <f t="shared" si="227"/>
        <v>-3.14836938534091E-3</v>
      </c>
      <c r="AW356" s="1">
        <f t="shared" si="228"/>
        <v>-3.2425258473346208E-2</v>
      </c>
      <c r="AX356" s="1">
        <f t="shared" si="229"/>
        <v>-2.1888698789437111E-2</v>
      </c>
      <c r="AY356" s="1">
        <f t="shared" si="230"/>
        <v>1.0077344266623989E-2</v>
      </c>
      <c r="AZ356" s="1">
        <f t="shared" si="231"/>
        <v>-2.0508004221127418E-2</v>
      </c>
      <c r="BA356" s="1">
        <f t="shared" si="232"/>
        <v>-1.126126245135417E-3</v>
      </c>
      <c r="BB356" s="1">
        <f t="shared" si="233"/>
        <v>-1.3986241974739855E-2</v>
      </c>
      <c r="BC356" s="1">
        <f t="shared" si="234"/>
        <v>0</v>
      </c>
      <c r="BD356" s="1">
        <f t="shared" si="235"/>
        <v>1.080460211588985E-2</v>
      </c>
      <c r="BE356" s="1">
        <f t="shared" si="236"/>
        <v>-4.052119740563942E-2</v>
      </c>
      <c r="BF356" s="1">
        <f t="shared" si="237"/>
        <v>1.5411263920525275E-2</v>
      </c>
      <c r="BG356" s="1">
        <f t="shared" si="238"/>
        <v>-2.7431654460670973E-2</v>
      </c>
      <c r="BH356" s="1">
        <f t="shared" si="239"/>
        <v>0</v>
      </c>
      <c r="BI356" s="1">
        <f t="shared" si="240"/>
        <v>-1.45046862028817E-2</v>
      </c>
      <c r="BJ356" s="1">
        <f t="shared" si="241"/>
        <v>-2.9967667041709944E-2</v>
      </c>
      <c r="BK356" s="1">
        <f t="shared" si="242"/>
        <v>0</v>
      </c>
      <c r="BL356" s="1">
        <f t="shared" si="243"/>
        <v>0</v>
      </c>
      <c r="BM356" s="1">
        <f t="shared" si="244"/>
        <v>0</v>
      </c>
      <c r="BN356" s="1">
        <f t="shared" si="245"/>
        <v>-3.4304155183769947E-2</v>
      </c>
      <c r="BO356" s="1">
        <f t="shared" si="246"/>
        <v>0</v>
      </c>
      <c r="BP356" s="1">
        <f t="shared" si="247"/>
        <v>1.5302083787998022E-2</v>
      </c>
      <c r="BQ356" s="1">
        <f t="shared" si="248"/>
        <v>4.0055417250059566E-2</v>
      </c>
      <c r="BR356" s="1">
        <f t="shared" si="249"/>
        <v>-2.023190397158503E-2</v>
      </c>
      <c r="BS356" s="1">
        <f t="shared" si="250"/>
        <v>-1.0457611643957865E-2</v>
      </c>
      <c r="BT356" s="1">
        <f t="shared" si="251"/>
        <v>-4.6520015634892609E-2</v>
      </c>
      <c r="BU356" s="1">
        <f t="shared" si="252"/>
        <v>8.4002021252667092E-3</v>
      </c>
      <c r="BV356" s="1">
        <f t="shared" si="253"/>
        <v>-2.1365539119855281E-2</v>
      </c>
      <c r="BW356" s="1">
        <f t="shared" si="254"/>
        <v>2.7229854455915525E-2</v>
      </c>
      <c r="BX356" s="1">
        <f t="shared" si="255"/>
        <v>0</v>
      </c>
      <c r="BY356" s="1">
        <f t="shared" si="256"/>
        <v>0</v>
      </c>
      <c r="BZ356" s="1">
        <f t="shared" si="257"/>
        <v>-1.7118820331780471E-2</v>
      </c>
      <c r="CA356" s="1">
        <f t="shared" si="258"/>
        <v>-2.0250840936455017E-2</v>
      </c>
      <c r="CB356" s="1">
        <f t="shared" si="259"/>
        <v>0</v>
      </c>
      <c r="CC356" s="1">
        <f t="shared" si="260"/>
        <v>-1.4670189747793883E-2</v>
      </c>
      <c r="CD356" s="1">
        <f t="shared" si="261"/>
        <v>-1.0339348973136708E-2</v>
      </c>
      <c r="CE356" s="1">
        <f t="shared" si="262"/>
        <v>-1.801850550267825E-2</v>
      </c>
      <c r="CF356" s="1">
        <f t="shared" si="263"/>
        <v>-1.2739025777429802E-2</v>
      </c>
      <c r="CG356" s="1">
        <f t="shared" si="264"/>
        <v>-1.311494207782804E-2</v>
      </c>
      <c r="CH356" s="1">
        <f t="shared" si="265"/>
        <v>-3.6394659150682518E-2</v>
      </c>
      <c r="CI356" s="1">
        <f t="shared" si="266"/>
        <v>-2.1223920241508765E-3</v>
      </c>
      <c r="CJ356" s="1">
        <f t="shared" si="267"/>
        <v>4.2164503789348107E-3</v>
      </c>
      <c r="CK356" s="1">
        <f t="shared" si="268"/>
        <v>-2.682153119456343E-2</v>
      </c>
      <c r="CL356" s="1">
        <f t="shared" si="269"/>
        <v>-1.5117445875912239E-2</v>
      </c>
      <c r="CM356" s="1">
        <f t="shared" si="270"/>
        <v>5.7542238382015221E-2</v>
      </c>
    </row>
    <row r="357" spans="1:91">
      <c r="A357" s="7">
        <v>42446</v>
      </c>
      <c r="B357" s="8">
        <v>40.07</v>
      </c>
      <c r="C357" s="8">
        <v>25.8</v>
      </c>
      <c r="D357" s="8">
        <v>10.98</v>
      </c>
      <c r="E357" s="8">
        <v>30.05</v>
      </c>
      <c r="F357" s="8">
        <v>15.18</v>
      </c>
      <c r="G357" s="8">
        <v>9.52</v>
      </c>
      <c r="H357" s="8">
        <v>17.91</v>
      </c>
      <c r="I357" s="8">
        <v>9.51</v>
      </c>
      <c r="J357" s="8">
        <v>13.25</v>
      </c>
      <c r="K357" s="8">
        <v>37.049999999999997</v>
      </c>
      <c r="L357" s="8">
        <v>14.1</v>
      </c>
      <c r="M357" s="8">
        <v>12.6</v>
      </c>
      <c r="N357" s="8">
        <v>8.52</v>
      </c>
      <c r="O357" s="8">
        <v>38.74</v>
      </c>
      <c r="P357" s="8">
        <v>12.7</v>
      </c>
      <c r="Q357" s="8">
        <v>13.4</v>
      </c>
      <c r="R357" s="8">
        <v>7.02</v>
      </c>
      <c r="S357" s="8">
        <v>79.069999999999993</v>
      </c>
      <c r="T357" s="8">
        <v>11.8</v>
      </c>
      <c r="U357" s="8">
        <v>31.56</v>
      </c>
      <c r="V357" s="8">
        <v>29.07</v>
      </c>
      <c r="W357" s="8">
        <v>18.75</v>
      </c>
      <c r="X357" s="8">
        <v>8.52</v>
      </c>
      <c r="Y357" s="8">
        <v>30.14</v>
      </c>
      <c r="Z357" s="8">
        <v>7.85</v>
      </c>
      <c r="AA357" s="8">
        <v>13.95</v>
      </c>
      <c r="AB357" s="8">
        <v>13.68</v>
      </c>
      <c r="AC357" s="8">
        <v>24.65</v>
      </c>
      <c r="AD357" s="8">
        <v>30.71</v>
      </c>
      <c r="AE357" s="8">
        <v>20.75</v>
      </c>
      <c r="AF357" s="8">
        <v>33.26</v>
      </c>
      <c r="AG357" s="8">
        <v>7.2</v>
      </c>
      <c r="AH357" s="8">
        <v>17.28</v>
      </c>
      <c r="AI357" s="8">
        <v>37.81</v>
      </c>
      <c r="AJ357" s="8">
        <v>6.27</v>
      </c>
      <c r="AK357" s="8">
        <v>31.33</v>
      </c>
      <c r="AL357" s="8">
        <v>5.63</v>
      </c>
      <c r="AM357" s="8">
        <v>8.8800000000000008</v>
      </c>
      <c r="AN357" s="8">
        <v>6.2</v>
      </c>
      <c r="AO357" s="8">
        <v>27.26</v>
      </c>
      <c r="AP357" s="8">
        <v>14.51</v>
      </c>
      <c r="AQ357" s="8">
        <v>7.57</v>
      </c>
      <c r="AR357" s="8">
        <v>31.79</v>
      </c>
      <c r="AS357" s="8">
        <v>13.38</v>
      </c>
      <c r="AT357" s="8">
        <v>11.25</v>
      </c>
      <c r="AU357" s="1">
        <f t="shared" si="226"/>
        <v>3.4271662239677259E-2</v>
      </c>
      <c r="AV357" s="1">
        <f t="shared" si="227"/>
        <v>1.6807118316381153E-2</v>
      </c>
      <c r="AW357" s="1">
        <f t="shared" si="228"/>
        <v>3.3336420267591649E-2</v>
      </c>
      <c r="AX357" s="1">
        <f t="shared" si="229"/>
        <v>3.8329263690652926E-2</v>
      </c>
      <c r="AY357" s="1">
        <f t="shared" si="230"/>
        <v>1.4598799421152719E-2</v>
      </c>
      <c r="AZ357" s="1">
        <f t="shared" si="231"/>
        <v>3.7457562534900735E-2</v>
      </c>
      <c r="BA357" s="1">
        <f t="shared" si="232"/>
        <v>8.973700151195807E-3</v>
      </c>
      <c r="BB357" s="1">
        <f t="shared" si="233"/>
        <v>2.9884828042538114E-2</v>
      </c>
      <c r="BC357" s="1">
        <f t="shared" si="234"/>
        <v>0</v>
      </c>
      <c r="BD357" s="1">
        <f t="shared" si="235"/>
        <v>7.3340074391663457E-2</v>
      </c>
      <c r="BE357" s="1">
        <f t="shared" si="236"/>
        <v>5.8410762156414275E-2</v>
      </c>
      <c r="BF357" s="1">
        <f t="shared" si="237"/>
        <v>6.8142892685246537E-2</v>
      </c>
      <c r="BG357" s="1">
        <f t="shared" si="238"/>
        <v>2.9781831805624659E-2</v>
      </c>
      <c r="BH357" s="1">
        <f t="shared" si="239"/>
        <v>9.525855491079005E-2</v>
      </c>
      <c r="BI357" s="1">
        <f t="shared" si="240"/>
        <v>3.0378035359171829E-2</v>
      </c>
      <c r="BJ357" s="1">
        <f t="shared" si="241"/>
        <v>4.4248255464341746E-2</v>
      </c>
      <c r="BK357" s="1">
        <f t="shared" si="242"/>
        <v>0</v>
      </c>
      <c r="BL357" s="1">
        <f t="shared" si="243"/>
        <v>0</v>
      </c>
      <c r="BM357" s="1">
        <f t="shared" si="244"/>
        <v>0</v>
      </c>
      <c r="BN357" s="1">
        <f t="shared" si="245"/>
        <v>5.7382102466314588E-2</v>
      </c>
      <c r="BO357" s="1">
        <f t="shared" si="246"/>
        <v>0</v>
      </c>
      <c r="BP357" s="1">
        <f t="shared" si="247"/>
        <v>5.3119522330661084E-2</v>
      </c>
      <c r="BQ357" s="1">
        <f t="shared" si="248"/>
        <v>4.4398413588452978E-2</v>
      </c>
      <c r="BR357" s="1">
        <f t="shared" si="249"/>
        <v>9.5310179804324768E-2</v>
      </c>
      <c r="BS357" s="1">
        <f t="shared" si="250"/>
        <v>3.1050359920722137E-2</v>
      </c>
      <c r="BT357" s="1">
        <f t="shared" si="251"/>
        <v>3.7244173172370942E-2</v>
      </c>
      <c r="BU357" s="1">
        <f t="shared" si="252"/>
        <v>3.9513153570630788E-2</v>
      </c>
      <c r="BV357" s="1">
        <f t="shared" si="253"/>
        <v>8.2852601696948636E-2</v>
      </c>
      <c r="BW357" s="1">
        <f t="shared" si="254"/>
        <v>9.5245056558558971E-2</v>
      </c>
      <c r="BX357" s="1">
        <f t="shared" si="255"/>
        <v>0</v>
      </c>
      <c r="BY357" s="1">
        <f t="shared" si="256"/>
        <v>0</v>
      </c>
      <c r="BZ357" s="1">
        <f t="shared" si="257"/>
        <v>3.5339366445308773E-2</v>
      </c>
      <c r="CA357" s="1">
        <f t="shared" si="258"/>
        <v>3.8942973948607573E-2</v>
      </c>
      <c r="CB357" s="1">
        <f t="shared" si="259"/>
        <v>0</v>
      </c>
      <c r="CC357" s="1">
        <f t="shared" si="260"/>
        <v>2.9128272923023779E-2</v>
      </c>
      <c r="CD357" s="1">
        <f t="shared" si="261"/>
        <v>1.7386143027691148E-2</v>
      </c>
      <c r="CE357" s="1">
        <f t="shared" si="262"/>
        <v>2.3361349913173735E-2</v>
      </c>
      <c r="CF357" s="1">
        <f t="shared" si="263"/>
        <v>3.4367643504207734E-2</v>
      </c>
      <c r="CG357" s="1">
        <f t="shared" si="264"/>
        <v>2.2839491969822934E-2</v>
      </c>
      <c r="CH357" s="1">
        <f t="shared" si="265"/>
        <v>3.0542411284900872E-2</v>
      </c>
      <c r="CI357" s="1">
        <f t="shared" si="266"/>
        <v>2.7245834831000515E-2</v>
      </c>
      <c r="CJ357" s="1">
        <f t="shared" si="267"/>
        <v>5.9881833023152975E-2</v>
      </c>
      <c r="CK357" s="1">
        <f t="shared" si="268"/>
        <v>2.8395591019011679E-2</v>
      </c>
      <c r="CL357" s="1">
        <f t="shared" si="269"/>
        <v>1.8861366385377387E-2</v>
      </c>
      <c r="CM357" s="1">
        <f t="shared" si="270"/>
        <v>4.7324572007822141E-2</v>
      </c>
    </row>
    <row r="358" spans="1:91">
      <c r="A358" s="7">
        <v>42447</v>
      </c>
      <c r="B358" s="8">
        <v>42.73</v>
      </c>
      <c r="C358" s="8">
        <v>26.49</v>
      </c>
      <c r="D358" s="8">
        <v>11.48</v>
      </c>
      <c r="E358" s="8">
        <v>30.94</v>
      </c>
      <c r="F358" s="8">
        <v>15.86</v>
      </c>
      <c r="G358" s="8">
        <v>9.9600000000000009</v>
      </c>
      <c r="H358" s="8">
        <v>18.399999999999999</v>
      </c>
      <c r="I358" s="8">
        <v>9.99</v>
      </c>
      <c r="J358" s="8">
        <v>13.25</v>
      </c>
      <c r="K358" s="8">
        <v>36.9</v>
      </c>
      <c r="L358" s="8">
        <v>15.29</v>
      </c>
      <c r="M358" s="8">
        <v>13.14</v>
      </c>
      <c r="N358" s="8">
        <v>9.19</v>
      </c>
      <c r="O358" s="8">
        <v>40.270000000000003</v>
      </c>
      <c r="P358" s="8">
        <v>13.27</v>
      </c>
      <c r="Q358" s="8">
        <v>14.06</v>
      </c>
      <c r="R358" s="8">
        <v>7.02</v>
      </c>
      <c r="S358" s="8">
        <v>79.069999999999993</v>
      </c>
      <c r="T358" s="8">
        <v>11.8</v>
      </c>
      <c r="U358" s="8">
        <v>33.5</v>
      </c>
      <c r="V358" s="8">
        <v>29.07</v>
      </c>
      <c r="W358" s="8">
        <v>19.45</v>
      </c>
      <c r="X358" s="8">
        <v>8.7100000000000009</v>
      </c>
      <c r="Y358" s="8">
        <v>33.15</v>
      </c>
      <c r="Z358" s="8">
        <v>8.09</v>
      </c>
      <c r="AA358" s="8">
        <v>14.9</v>
      </c>
      <c r="AB358" s="8">
        <v>14.35</v>
      </c>
      <c r="AC358" s="8">
        <v>25.87</v>
      </c>
      <c r="AD358" s="8">
        <v>31.71</v>
      </c>
      <c r="AE358" s="8">
        <v>20.75</v>
      </c>
      <c r="AF358" s="8">
        <v>33.26</v>
      </c>
      <c r="AG358" s="8">
        <v>7.49</v>
      </c>
      <c r="AH358" s="8">
        <v>17.96</v>
      </c>
      <c r="AI358" s="8">
        <v>37.81</v>
      </c>
      <c r="AJ358" s="8">
        <v>6.52</v>
      </c>
      <c r="AK358" s="8">
        <v>31.25</v>
      </c>
      <c r="AL358" s="8">
        <v>5.81</v>
      </c>
      <c r="AM358" s="8">
        <v>9.23</v>
      </c>
      <c r="AN358" s="8">
        <v>6.42</v>
      </c>
      <c r="AO358" s="8">
        <v>28.24</v>
      </c>
      <c r="AP358" s="8">
        <v>14.75</v>
      </c>
      <c r="AQ358" s="8">
        <v>7.74</v>
      </c>
      <c r="AR358" s="8">
        <v>32.56</v>
      </c>
      <c r="AS358" s="8">
        <v>13.77</v>
      </c>
      <c r="AT358" s="8">
        <v>11.47</v>
      </c>
      <c r="AU358" s="1">
        <f t="shared" si="226"/>
        <v>6.4273325007880189E-2</v>
      </c>
      <c r="AV358" s="1">
        <f t="shared" si="227"/>
        <v>2.6392811356406476E-2</v>
      </c>
      <c r="AW358" s="1">
        <f t="shared" si="228"/>
        <v>4.4530954810035883E-2</v>
      </c>
      <c r="AX358" s="1">
        <f t="shared" si="229"/>
        <v>2.918718416370325E-2</v>
      </c>
      <c r="AY358" s="1">
        <f t="shared" si="230"/>
        <v>4.3821444239217744E-2</v>
      </c>
      <c r="AZ358" s="1">
        <f t="shared" si="231"/>
        <v>4.5182222793232807E-2</v>
      </c>
      <c r="BA358" s="1">
        <f t="shared" si="232"/>
        <v>2.6991448542319496E-2</v>
      </c>
      <c r="BB358" s="1">
        <f t="shared" si="233"/>
        <v>4.9240716103163162E-2</v>
      </c>
      <c r="BC358" s="1">
        <f t="shared" si="234"/>
        <v>0</v>
      </c>
      <c r="BD358" s="1">
        <f t="shared" si="235"/>
        <v>-4.0568006956140934E-3</v>
      </c>
      <c r="BE358" s="1">
        <f t="shared" si="236"/>
        <v>8.1024222556848269E-2</v>
      </c>
      <c r="BF358" s="1">
        <f t="shared" si="237"/>
        <v>4.1964199099032484E-2</v>
      </c>
      <c r="BG358" s="1">
        <f t="shared" si="238"/>
        <v>7.5699595526371066E-2</v>
      </c>
      <c r="BH358" s="1">
        <f t="shared" si="239"/>
        <v>3.8734116884513003E-2</v>
      </c>
      <c r="BI358" s="1">
        <f t="shared" si="240"/>
        <v>4.3903854879570492E-2</v>
      </c>
      <c r="BJ358" s="1">
        <f t="shared" si="241"/>
        <v>4.8079179425653429E-2</v>
      </c>
      <c r="BK358" s="1">
        <f t="shared" si="242"/>
        <v>0</v>
      </c>
      <c r="BL358" s="1">
        <f t="shared" si="243"/>
        <v>0</v>
      </c>
      <c r="BM358" s="1">
        <f t="shared" si="244"/>
        <v>0</v>
      </c>
      <c r="BN358" s="1">
        <f t="shared" si="245"/>
        <v>5.9654942853347492E-2</v>
      </c>
      <c r="BO358" s="1">
        <f t="shared" si="246"/>
        <v>0</v>
      </c>
      <c r="BP358" s="1">
        <f t="shared" si="247"/>
        <v>3.6653317648035699E-2</v>
      </c>
      <c r="BQ358" s="1">
        <f t="shared" si="248"/>
        <v>2.2055450023187095E-2</v>
      </c>
      <c r="BR358" s="1">
        <f t="shared" si="249"/>
        <v>9.5189523433522272E-2</v>
      </c>
      <c r="BS358" s="1">
        <f t="shared" si="250"/>
        <v>3.0115199276083526E-2</v>
      </c>
      <c r="BT358" s="1">
        <f t="shared" si="251"/>
        <v>6.5881704684038755E-2</v>
      </c>
      <c r="BU358" s="1">
        <f t="shared" si="252"/>
        <v>4.781503001122589E-2</v>
      </c>
      <c r="BV358" s="1">
        <f t="shared" si="253"/>
        <v>4.8307095709238634E-2</v>
      </c>
      <c r="BW358" s="1">
        <f t="shared" si="254"/>
        <v>3.2043754097525134E-2</v>
      </c>
      <c r="BX358" s="1">
        <f t="shared" si="255"/>
        <v>0</v>
      </c>
      <c r="BY358" s="1">
        <f t="shared" si="256"/>
        <v>0</v>
      </c>
      <c r="BZ358" s="1">
        <f t="shared" si="257"/>
        <v>3.9487771507118685E-2</v>
      </c>
      <c r="CA358" s="1">
        <f t="shared" si="258"/>
        <v>3.8597299498143833E-2</v>
      </c>
      <c r="CB358" s="1">
        <f t="shared" si="259"/>
        <v>0</v>
      </c>
      <c r="CC358" s="1">
        <f t="shared" si="260"/>
        <v>3.9098021293732188E-2</v>
      </c>
      <c r="CD358" s="1">
        <f t="shared" si="261"/>
        <v>-2.5567287816894435E-3</v>
      </c>
      <c r="CE358" s="1">
        <f t="shared" si="262"/>
        <v>3.1471128712220686E-2</v>
      </c>
      <c r="CF358" s="1">
        <f t="shared" si="263"/>
        <v>3.8657491510682096E-2</v>
      </c>
      <c r="CG358" s="1">
        <f t="shared" si="264"/>
        <v>3.4868825650823831E-2</v>
      </c>
      <c r="CH358" s="1">
        <f t="shared" si="265"/>
        <v>3.5318986356654758E-2</v>
      </c>
      <c r="CI358" s="1">
        <f t="shared" si="266"/>
        <v>1.6405015889732422E-2</v>
      </c>
      <c r="CJ358" s="1">
        <f t="shared" si="267"/>
        <v>2.2208620152278424E-2</v>
      </c>
      <c r="CK358" s="1">
        <f t="shared" si="268"/>
        <v>2.3932766211628209E-2</v>
      </c>
      <c r="CL358" s="1">
        <f t="shared" si="269"/>
        <v>2.8731258040481045E-2</v>
      </c>
      <c r="CM358" s="1">
        <f t="shared" si="270"/>
        <v>1.9366802490849988E-2</v>
      </c>
    </row>
    <row r="359" spans="1:91">
      <c r="A359" s="7">
        <v>42450</v>
      </c>
      <c r="B359" s="8">
        <v>44.18</v>
      </c>
      <c r="C359" s="8">
        <v>28.38</v>
      </c>
      <c r="D359" s="8">
        <v>11.97</v>
      </c>
      <c r="E359" s="8">
        <v>31.12</v>
      </c>
      <c r="F359" s="8">
        <v>16.43</v>
      </c>
      <c r="G359" s="8">
        <v>10.24</v>
      </c>
      <c r="H359" s="8">
        <v>18.95</v>
      </c>
      <c r="I359" s="8">
        <v>10.15</v>
      </c>
      <c r="J359" s="8">
        <v>13.25</v>
      </c>
      <c r="K359" s="8">
        <v>37.58</v>
      </c>
      <c r="L359" s="8">
        <v>15.38</v>
      </c>
      <c r="M359" s="8">
        <v>14.36</v>
      </c>
      <c r="N359" s="8">
        <v>9.76</v>
      </c>
      <c r="O359" s="8">
        <v>41</v>
      </c>
      <c r="P359" s="8">
        <v>13.53</v>
      </c>
      <c r="Q359" s="8">
        <v>14.43</v>
      </c>
      <c r="R359" s="8">
        <v>7.02</v>
      </c>
      <c r="S359" s="8">
        <v>79.069999999999993</v>
      </c>
      <c r="T359" s="8">
        <v>11.8</v>
      </c>
      <c r="U359" s="8">
        <v>34.15</v>
      </c>
      <c r="V359" s="8">
        <v>29.07</v>
      </c>
      <c r="W359" s="8">
        <v>20.7</v>
      </c>
      <c r="X359" s="8">
        <v>9.58</v>
      </c>
      <c r="Y359" s="8">
        <v>34.11</v>
      </c>
      <c r="Z359" s="8">
        <v>8.24</v>
      </c>
      <c r="AA359" s="8">
        <v>15.09</v>
      </c>
      <c r="AB359" s="8">
        <v>14.6</v>
      </c>
      <c r="AC359" s="8">
        <v>25.94</v>
      </c>
      <c r="AD359" s="8">
        <v>31.82</v>
      </c>
      <c r="AE359" s="8">
        <v>20.75</v>
      </c>
      <c r="AF359" s="8">
        <v>33.26</v>
      </c>
      <c r="AG359" s="8">
        <v>7.67</v>
      </c>
      <c r="AH359" s="8">
        <v>18.440000000000001</v>
      </c>
      <c r="AI359" s="8">
        <v>37.81</v>
      </c>
      <c r="AJ359" s="8">
        <v>6.71</v>
      </c>
      <c r="AK359" s="8">
        <v>31.84</v>
      </c>
      <c r="AL359" s="8">
        <v>6.05</v>
      </c>
      <c r="AM359" s="8">
        <v>9.5399999999999991</v>
      </c>
      <c r="AN359" s="8">
        <v>6.63</v>
      </c>
      <c r="AO359" s="8">
        <v>28.99</v>
      </c>
      <c r="AP359" s="8">
        <v>15.16</v>
      </c>
      <c r="AQ359" s="8">
        <v>8.0500000000000007</v>
      </c>
      <c r="AR359" s="8">
        <v>32.9</v>
      </c>
      <c r="AS359" s="8">
        <v>13.95</v>
      </c>
      <c r="AT359" s="8">
        <v>11.57</v>
      </c>
      <c r="AU359" s="1">
        <f t="shared" si="226"/>
        <v>3.3370948336037376E-2</v>
      </c>
      <c r="AV359" s="1">
        <f t="shared" si="227"/>
        <v>6.8917368447918292E-2</v>
      </c>
      <c r="AW359" s="1">
        <f t="shared" si="228"/>
        <v>4.1797128678461526E-2</v>
      </c>
      <c r="AX359" s="1">
        <f t="shared" si="229"/>
        <v>5.8008541652707635E-3</v>
      </c>
      <c r="AY359" s="1">
        <f t="shared" si="230"/>
        <v>3.5308715842475191E-2</v>
      </c>
      <c r="AZ359" s="1">
        <f t="shared" si="231"/>
        <v>2.7724548014854911E-2</v>
      </c>
      <c r="BA359" s="1">
        <f t="shared" si="232"/>
        <v>2.9453266913495479E-2</v>
      </c>
      <c r="BB359" s="1">
        <f t="shared" si="233"/>
        <v>1.5889112827334184E-2</v>
      </c>
      <c r="BC359" s="1">
        <f t="shared" si="234"/>
        <v>0</v>
      </c>
      <c r="BD359" s="1">
        <f t="shared" si="235"/>
        <v>1.8260442938837773E-2</v>
      </c>
      <c r="BE359" s="1">
        <f t="shared" si="236"/>
        <v>5.8689441365271655E-3</v>
      </c>
      <c r="BF359" s="1">
        <f t="shared" si="237"/>
        <v>8.878555056361348E-2</v>
      </c>
      <c r="BG359" s="1">
        <f t="shared" si="238"/>
        <v>6.0176464057405621E-2</v>
      </c>
      <c r="BH359" s="1">
        <f t="shared" si="239"/>
        <v>1.7965291840944975E-2</v>
      </c>
      <c r="BI359" s="1">
        <f t="shared" si="240"/>
        <v>1.9403593838580591E-2</v>
      </c>
      <c r="BJ359" s="1">
        <f t="shared" si="241"/>
        <v>2.5975486403260195E-2</v>
      </c>
      <c r="BK359" s="1">
        <f t="shared" si="242"/>
        <v>0</v>
      </c>
      <c r="BL359" s="1">
        <f t="shared" si="243"/>
        <v>0</v>
      </c>
      <c r="BM359" s="1">
        <f t="shared" si="244"/>
        <v>0</v>
      </c>
      <c r="BN359" s="1">
        <f t="shared" si="245"/>
        <v>1.921714718577805E-2</v>
      </c>
      <c r="BO359" s="1">
        <f t="shared" si="246"/>
        <v>0</v>
      </c>
      <c r="BP359" s="1">
        <f t="shared" si="247"/>
        <v>6.2286630206867866E-2</v>
      </c>
      <c r="BQ359" s="1">
        <f t="shared" si="248"/>
        <v>9.5205801118357414E-2</v>
      </c>
      <c r="BR359" s="1">
        <f t="shared" si="249"/>
        <v>2.8547879798682896E-2</v>
      </c>
      <c r="BS359" s="1">
        <f t="shared" si="250"/>
        <v>1.8371612850979879E-2</v>
      </c>
      <c r="BT359" s="1">
        <f t="shared" si="251"/>
        <v>1.2671059828344156E-2</v>
      </c>
      <c r="BU359" s="1">
        <f t="shared" si="252"/>
        <v>1.7271586508660786E-2</v>
      </c>
      <c r="BV359" s="1">
        <f t="shared" si="253"/>
        <v>2.7021826903603774E-3</v>
      </c>
      <c r="BW359" s="1">
        <f t="shared" si="254"/>
        <v>3.4629343593848283E-3</v>
      </c>
      <c r="BX359" s="1">
        <f t="shared" si="255"/>
        <v>0</v>
      </c>
      <c r="BY359" s="1">
        <f t="shared" si="256"/>
        <v>0</v>
      </c>
      <c r="BZ359" s="1">
        <f t="shared" si="257"/>
        <v>2.3747817850036324E-2</v>
      </c>
      <c r="CA359" s="1">
        <f t="shared" si="258"/>
        <v>2.6375155254394489E-2</v>
      </c>
      <c r="CB359" s="1">
        <f t="shared" si="259"/>
        <v>0</v>
      </c>
      <c r="CC359" s="1">
        <f t="shared" si="260"/>
        <v>2.8724575045028899E-2</v>
      </c>
      <c r="CD359" s="1">
        <f t="shared" si="261"/>
        <v>1.8703984793771333E-2</v>
      </c>
      <c r="CE359" s="1">
        <f t="shared" si="262"/>
        <v>4.0477701178930348E-2</v>
      </c>
      <c r="CF359" s="1">
        <f t="shared" si="263"/>
        <v>3.3034436945434287E-2</v>
      </c>
      <c r="CG359" s="1">
        <f t="shared" si="264"/>
        <v>3.2186686495901284E-2</v>
      </c>
      <c r="CH359" s="1">
        <f t="shared" si="265"/>
        <v>2.6211530308522857E-2</v>
      </c>
      <c r="CI359" s="1">
        <f t="shared" si="266"/>
        <v>2.7417297428396825E-2</v>
      </c>
      <c r="CJ359" s="1">
        <f t="shared" si="267"/>
        <v>3.9270403828836287E-2</v>
      </c>
      <c r="CK359" s="1">
        <f t="shared" si="268"/>
        <v>1.0388116636986577E-2</v>
      </c>
      <c r="CL359" s="1">
        <f t="shared" si="269"/>
        <v>1.2987195526811046E-2</v>
      </c>
      <c r="CM359" s="1">
        <f t="shared" si="270"/>
        <v>8.6806100643057604E-3</v>
      </c>
    </row>
    <row r="360" spans="1:91">
      <c r="A360" s="7">
        <v>42451</v>
      </c>
      <c r="B360" s="8">
        <v>44.24</v>
      </c>
      <c r="C360" s="8">
        <v>28.69</v>
      </c>
      <c r="D360" s="8">
        <v>12.3</v>
      </c>
      <c r="E360" s="8">
        <v>31.55</v>
      </c>
      <c r="F360" s="8">
        <v>18.07</v>
      </c>
      <c r="G360" s="8">
        <v>10.35</v>
      </c>
      <c r="H360" s="8">
        <v>19.05</v>
      </c>
      <c r="I360" s="8">
        <v>10.210000000000001</v>
      </c>
      <c r="J360" s="8">
        <v>13.25</v>
      </c>
      <c r="K360" s="8">
        <v>36.96</v>
      </c>
      <c r="L360" s="8">
        <v>14.94</v>
      </c>
      <c r="M360" s="8">
        <v>14.09</v>
      </c>
      <c r="N360" s="8">
        <v>9.69</v>
      </c>
      <c r="O360" s="8">
        <v>39.880000000000003</v>
      </c>
      <c r="P360" s="8">
        <v>13.36</v>
      </c>
      <c r="Q360" s="8">
        <v>14.43</v>
      </c>
      <c r="R360" s="8">
        <v>7.02</v>
      </c>
      <c r="S360" s="8">
        <v>79.069999999999993</v>
      </c>
      <c r="T360" s="8">
        <v>12.98</v>
      </c>
      <c r="U360" s="8">
        <v>35.520000000000003</v>
      </c>
      <c r="V360" s="8">
        <v>29.07</v>
      </c>
      <c r="W360" s="8">
        <v>20.99</v>
      </c>
      <c r="X360" s="8">
        <v>9.8000000000000007</v>
      </c>
      <c r="Y360" s="8">
        <v>33.85</v>
      </c>
      <c r="Z360" s="8">
        <v>8.14</v>
      </c>
      <c r="AA360" s="8">
        <v>15.08</v>
      </c>
      <c r="AB360" s="8">
        <v>14.78</v>
      </c>
      <c r="AC360" s="8">
        <v>25.48</v>
      </c>
      <c r="AD360" s="8">
        <v>30.78</v>
      </c>
      <c r="AE360" s="8">
        <v>21.86</v>
      </c>
      <c r="AF360" s="8">
        <v>33.26</v>
      </c>
      <c r="AG360" s="8">
        <v>7.89</v>
      </c>
      <c r="AH360" s="8">
        <v>18.309999999999999</v>
      </c>
      <c r="AI360" s="8">
        <v>37.81</v>
      </c>
      <c r="AJ360" s="8">
        <v>6.59</v>
      </c>
      <c r="AK360" s="8">
        <v>31.78</v>
      </c>
      <c r="AL360" s="8">
        <v>6</v>
      </c>
      <c r="AM360" s="8">
        <v>9.36</v>
      </c>
      <c r="AN360" s="8">
        <v>6.44</v>
      </c>
      <c r="AO360" s="8">
        <v>30.65</v>
      </c>
      <c r="AP360" s="8">
        <v>15.8</v>
      </c>
      <c r="AQ360" s="8">
        <v>7.88</v>
      </c>
      <c r="AR360" s="8">
        <v>34.21</v>
      </c>
      <c r="AS360" s="8">
        <v>13.59</v>
      </c>
      <c r="AT360" s="8">
        <v>11.64</v>
      </c>
      <c r="AU360" s="1">
        <f t="shared" si="226"/>
        <v>1.3571592221084394E-3</v>
      </c>
      <c r="AV360" s="1">
        <f t="shared" si="227"/>
        <v>1.0863958261376983E-2</v>
      </c>
      <c r="AW360" s="1">
        <f t="shared" si="228"/>
        <v>2.7195742808490131E-2</v>
      </c>
      <c r="AX360" s="1">
        <f t="shared" si="229"/>
        <v>1.3722889677031613E-2</v>
      </c>
      <c r="AY360" s="1">
        <f t="shared" si="230"/>
        <v>9.5144172554960438E-2</v>
      </c>
      <c r="AZ360" s="1">
        <f t="shared" si="231"/>
        <v>1.0684900100016215E-2</v>
      </c>
      <c r="BA360" s="1">
        <f t="shared" si="232"/>
        <v>5.2631700442744567E-3</v>
      </c>
      <c r="BB360" s="1">
        <f t="shared" si="233"/>
        <v>5.8939266887780839E-3</v>
      </c>
      <c r="BC360" s="1">
        <f t="shared" si="234"/>
        <v>0</v>
      </c>
      <c r="BD360" s="1">
        <f t="shared" si="235"/>
        <v>-1.6635747211835916E-2</v>
      </c>
      <c r="BE360" s="1">
        <f t="shared" si="236"/>
        <v>-2.9025784372826546E-2</v>
      </c>
      <c r="BF360" s="1">
        <f t="shared" si="237"/>
        <v>-1.8981237709489118E-2</v>
      </c>
      <c r="BG360" s="1">
        <f t="shared" si="238"/>
        <v>-7.1979745223265112E-3</v>
      </c>
      <c r="BH360" s="1">
        <f t="shared" si="239"/>
        <v>-2.7697121610670283E-2</v>
      </c>
      <c r="BI360" s="1">
        <f t="shared" si="240"/>
        <v>-1.2644274074196993E-2</v>
      </c>
      <c r="BJ360" s="1">
        <f t="shared" si="241"/>
        <v>0</v>
      </c>
      <c r="BK360" s="1">
        <f t="shared" si="242"/>
        <v>0</v>
      </c>
      <c r="BL360" s="1">
        <f t="shared" si="243"/>
        <v>0</v>
      </c>
      <c r="BM360" s="1">
        <f t="shared" si="244"/>
        <v>9.5310179804324768E-2</v>
      </c>
      <c r="BN360" s="1">
        <f t="shared" si="245"/>
        <v>3.9333332107170715E-2</v>
      </c>
      <c r="BO360" s="1">
        <f t="shared" si="246"/>
        <v>0</v>
      </c>
      <c r="BP360" s="1">
        <f t="shared" si="247"/>
        <v>1.3912433561218407E-2</v>
      </c>
      <c r="BQ360" s="1">
        <f t="shared" si="248"/>
        <v>2.2704793693757441E-2</v>
      </c>
      <c r="BR360" s="1">
        <f t="shared" si="249"/>
        <v>-7.6515970722703663E-3</v>
      </c>
      <c r="BS360" s="1">
        <f t="shared" si="250"/>
        <v>-1.2210163906931193E-2</v>
      </c>
      <c r="BT360" s="1">
        <f t="shared" si="251"/>
        <v>-6.6291019994757505E-4</v>
      </c>
      <c r="BU360" s="1">
        <f t="shared" si="252"/>
        <v>1.2253386805764599E-2</v>
      </c>
      <c r="BV360" s="1">
        <f t="shared" si="253"/>
        <v>-1.7892348184335383E-2</v>
      </c>
      <c r="BW360" s="1">
        <f t="shared" si="254"/>
        <v>-3.3229894498907786E-2</v>
      </c>
      <c r="BX360" s="1">
        <f t="shared" si="255"/>
        <v>5.2112236071685025E-2</v>
      </c>
      <c r="BY360" s="1">
        <f t="shared" si="256"/>
        <v>0</v>
      </c>
      <c r="BZ360" s="1">
        <f t="shared" si="257"/>
        <v>2.8279519478618287E-2</v>
      </c>
      <c r="CA360" s="1">
        <f t="shared" si="258"/>
        <v>-7.0748594420289024E-3</v>
      </c>
      <c r="CB360" s="1">
        <f t="shared" si="259"/>
        <v>0</v>
      </c>
      <c r="CC360" s="1">
        <f t="shared" si="260"/>
        <v>-1.8045602469174638E-2</v>
      </c>
      <c r="CD360" s="1">
        <f t="shared" si="261"/>
        <v>-1.8861998676120706E-3</v>
      </c>
      <c r="CE360" s="1">
        <f t="shared" si="262"/>
        <v>-8.2988028146950832E-3</v>
      </c>
      <c r="CF360" s="1">
        <f t="shared" si="263"/>
        <v>-1.9048194970694432E-2</v>
      </c>
      <c r="CG360" s="1">
        <f t="shared" si="264"/>
        <v>-2.9076264081508763E-2</v>
      </c>
      <c r="CH360" s="1">
        <f t="shared" si="265"/>
        <v>5.5681719448656075E-2</v>
      </c>
      <c r="CI360" s="1">
        <f t="shared" si="266"/>
        <v>4.1349559818695258E-2</v>
      </c>
      <c r="CJ360" s="1">
        <f t="shared" si="267"/>
        <v>-2.1344187560684347E-2</v>
      </c>
      <c r="CK360" s="1">
        <f t="shared" si="268"/>
        <v>3.9045341218187257E-2</v>
      </c>
      <c r="CL360" s="1">
        <f t="shared" si="269"/>
        <v>-2.6145280104322044E-2</v>
      </c>
      <c r="CM360" s="1">
        <f t="shared" si="270"/>
        <v>6.0319010977067933E-3</v>
      </c>
    </row>
    <row r="361" spans="1:91">
      <c r="A361" s="7">
        <v>42452</v>
      </c>
      <c r="B361" s="8">
        <v>48.66</v>
      </c>
      <c r="C361" s="8">
        <v>27.84</v>
      </c>
      <c r="D361" s="8">
        <v>12.27</v>
      </c>
      <c r="E361" s="8">
        <v>31.45</v>
      </c>
      <c r="F361" s="8">
        <v>19.88</v>
      </c>
      <c r="G361" s="8">
        <v>10.34</v>
      </c>
      <c r="H361" s="8">
        <v>19.57</v>
      </c>
      <c r="I361" s="8">
        <v>10.3</v>
      </c>
      <c r="J361" s="8">
        <v>13.25</v>
      </c>
      <c r="K361" s="8">
        <v>36.159999999999997</v>
      </c>
      <c r="L361" s="8">
        <v>15.42</v>
      </c>
      <c r="M361" s="8">
        <v>13.99</v>
      </c>
      <c r="N361" s="8">
        <v>9.66</v>
      </c>
      <c r="O361" s="8">
        <v>42.79</v>
      </c>
      <c r="P361" s="8">
        <v>13.46</v>
      </c>
      <c r="Q361" s="8">
        <v>14.87</v>
      </c>
      <c r="R361" s="8">
        <v>7.02</v>
      </c>
      <c r="S361" s="8">
        <v>79.069999999999993</v>
      </c>
      <c r="T361" s="8">
        <v>14.28</v>
      </c>
      <c r="U361" s="8">
        <v>39.07</v>
      </c>
      <c r="V361" s="8">
        <v>29.07</v>
      </c>
      <c r="W361" s="8">
        <v>20.88</v>
      </c>
      <c r="X361" s="8">
        <v>9.65</v>
      </c>
      <c r="Y361" s="8">
        <v>35.9</v>
      </c>
      <c r="Z361" s="8">
        <v>8.17</v>
      </c>
      <c r="AA361" s="8">
        <v>15.03</v>
      </c>
      <c r="AB361" s="8">
        <v>14.73</v>
      </c>
      <c r="AC361" s="8">
        <v>26.39</v>
      </c>
      <c r="AD361" s="8">
        <v>31.3</v>
      </c>
      <c r="AE361" s="8">
        <v>20.89</v>
      </c>
      <c r="AF361" s="8">
        <v>33.26</v>
      </c>
      <c r="AG361" s="8">
        <v>8.01</v>
      </c>
      <c r="AH361" s="8">
        <v>18.68</v>
      </c>
      <c r="AI361" s="8">
        <v>37.81</v>
      </c>
      <c r="AJ361" s="8">
        <v>6.75</v>
      </c>
      <c r="AK361" s="8">
        <v>32.17</v>
      </c>
      <c r="AL361" s="8">
        <v>6.05</v>
      </c>
      <c r="AM361" s="8">
        <v>9.4499999999999993</v>
      </c>
      <c r="AN361" s="8">
        <v>6.54</v>
      </c>
      <c r="AO361" s="8">
        <v>29.97</v>
      </c>
      <c r="AP361" s="8">
        <v>16.149999999999999</v>
      </c>
      <c r="AQ361" s="8">
        <v>7.93</v>
      </c>
      <c r="AR361" s="8">
        <v>34.08</v>
      </c>
      <c r="AS361" s="8">
        <v>13.5</v>
      </c>
      <c r="AT361" s="8">
        <v>11.72</v>
      </c>
      <c r="AU361" s="1">
        <f t="shared" si="226"/>
        <v>9.5227980141296964E-2</v>
      </c>
      <c r="AV361" s="1">
        <f t="shared" si="227"/>
        <v>-3.0074794527054749E-2</v>
      </c>
      <c r="AW361" s="1">
        <f t="shared" si="228"/>
        <v>-2.4420036555521385E-3</v>
      </c>
      <c r="AX361" s="1">
        <f t="shared" si="229"/>
        <v>-3.1746058407726707E-3</v>
      </c>
      <c r="AY361" s="1">
        <f t="shared" si="230"/>
        <v>9.5461096624290587E-2</v>
      </c>
      <c r="AZ361" s="1">
        <f t="shared" si="231"/>
        <v>-9.6665063109480087E-4</v>
      </c>
      <c r="BA361" s="1">
        <f t="shared" si="232"/>
        <v>2.6930679835274862E-2</v>
      </c>
      <c r="BB361" s="1">
        <f t="shared" si="233"/>
        <v>8.7762630590155766E-3</v>
      </c>
      <c r="BC361" s="1">
        <f t="shared" si="234"/>
        <v>0</v>
      </c>
      <c r="BD361" s="1">
        <f t="shared" si="235"/>
        <v>-2.1882711249507913E-2</v>
      </c>
      <c r="BE361" s="1">
        <f t="shared" si="236"/>
        <v>3.1623188430511817E-2</v>
      </c>
      <c r="BF361" s="1">
        <f t="shared" si="237"/>
        <v>-7.122537233199111E-3</v>
      </c>
      <c r="BG361" s="1">
        <f t="shared" si="238"/>
        <v>-3.1007776782479013E-3</v>
      </c>
      <c r="BH361" s="1">
        <f t="shared" si="239"/>
        <v>7.0429485335087971E-2</v>
      </c>
      <c r="BI361" s="1">
        <f t="shared" si="240"/>
        <v>7.4571561080820636E-3</v>
      </c>
      <c r="BJ361" s="1">
        <f t="shared" si="241"/>
        <v>3.003638768628436E-2</v>
      </c>
      <c r="BK361" s="1">
        <f t="shared" si="242"/>
        <v>0</v>
      </c>
      <c r="BL361" s="1">
        <f t="shared" si="243"/>
        <v>0</v>
      </c>
      <c r="BM361" s="1">
        <f t="shared" si="244"/>
        <v>9.5450245635494202E-2</v>
      </c>
      <c r="BN361" s="1">
        <f t="shared" si="245"/>
        <v>9.5258990943009714E-2</v>
      </c>
      <c r="BO361" s="1">
        <f t="shared" si="246"/>
        <v>0</v>
      </c>
      <c r="BP361" s="1">
        <f t="shared" si="247"/>
        <v>-5.2543708181036486E-3</v>
      </c>
      <c r="BQ361" s="1">
        <f t="shared" si="248"/>
        <v>-1.5424470325631656E-2</v>
      </c>
      <c r="BR361" s="1">
        <f t="shared" si="249"/>
        <v>5.8798296135949002E-2</v>
      </c>
      <c r="BS361" s="1">
        <f t="shared" si="250"/>
        <v>3.6787288574622323E-3</v>
      </c>
      <c r="BT361" s="1">
        <f t="shared" si="251"/>
        <v>-3.3211588149266724E-3</v>
      </c>
      <c r="BU361" s="1">
        <f t="shared" si="252"/>
        <v>-3.3886850455164819E-3</v>
      </c>
      <c r="BV361" s="1">
        <f t="shared" si="253"/>
        <v>3.5091319811269894E-2</v>
      </c>
      <c r="BW361" s="1">
        <f t="shared" si="254"/>
        <v>1.6752969135374496E-2</v>
      </c>
      <c r="BX361" s="1">
        <f t="shared" si="255"/>
        <v>-4.5387907179918141E-2</v>
      </c>
      <c r="BY361" s="1">
        <f t="shared" si="256"/>
        <v>0</v>
      </c>
      <c r="BZ361" s="1">
        <f t="shared" si="257"/>
        <v>1.5094626222484919E-2</v>
      </c>
      <c r="CA361" s="1">
        <f t="shared" si="258"/>
        <v>2.000607411427735E-2</v>
      </c>
      <c r="CB361" s="1">
        <f t="shared" si="259"/>
        <v>0</v>
      </c>
      <c r="CC361" s="1">
        <f t="shared" si="260"/>
        <v>2.3989156370022746E-2</v>
      </c>
      <c r="CD361" s="1">
        <f t="shared" si="261"/>
        <v>1.2197180142365038E-2</v>
      </c>
      <c r="CE361" s="1">
        <f t="shared" si="262"/>
        <v>8.2988028146950832E-3</v>
      </c>
      <c r="CF361" s="1">
        <f t="shared" si="263"/>
        <v>9.5694510161505875E-3</v>
      </c>
      <c r="CG361" s="1">
        <f t="shared" si="264"/>
        <v>1.5408625352844929E-2</v>
      </c>
      <c r="CH361" s="1">
        <f t="shared" si="265"/>
        <v>-2.2435781053648629E-2</v>
      </c>
      <c r="CI361" s="1">
        <f t="shared" si="266"/>
        <v>2.1910109635744579E-2</v>
      </c>
      <c r="CJ361" s="1">
        <f t="shared" si="267"/>
        <v>6.3251317769688065E-3</v>
      </c>
      <c r="CK361" s="1">
        <f t="shared" si="268"/>
        <v>-3.8072970283984375E-3</v>
      </c>
      <c r="CL361" s="1">
        <f t="shared" si="269"/>
        <v>-6.6445427186687667E-3</v>
      </c>
      <c r="CM361" s="1">
        <f t="shared" si="270"/>
        <v>6.8493418455748412E-3</v>
      </c>
    </row>
    <row r="362" spans="1:91">
      <c r="A362" s="7">
        <v>42453</v>
      </c>
      <c r="B362" s="8">
        <v>48.68</v>
      </c>
      <c r="C362" s="8">
        <v>26.8</v>
      </c>
      <c r="D362" s="8">
        <v>12.27</v>
      </c>
      <c r="E362" s="8">
        <v>30.72</v>
      </c>
      <c r="F362" s="8">
        <v>19.88</v>
      </c>
      <c r="G362" s="8">
        <v>9.9</v>
      </c>
      <c r="H362" s="8">
        <v>18.7</v>
      </c>
      <c r="I362" s="8">
        <v>9.9700000000000006</v>
      </c>
      <c r="J362" s="8">
        <v>13.25</v>
      </c>
      <c r="K362" s="8">
        <v>35.799999999999997</v>
      </c>
      <c r="L362" s="8">
        <v>14.86</v>
      </c>
      <c r="M362" s="8">
        <v>13.8</v>
      </c>
      <c r="N362" s="8">
        <v>9.31</v>
      </c>
      <c r="O362" s="8">
        <v>40.92</v>
      </c>
      <c r="P362" s="8">
        <v>13.16</v>
      </c>
      <c r="Q362" s="8">
        <v>14.36</v>
      </c>
      <c r="R362" s="8">
        <v>7.02</v>
      </c>
      <c r="S362" s="8">
        <v>79.069999999999993</v>
      </c>
      <c r="T362" s="8">
        <v>15.71</v>
      </c>
      <c r="U362" s="8">
        <v>40.9</v>
      </c>
      <c r="V362" s="8">
        <v>29.07</v>
      </c>
      <c r="W362" s="8">
        <v>21.5</v>
      </c>
      <c r="X362" s="8">
        <v>9.15</v>
      </c>
      <c r="Y362" s="8">
        <v>33.9</v>
      </c>
      <c r="Z362" s="8">
        <v>7.99</v>
      </c>
      <c r="AA362" s="8">
        <v>15.6</v>
      </c>
      <c r="AB362" s="8">
        <v>14.06</v>
      </c>
      <c r="AC362" s="8">
        <v>25.34</v>
      </c>
      <c r="AD362" s="8">
        <v>29.59</v>
      </c>
      <c r="AE362" s="8">
        <v>20.53</v>
      </c>
      <c r="AF362" s="8">
        <v>33.26</v>
      </c>
      <c r="AG362" s="8">
        <v>7.75</v>
      </c>
      <c r="AH362" s="8">
        <v>18.75</v>
      </c>
      <c r="AI362" s="8">
        <v>37.81</v>
      </c>
      <c r="AJ362" s="8">
        <v>6.46</v>
      </c>
      <c r="AK362" s="8">
        <v>30.62</v>
      </c>
      <c r="AL362" s="8">
        <v>5.88</v>
      </c>
      <c r="AM362" s="8">
        <v>9.34</v>
      </c>
      <c r="AN362" s="8">
        <v>6.32</v>
      </c>
      <c r="AO362" s="8">
        <v>29.07</v>
      </c>
      <c r="AP362" s="8">
        <v>15.81</v>
      </c>
      <c r="AQ362" s="8">
        <v>7.69</v>
      </c>
      <c r="AR362" s="8">
        <v>33.450000000000003</v>
      </c>
      <c r="AS362" s="8">
        <v>13.45</v>
      </c>
      <c r="AT362" s="8">
        <v>11.69</v>
      </c>
      <c r="AU362" s="1">
        <f t="shared" si="226"/>
        <v>4.1093076394993489E-4</v>
      </c>
      <c r="AV362" s="1">
        <f t="shared" si="227"/>
        <v>-3.8071947949407825E-2</v>
      </c>
      <c r="AW362" s="1">
        <f t="shared" si="228"/>
        <v>0</v>
      </c>
      <c r="AX362" s="1">
        <f t="shared" si="229"/>
        <v>-2.3485074866978373E-2</v>
      </c>
      <c r="AY362" s="1">
        <f t="shared" si="230"/>
        <v>0</v>
      </c>
      <c r="AZ362" s="1">
        <f t="shared" si="231"/>
        <v>-4.3485111939738808E-2</v>
      </c>
      <c r="BA362" s="1">
        <f t="shared" si="232"/>
        <v>-4.547425754744383E-2</v>
      </c>
      <c r="BB362" s="1">
        <f t="shared" si="233"/>
        <v>-3.2563311261843086E-2</v>
      </c>
      <c r="BC362" s="1">
        <f t="shared" si="234"/>
        <v>0</v>
      </c>
      <c r="BD362" s="1">
        <f t="shared" si="235"/>
        <v>-1.0005642117321134E-2</v>
      </c>
      <c r="BE362" s="1">
        <f t="shared" si="236"/>
        <v>-3.6992328845570022E-2</v>
      </c>
      <c r="BF362" s="1">
        <f t="shared" si="237"/>
        <v>-1.367419651423063E-2</v>
      </c>
      <c r="BG362" s="1">
        <f t="shared" si="238"/>
        <v>-3.6904556935450916E-2</v>
      </c>
      <c r="BH362" s="1">
        <f t="shared" si="239"/>
        <v>-4.46854893452997E-2</v>
      </c>
      <c r="BI362" s="1">
        <f t="shared" si="240"/>
        <v>-2.2540398319410571E-2</v>
      </c>
      <c r="BJ362" s="1">
        <f t="shared" si="241"/>
        <v>-3.4899196851985614E-2</v>
      </c>
      <c r="BK362" s="1">
        <f t="shared" si="242"/>
        <v>0</v>
      </c>
      <c r="BL362" s="1">
        <f t="shared" si="243"/>
        <v>0</v>
      </c>
      <c r="BM362" s="1">
        <f t="shared" si="244"/>
        <v>9.5437495356091695E-2</v>
      </c>
      <c r="BN362" s="1">
        <f t="shared" si="245"/>
        <v>4.5775153981776562E-2</v>
      </c>
      <c r="BO362" s="1">
        <f t="shared" si="246"/>
        <v>0</v>
      </c>
      <c r="BP362" s="1">
        <f t="shared" si="247"/>
        <v>2.9261172119178891E-2</v>
      </c>
      <c r="BQ362" s="1">
        <f t="shared" si="248"/>
        <v>-5.3204036063464688E-2</v>
      </c>
      <c r="BR362" s="1">
        <f t="shared" si="249"/>
        <v>-5.7322281107828665E-2</v>
      </c>
      <c r="BS362" s="1">
        <f t="shared" si="250"/>
        <v>-2.227814909372805E-2</v>
      </c>
      <c r="BT362" s="1">
        <f t="shared" si="251"/>
        <v>3.7222710490607991E-2</v>
      </c>
      <c r="BU362" s="1">
        <f t="shared" si="252"/>
        <v>-4.6552344092019915E-2</v>
      </c>
      <c r="BV362" s="1">
        <f t="shared" si="253"/>
        <v>-4.060097562223941E-2</v>
      </c>
      <c r="BW362" s="1">
        <f t="shared" si="254"/>
        <v>-5.6181631133989107E-2</v>
      </c>
      <c r="BX362" s="1">
        <f t="shared" si="255"/>
        <v>-1.7383344537631906E-2</v>
      </c>
      <c r="BY362" s="1">
        <f t="shared" si="256"/>
        <v>0</v>
      </c>
      <c r="BZ362" s="1">
        <f t="shared" si="257"/>
        <v>-3.299791771501237E-2</v>
      </c>
      <c r="CA362" s="1">
        <f t="shared" si="258"/>
        <v>3.7403196157232976E-3</v>
      </c>
      <c r="CB362" s="1">
        <f t="shared" si="259"/>
        <v>0</v>
      </c>
      <c r="CC362" s="1">
        <f t="shared" si="260"/>
        <v>-4.3913187089928085E-2</v>
      </c>
      <c r="CD362" s="1">
        <f t="shared" si="261"/>
        <v>-4.938095102139739E-2</v>
      </c>
      <c r="CE362" s="1">
        <f t="shared" si="262"/>
        <v>-2.850151013221458E-2</v>
      </c>
      <c r="CF362" s="1">
        <f t="shared" si="263"/>
        <v>-1.1708489264900201E-2</v>
      </c>
      <c r="CG362" s="1">
        <f t="shared" si="264"/>
        <v>-3.4217957310341163E-2</v>
      </c>
      <c r="CH362" s="1">
        <f t="shared" si="265"/>
        <v>-3.0490166757787041E-2</v>
      </c>
      <c r="CI362" s="1">
        <f t="shared" si="266"/>
        <v>-2.1277398447284934E-2</v>
      </c>
      <c r="CJ362" s="1">
        <f t="shared" si="267"/>
        <v>-3.0732252129204163E-2</v>
      </c>
      <c r="CK362" s="1">
        <f t="shared" si="268"/>
        <v>-1.8658915386877251E-2</v>
      </c>
      <c r="CL362" s="1">
        <f t="shared" si="269"/>
        <v>-3.7105793965355183E-3</v>
      </c>
      <c r="CM362" s="1">
        <f t="shared" si="270"/>
        <v>-2.5630086648895656E-3</v>
      </c>
    </row>
    <row r="363" spans="1:91">
      <c r="A363" s="7">
        <v>42454</v>
      </c>
      <c r="B363" s="8">
        <v>46.94</v>
      </c>
      <c r="C363" s="8">
        <v>27.13</v>
      </c>
      <c r="D363" s="8">
        <v>12.27</v>
      </c>
      <c r="E363" s="8">
        <v>31.12</v>
      </c>
      <c r="F363" s="8">
        <v>19.88</v>
      </c>
      <c r="G363" s="8">
        <v>10</v>
      </c>
      <c r="H363" s="8">
        <v>18.64</v>
      </c>
      <c r="I363" s="8">
        <v>10</v>
      </c>
      <c r="J363" s="8">
        <v>13.25</v>
      </c>
      <c r="K363" s="8">
        <v>35.700000000000003</v>
      </c>
      <c r="L363" s="8">
        <v>15</v>
      </c>
      <c r="M363" s="8">
        <v>13.65</v>
      </c>
      <c r="N363" s="8">
        <v>9.89</v>
      </c>
      <c r="O363" s="8">
        <v>41</v>
      </c>
      <c r="P363" s="8">
        <v>13.56</v>
      </c>
      <c r="Q363" s="8">
        <v>14.6</v>
      </c>
      <c r="R363" s="8">
        <v>7.02</v>
      </c>
      <c r="S363" s="8">
        <v>79.069999999999993</v>
      </c>
      <c r="T363" s="8">
        <v>14.94</v>
      </c>
      <c r="U363" s="8">
        <v>37.9</v>
      </c>
      <c r="V363" s="8">
        <v>29.07</v>
      </c>
      <c r="W363" s="8">
        <v>21.65</v>
      </c>
      <c r="X363" s="8">
        <v>9.3000000000000007</v>
      </c>
      <c r="Y363" s="8">
        <v>33.6</v>
      </c>
      <c r="Z363" s="8">
        <v>8.0299999999999994</v>
      </c>
      <c r="AA363" s="8">
        <v>16.13</v>
      </c>
      <c r="AB363" s="8">
        <v>14.48</v>
      </c>
      <c r="AC363" s="8">
        <v>24.72</v>
      </c>
      <c r="AD363" s="8">
        <v>29.3</v>
      </c>
      <c r="AE363" s="8">
        <v>19.28</v>
      </c>
      <c r="AF363" s="8">
        <v>33.26</v>
      </c>
      <c r="AG363" s="8">
        <v>7.73</v>
      </c>
      <c r="AH363" s="8">
        <v>18.600000000000001</v>
      </c>
      <c r="AI363" s="8">
        <v>37.81</v>
      </c>
      <c r="AJ363" s="8">
        <v>6.48</v>
      </c>
      <c r="AK363" s="8">
        <v>31.34</v>
      </c>
      <c r="AL363" s="8">
        <v>5.92</v>
      </c>
      <c r="AM363" s="8">
        <v>9.49</v>
      </c>
      <c r="AN363" s="8">
        <v>6.35</v>
      </c>
      <c r="AO363" s="8">
        <v>29.43</v>
      </c>
      <c r="AP363" s="8">
        <v>15.96</v>
      </c>
      <c r="AQ363" s="8">
        <v>7.78</v>
      </c>
      <c r="AR363" s="8">
        <v>33.29</v>
      </c>
      <c r="AS363" s="8">
        <v>13.31</v>
      </c>
      <c r="AT363" s="8">
        <v>12.17</v>
      </c>
      <c r="AU363" s="1">
        <f t="shared" si="226"/>
        <v>-3.6398077696448983E-2</v>
      </c>
      <c r="AV363" s="1">
        <f t="shared" si="227"/>
        <v>1.223823915402944E-2</v>
      </c>
      <c r="AW363" s="1">
        <f t="shared" si="228"/>
        <v>0</v>
      </c>
      <c r="AX363" s="1">
        <f t="shared" si="229"/>
        <v>1.293679103071943E-2</v>
      </c>
      <c r="AY363" s="1">
        <f t="shared" si="230"/>
        <v>0</v>
      </c>
      <c r="AZ363" s="1">
        <f t="shared" si="231"/>
        <v>1.0050335853501569E-2</v>
      </c>
      <c r="BA363" s="1">
        <f t="shared" si="232"/>
        <v>-3.2137146030959407E-3</v>
      </c>
      <c r="BB363" s="1">
        <f t="shared" si="233"/>
        <v>3.0045090202990288E-3</v>
      </c>
      <c r="BC363" s="1">
        <f t="shared" si="234"/>
        <v>0</v>
      </c>
      <c r="BD363" s="1">
        <f t="shared" si="235"/>
        <v>-2.7972046210611445E-3</v>
      </c>
      <c r="BE363" s="1">
        <f t="shared" si="236"/>
        <v>9.3771618125968459E-3</v>
      </c>
      <c r="BF363" s="1">
        <f t="shared" si="237"/>
        <v>-1.0929070532190277E-2</v>
      </c>
      <c r="BG363" s="1">
        <f t="shared" si="238"/>
        <v>6.043505434564489E-2</v>
      </c>
      <c r="BH363" s="1">
        <f t="shared" si="239"/>
        <v>1.9531256208820125E-3</v>
      </c>
      <c r="BI363" s="1">
        <f t="shared" si="240"/>
        <v>2.9942356615078047E-2</v>
      </c>
      <c r="BJ363" s="1">
        <f t="shared" si="241"/>
        <v>1.6574965094212857E-2</v>
      </c>
      <c r="BK363" s="1">
        <f t="shared" si="242"/>
        <v>0</v>
      </c>
      <c r="BL363" s="1">
        <f t="shared" si="243"/>
        <v>0</v>
      </c>
      <c r="BM363" s="1">
        <f t="shared" si="244"/>
        <v>-5.0255272562858444E-2</v>
      </c>
      <c r="BN363" s="1">
        <f t="shared" si="245"/>
        <v>-7.6178950960374969E-2</v>
      </c>
      <c r="BO363" s="1">
        <f t="shared" si="246"/>
        <v>0</v>
      </c>
      <c r="BP363" s="1">
        <f t="shared" si="247"/>
        <v>6.9525193148818332E-3</v>
      </c>
      <c r="BQ363" s="1">
        <f t="shared" si="248"/>
        <v>1.6260520871780315E-2</v>
      </c>
      <c r="BR363" s="1">
        <f t="shared" si="249"/>
        <v>-8.8889474172457739E-3</v>
      </c>
      <c r="BS363" s="1">
        <f t="shared" si="250"/>
        <v>4.9937681804870238E-3</v>
      </c>
      <c r="BT363" s="1">
        <f t="shared" si="251"/>
        <v>3.3409977881626141E-2</v>
      </c>
      <c r="BU363" s="1">
        <f t="shared" si="252"/>
        <v>2.943450057505137E-2</v>
      </c>
      <c r="BV363" s="1">
        <f t="shared" si="253"/>
        <v>-2.4771542303503313E-2</v>
      </c>
      <c r="BW363" s="1">
        <f t="shared" si="254"/>
        <v>-9.8489503890966112E-3</v>
      </c>
      <c r="BX363" s="1">
        <f t="shared" si="255"/>
        <v>-6.2818941848442833E-2</v>
      </c>
      <c r="BY363" s="1">
        <f t="shared" si="256"/>
        <v>0</v>
      </c>
      <c r="BZ363" s="1">
        <f t="shared" si="257"/>
        <v>-2.5839807659249203E-3</v>
      </c>
      <c r="CA363" s="1">
        <f t="shared" si="258"/>
        <v>-8.0321716972640012E-3</v>
      </c>
      <c r="CB363" s="1">
        <f t="shared" si="259"/>
        <v>0</v>
      </c>
      <c r="CC363" s="1">
        <f t="shared" si="260"/>
        <v>3.0911925696728293E-3</v>
      </c>
      <c r="CD363" s="1">
        <f t="shared" si="261"/>
        <v>2.3241846698337287E-2</v>
      </c>
      <c r="CE363" s="1">
        <f t="shared" si="262"/>
        <v>6.7796869853788966E-3</v>
      </c>
      <c r="CF363" s="1">
        <f t="shared" si="263"/>
        <v>1.5932360381085253E-2</v>
      </c>
      <c r="CG363" s="1">
        <f t="shared" si="264"/>
        <v>4.73560474583401E-3</v>
      </c>
      <c r="CH363" s="1">
        <f t="shared" si="265"/>
        <v>1.2307847674596584E-2</v>
      </c>
      <c r="CI363" s="1">
        <f t="shared" si="266"/>
        <v>9.4429408002820736E-3</v>
      </c>
      <c r="CJ363" s="1">
        <f t="shared" si="267"/>
        <v>1.1635554672747794E-2</v>
      </c>
      <c r="CK363" s="1">
        <f t="shared" si="268"/>
        <v>-4.7947349873038725E-3</v>
      </c>
      <c r="CL363" s="1">
        <f t="shared" si="269"/>
        <v>-1.0463473640828003E-2</v>
      </c>
      <c r="CM363" s="1">
        <f t="shared" si="270"/>
        <v>4.0240131515458799E-2</v>
      </c>
    </row>
    <row r="364" spans="1:91">
      <c r="A364" s="7">
        <v>42457</v>
      </c>
      <c r="B364" s="8">
        <v>47.05</v>
      </c>
      <c r="C364" s="8">
        <v>27.4</v>
      </c>
      <c r="D364" s="8">
        <v>12.27</v>
      </c>
      <c r="E364" s="8">
        <v>30.96</v>
      </c>
      <c r="F364" s="8">
        <v>18.72</v>
      </c>
      <c r="G364" s="8">
        <v>9.8699999999999992</v>
      </c>
      <c r="H364" s="8">
        <v>18.59</v>
      </c>
      <c r="I364" s="8">
        <v>9.9499999999999993</v>
      </c>
      <c r="J364" s="8">
        <v>14.58</v>
      </c>
      <c r="K364" s="8">
        <v>36.1</v>
      </c>
      <c r="L364" s="8">
        <v>15.04</v>
      </c>
      <c r="M364" s="8">
        <v>13.41</v>
      </c>
      <c r="N364" s="8">
        <v>9.6199999999999992</v>
      </c>
      <c r="O364" s="8">
        <v>39.5</v>
      </c>
      <c r="P364" s="8">
        <v>13.83</v>
      </c>
      <c r="Q364" s="8">
        <v>14.31</v>
      </c>
      <c r="R364" s="8">
        <v>7.02</v>
      </c>
      <c r="S364" s="8">
        <v>79.069999999999993</v>
      </c>
      <c r="T364" s="8">
        <v>15.27</v>
      </c>
      <c r="U364" s="8">
        <v>36.61</v>
      </c>
      <c r="V364" s="8">
        <v>29.07</v>
      </c>
      <c r="W364" s="8">
        <v>20.9</v>
      </c>
      <c r="X364" s="8">
        <v>9.18</v>
      </c>
      <c r="Y364" s="8">
        <v>32.08</v>
      </c>
      <c r="Z364" s="8">
        <v>8</v>
      </c>
      <c r="AA364" s="8">
        <v>15.02</v>
      </c>
      <c r="AB364" s="8">
        <v>14.32</v>
      </c>
      <c r="AC364" s="8">
        <v>24.5</v>
      </c>
      <c r="AD364" s="8">
        <v>29.18</v>
      </c>
      <c r="AE364" s="8">
        <v>18.59</v>
      </c>
      <c r="AF364" s="8">
        <v>33.26</v>
      </c>
      <c r="AG364" s="8">
        <v>7.66</v>
      </c>
      <c r="AH364" s="8">
        <v>18.16</v>
      </c>
      <c r="AI364" s="8">
        <v>37.81</v>
      </c>
      <c r="AJ364" s="8">
        <v>6.57</v>
      </c>
      <c r="AK364" s="8">
        <v>31.28</v>
      </c>
      <c r="AL364" s="8">
        <v>5.87</v>
      </c>
      <c r="AM364" s="8">
        <v>9.33</v>
      </c>
      <c r="AN364" s="8">
        <v>6.37</v>
      </c>
      <c r="AO364" s="8">
        <v>29.02</v>
      </c>
      <c r="AP364" s="8">
        <v>15.63</v>
      </c>
      <c r="AQ364" s="8">
        <v>7.62</v>
      </c>
      <c r="AR364" s="8">
        <v>34.24</v>
      </c>
      <c r="AS364" s="8">
        <v>13.18</v>
      </c>
      <c r="AT364" s="8">
        <v>11.72</v>
      </c>
      <c r="AU364" s="1">
        <f t="shared" si="226"/>
        <v>2.3406756085111446E-3</v>
      </c>
      <c r="AV364" s="1">
        <f t="shared" si="227"/>
        <v>9.9028867231840678E-3</v>
      </c>
      <c r="AW364" s="1">
        <f t="shared" si="228"/>
        <v>0</v>
      </c>
      <c r="AX364" s="1">
        <f t="shared" si="229"/>
        <v>-5.1546505886643779E-3</v>
      </c>
      <c r="AY364" s="1">
        <f t="shared" si="230"/>
        <v>-6.0121730178981814E-2</v>
      </c>
      <c r="AZ364" s="1">
        <f t="shared" si="231"/>
        <v>-1.3085239548655814E-2</v>
      </c>
      <c r="BA364" s="1">
        <f t="shared" si="232"/>
        <v>-2.6860075240922043E-3</v>
      </c>
      <c r="BB364" s="1">
        <f t="shared" si="233"/>
        <v>-5.0125418235444918E-3</v>
      </c>
      <c r="BC364" s="1">
        <f t="shared" si="234"/>
        <v>9.5653174148281117E-2</v>
      </c>
      <c r="BD364" s="1">
        <f t="shared" si="235"/>
        <v>1.1142176553241789E-2</v>
      </c>
      <c r="BE364" s="1">
        <f t="shared" si="236"/>
        <v>2.6631174194835516E-3</v>
      </c>
      <c r="BF364" s="1">
        <f t="shared" si="237"/>
        <v>-1.7738824337381942E-2</v>
      </c>
      <c r="BG364" s="1">
        <f t="shared" si="238"/>
        <v>-2.7679880957005576E-2</v>
      </c>
      <c r="BH364" s="1">
        <f t="shared" si="239"/>
        <v>-3.7271394797231849E-2</v>
      </c>
      <c r="BI364" s="1">
        <f t="shared" si="240"/>
        <v>1.9715863164417424E-2</v>
      </c>
      <c r="BJ364" s="1">
        <f t="shared" si="241"/>
        <v>-2.006293514593116E-2</v>
      </c>
      <c r="BK364" s="1">
        <f t="shared" si="242"/>
        <v>0</v>
      </c>
      <c r="BL364" s="1">
        <f t="shared" si="243"/>
        <v>0</v>
      </c>
      <c r="BM364" s="1">
        <f t="shared" si="244"/>
        <v>2.184793952586972E-2</v>
      </c>
      <c r="BN364" s="1">
        <f t="shared" si="245"/>
        <v>-3.4629684956235973E-2</v>
      </c>
      <c r="BO364" s="1">
        <f t="shared" si="246"/>
        <v>0</v>
      </c>
      <c r="BP364" s="1">
        <f t="shared" si="247"/>
        <v>-3.525629547773379E-2</v>
      </c>
      <c r="BQ364" s="1">
        <f t="shared" si="248"/>
        <v>-1.298719552681149E-2</v>
      </c>
      <c r="BR364" s="1">
        <f t="shared" si="249"/>
        <v>-4.6293283970844978E-2</v>
      </c>
      <c r="BS364" s="1">
        <f t="shared" si="250"/>
        <v>-3.7429862788345147E-3</v>
      </c>
      <c r="BT364" s="1">
        <f t="shared" si="251"/>
        <v>-7.1298245801128868E-2</v>
      </c>
      <c r="BU364" s="1">
        <f t="shared" si="252"/>
        <v>-1.1111225425070703E-2</v>
      </c>
      <c r="BV364" s="1">
        <f t="shared" si="253"/>
        <v>-8.9395150388082989E-3</v>
      </c>
      <c r="BW364" s="1">
        <f t="shared" si="254"/>
        <v>-4.1039729283820492E-3</v>
      </c>
      <c r="BX364" s="1">
        <f t="shared" si="255"/>
        <v>-3.6444487449046825E-2</v>
      </c>
      <c r="BY364" s="1">
        <f t="shared" si="256"/>
        <v>0</v>
      </c>
      <c r="BZ364" s="1">
        <f t="shared" si="257"/>
        <v>-9.096878846830414E-3</v>
      </c>
      <c r="CA364" s="1">
        <f t="shared" si="258"/>
        <v>-2.3940207546008452E-2</v>
      </c>
      <c r="CB364" s="1">
        <f t="shared" si="259"/>
        <v>0</v>
      </c>
      <c r="CC364" s="1">
        <f t="shared" si="260"/>
        <v>1.3793322132335861E-2</v>
      </c>
      <c r="CD364" s="1">
        <f t="shared" si="261"/>
        <v>-1.9163212507646854E-3</v>
      </c>
      <c r="CE364" s="1">
        <f t="shared" si="262"/>
        <v>-8.4818150559091698E-3</v>
      </c>
      <c r="CF364" s="1">
        <f t="shared" si="263"/>
        <v>-1.7003597762583755E-2</v>
      </c>
      <c r="CG364" s="1">
        <f t="shared" si="264"/>
        <v>3.1446566794719466E-3</v>
      </c>
      <c r="CH364" s="1">
        <f t="shared" si="265"/>
        <v>-1.4029314789339331E-2</v>
      </c>
      <c r="CI364" s="1">
        <f t="shared" si="266"/>
        <v>-2.0893447588277603E-2</v>
      </c>
      <c r="CJ364" s="1">
        <f t="shared" si="267"/>
        <v>-2.0779968491745571E-2</v>
      </c>
      <c r="CK364" s="1">
        <f t="shared" si="268"/>
        <v>2.8137499686607725E-2</v>
      </c>
      <c r="CL364" s="1">
        <f t="shared" si="269"/>
        <v>-9.8151033326590031E-3</v>
      </c>
      <c r="CM364" s="1">
        <f t="shared" si="270"/>
        <v>-3.7677122850569233E-2</v>
      </c>
    </row>
    <row r="365" spans="1:91">
      <c r="A365" s="7">
        <v>42458</v>
      </c>
      <c r="B365" s="8">
        <v>48.7</v>
      </c>
      <c r="C365" s="8">
        <v>28.39</v>
      </c>
      <c r="D365" s="8">
        <v>12.27</v>
      </c>
      <c r="E365" s="8">
        <v>30.25</v>
      </c>
      <c r="F365" s="8">
        <v>17.829999999999998</v>
      </c>
      <c r="G365" s="8">
        <v>9.65</v>
      </c>
      <c r="H365" s="8">
        <v>18.399999999999999</v>
      </c>
      <c r="I365" s="8">
        <v>9.7899999999999991</v>
      </c>
      <c r="J365" s="8">
        <v>13.65</v>
      </c>
      <c r="K365" s="8">
        <v>34.81</v>
      </c>
      <c r="L365" s="8">
        <v>14.58</v>
      </c>
      <c r="M365" s="8">
        <v>13.13</v>
      </c>
      <c r="N365" s="8">
        <v>9.1999999999999993</v>
      </c>
      <c r="O365" s="8">
        <v>39.42</v>
      </c>
      <c r="P365" s="8">
        <v>13.42</v>
      </c>
      <c r="Q365" s="8">
        <v>14.09</v>
      </c>
      <c r="R365" s="8">
        <v>7.02</v>
      </c>
      <c r="S365" s="8">
        <v>79.069999999999993</v>
      </c>
      <c r="T365" s="8">
        <v>14.42</v>
      </c>
      <c r="U365" s="8">
        <v>36.01</v>
      </c>
      <c r="V365" s="8">
        <v>29.07</v>
      </c>
      <c r="W365" s="8">
        <v>20.329999999999998</v>
      </c>
      <c r="X365" s="8">
        <v>8.84</v>
      </c>
      <c r="Y365" s="8">
        <v>32.909999999999997</v>
      </c>
      <c r="Z365" s="8">
        <v>7.8</v>
      </c>
      <c r="AA365" s="8">
        <v>14.88</v>
      </c>
      <c r="AB365" s="8">
        <v>14.18</v>
      </c>
      <c r="AC365" s="8">
        <v>24.86</v>
      </c>
      <c r="AD365" s="8">
        <v>28.33</v>
      </c>
      <c r="AE365" s="8">
        <v>17.97</v>
      </c>
      <c r="AF365" s="8">
        <v>33.26</v>
      </c>
      <c r="AG365" s="8">
        <v>7.54</v>
      </c>
      <c r="AH365" s="8">
        <v>17.45</v>
      </c>
      <c r="AI365" s="8">
        <v>37.81</v>
      </c>
      <c r="AJ365" s="8">
        <v>6.48</v>
      </c>
      <c r="AK365" s="8">
        <v>30.3</v>
      </c>
      <c r="AL365" s="8">
        <v>5.87</v>
      </c>
      <c r="AM365" s="8">
        <v>8.93</v>
      </c>
      <c r="AN365" s="8">
        <v>6.16</v>
      </c>
      <c r="AO365" s="8">
        <v>28.37</v>
      </c>
      <c r="AP365" s="8">
        <v>15.22</v>
      </c>
      <c r="AQ365" s="8">
        <v>7.4</v>
      </c>
      <c r="AR365" s="8">
        <v>32.78</v>
      </c>
      <c r="AS365" s="8">
        <v>13.02</v>
      </c>
      <c r="AT365" s="8">
        <v>11.7</v>
      </c>
      <c r="AU365" s="1">
        <f t="shared" si="226"/>
        <v>3.4468164057155803E-2</v>
      </c>
      <c r="AV365" s="1">
        <f t="shared" si="227"/>
        <v>3.5493957090855233E-2</v>
      </c>
      <c r="AW365" s="1">
        <f t="shared" si="228"/>
        <v>0</v>
      </c>
      <c r="AX365" s="1">
        <f t="shared" si="229"/>
        <v>-2.3199864244675794E-2</v>
      </c>
      <c r="AY365" s="1">
        <f t="shared" si="230"/>
        <v>-4.8710039174397313E-2</v>
      </c>
      <c r="AZ365" s="1">
        <f t="shared" si="231"/>
        <v>-2.254193809449534E-2</v>
      </c>
      <c r="BA365" s="1">
        <f t="shared" si="232"/>
        <v>-1.0273137118412823E-2</v>
      </c>
      <c r="BB365" s="1">
        <f t="shared" si="233"/>
        <v>-1.6211094628082456E-2</v>
      </c>
      <c r="BC365" s="1">
        <f t="shared" si="234"/>
        <v>-6.5911204949543389E-2</v>
      </c>
      <c r="BD365" s="1">
        <f t="shared" si="235"/>
        <v>-3.6388163515487459E-2</v>
      </c>
      <c r="BE365" s="1">
        <f t="shared" si="236"/>
        <v>-3.1062591941181328E-2</v>
      </c>
      <c r="BF365" s="1">
        <f t="shared" si="237"/>
        <v>-2.1101008978881897E-2</v>
      </c>
      <c r="BG365" s="1">
        <f t="shared" si="238"/>
        <v>-4.4640780622620557E-2</v>
      </c>
      <c r="BH365" s="1">
        <f t="shared" si="239"/>
        <v>-2.0273701825019863E-3</v>
      </c>
      <c r="BI365" s="1">
        <f t="shared" si="240"/>
        <v>-3.0094014133131175E-2</v>
      </c>
      <c r="BJ365" s="1">
        <f t="shared" si="241"/>
        <v>-1.5493267657770815E-2</v>
      </c>
      <c r="BK365" s="1">
        <f t="shared" si="242"/>
        <v>0</v>
      </c>
      <c r="BL365" s="1">
        <f t="shared" si="243"/>
        <v>0</v>
      </c>
      <c r="BM365" s="1">
        <f t="shared" si="244"/>
        <v>-5.7273987373738233E-2</v>
      </c>
      <c r="BN365" s="1">
        <f t="shared" si="245"/>
        <v>-1.6524749471360956E-2</v>
      </c>
      <c r="BO365" s="1">
        <f t="shared" si="246"/>
        <v>0</v>
      </c>
      <c r="BP365" s="1">
        <f t="shared" si="247"/>
        <v>-2.7651531330509904E-2</v>
      </c>
      <c r="BQ365" s="1">
        <f t="shared" si="248"/>
        <v>-3.7740327982846988E-2</v>
      </c>
      <c r="BR365" s="1">
        <f t="shared" si="249"/>
        <v>2.5543779956934909E-2</v>
      </c>
      <c r="BS365" s="1">
        <f t="shared" si="250"/>
        <v>-2.5317807984289509E-2</v>
      </c>
      <c r="BT365" s="1">
        <f t="shared" si="251"/>
        <v>-9.3646169310424021E-3</v>
      </c>
      <c r="BU365" s="1">
        <f t="shared" si="252"/>
        <v>-9.824640428518272E-3</v>
      </c>
      <c r="BV365" s="1">
        <f t="shared" si="253"/>
        <v>1.4586968531883571E-2</v>
      </c>
      <c r="BW365" s="1">
        <f t="shared" si="254"/>
        <v>-2.9562229252214411E-2</v>
      </c>
      <c r="BX365" s="1">
        <f t="shared" si="255"/>
        <v>-3.3920100937885334E-2</v>
      </c>
      <c r="BY365" s="1">
        <f t="shared" si="256"/>
        <v>0</v>
      </c>
      <c r="BZ365" s="1">
        <f t="shared" si="257"/>
        <v>-1.5789801732635222E-2</v>
      </c>
      <c r="CA365" s="1">
        <f t="shared" si="258"/>
        <v>-3.9881724524711171E-2</v>
      </c>
      <c r="CB365" s="1">
        <f t="shared" si="259"/>
        <v>0</v>
      </c>
      <c r="CC365" s="1">
        <f t="shared" si="260"/>
        <v>-1.3793322132335861E-2</v>
      </c>
      <c r="CD365" s="1">
        <f t="shared" si="261"/>
        <v>-3.1831203161786892E-2</v>
      </c>
      <c r="CE365" s="1">
        <f t="shared" si="262"/>
        <v>0</v>
      </c>
      <c r="CF365" s="1">
        <f t="shared" si="263"/>
        <v>-4.3818619970844797E-2</v>
      </c>
      <c r="CG365" s="1">
        <f t="shared" si="264"/>
        <v>-3.3522692038643553E-2</v>
      </c>
      <c r="CH365" s="1">
        <f t="shared" si="265"/>
        <v>-2.2652998635281918E-2</v>
      </c>
      <c r="CI365" s="1">
        <f t="shared" si="266"/>
        <v>-2.658179199984545E-2</v>
      </c>
      <c r="CJ365" s="1">
        <f t="shared" si="267"/>
        <v>-2.9296369488430507E-2</v>
      </c>
      <c r="CK365" s="1">
        <f t="shared" si="268"/>
        <v>-4.3575977957857948E-2</v>
      </c>
      <c r="CL365" s="1">
        <f t="shared" si="269"/>
        <v>-1.2213892293937878E-2</v>
      </c>
      <c r="CM365" s="1">
        <f t="shared" si="270"/>
        <v>-1.7079423451562548E-3</v>
      </c>
    </row>
    <row r="366" spans="1:91">
      <c r="A366" s="7">
        <v>42459</v>
      </c>
      <c r="B366" s="8">
        <v>51.4</v>
      </c>
      <c r="C366" s="8">
        <v>30.73</v>
      </c>
      <c r="D366" s="8">
        <v>12.27</v>
      </c>
      <c r="E366" s="8">
        <v>31.3</v>
      </c>
      <c r="F366" s="8">
        <v>18.39</v>
      </c>
      <c r="G366" s="8">
        <v>10.039999999999999</v>
      </c>
      <c r="H366" s="8">
        <v>19.13</v>
      </c>
      <c r="I366" s="8">
        <v>10.14</v>
      </c>
      <c r="J366" s="8">
        <v>15.02</v>
      </c>
      <c r="K366" s="8">
        <v>37.450000000000003</v>
      </c>
      <c r="L366" s="8">
        <v>15.18</v>
      </c>
      <c r="M366" s="8">
        <v>13.9</v>
      </c>
      <c r="N366" s="8">
        <v>9.48</v>
      </c>
      <c r="O366" s="8">
        <v>41.55</v>
      </c>
      <c r="P366" s="8">
        <v>13.81</v>
      </c>
      <c r="Q366" s="8">
        <v>14.68</v>
      </c>
      <c r="R366" s="8">
        <v>7.02</v>
      </c>
      <c r="S366" s="8">
        <v>79.069999999999993</v>
      </c>
      <c r="T366" s="8">
        <v>14.77</v>
      </c>
      <c r="U366" s="8">
        <v>39.61</v>
      </c>
      <c r="V366" s="8">
        <v>29.07</v>
      </c>
      <c r="W366" s="8">
        <v>21.24</v>
      </c>
      <c r="X366" s="8">
        <v>9.24</v>
      </c>
      <c r="Y366" s="8">
        <v>34.22</v>
      </c>
      <c r="Z366" s="8">
        <v>8.17</v>
      </c>
      <c r="AA366" s="8">
        <v>15.3</v>
      </c>
      <c r="AB366" s="8">
        <v>15.6</v>
      </c>
      <c r="AC366" s="8">
        <v>25.87</v>
      </c>
      <c r="AD366" s="8">
        <v>30.02</v>
      </c>
      <c r="AE366" s="8">
        <v>19.149999999999999</v>
      </c>
      <c r="AF366" s="8">
        <v>33.26</v>
      </c>
      <c r="AG366" s="8">
        <v>7.84</v>
      </c>
      <c r="AH366" s="8">
        <v>18.37</v>
      </c>
      <c r="AI366" s="8">
        <v>37.81</v>
      </c>
      <c r="AJ366" s="8">
        <v>6.73</v>
      </c>
      <c r="AK366" s="8">
        <v>31.11</v>
      </c>
      <c r="AL366" s="8">
        <v>6.03</v>
      </c>
      <c r="AM366" s="8">
        <v>9.31</v>
      </c>
      <c r="AN366" s="8">
        <v>6.32</v>
      </c>
      <c r="AO366" s="8">
        <v>29.18</v>
      </c>
      <c r="AP366" s="8">
        <v>15.72</v>
      </c>
      <c r="AQ366" s="8">
        <v>7.65</v>
      </c>
      <c r="AR366" s="8">
        <v>35.119999999999997</v>
      </c>
      <c r="AS366" s="8">
        <v>13.38</v>
      </c>
      <c r="AT366" s="8">
        <v>11.95</v>
      </c>
      <c r="AU366" s="1">
        <f t="shared" si="226"/>
        <v>5.3959142372575375E-2</v>
      </c>
      <c r="AV366" s="1">
        <f t="shared" si="227"/>
        <v>7.9202405657513353E-2</v>
      </c>
      <c r="AW366" s="1">
        <f t="shared" si="228"/>
        <v>0</v>
      </c>
      <c r="AX366" s="1">
        <f t="shared" si="229"/>
        <v>3.4121913069256937E-2</v>
      </c>
      <c r="AY366" s="1">
        <f t="shared" si="230"/>
        <v>3.0924606741181027E-2</v>
      </c>
      <c r="AZ366" s="1">
        <f t="shared" si="231"/>
        <v>3.9619198912688169E-2</v>
      </c>
      <c r="BA366" s="1">
        <f t="shared" si="232"/>
        <v>3.8907118837221422E-2</v>
      </c>
      <c r="BB366" s="1">
        <f t="shared" si="233"/>
        <v>3.5126541620618124E-2</v>
      </c>
      <c r="BC366" s="1">
        <f t="shared" si="234"/>
        <v>9.5643124705019567E-2</v>
      </c>
      <c r="BD366" s="1">
        <f t="shared" si="235"/>
        <v>7.310200813988077E-2</v>
      </c>
      <c r="BE366" s="1">
        <f t="shared" si="236"/>
        <v>4.0328045386971656E-2</v>
      </c>
      <c r="BF366" s="1">
        <f t="shared" si="237"/>
        <v>5.6989151821940975E-2</v>
      </c>
      <c r="BG366" s="1">
        <f t="shared" si="238"/>
        <v>2.9980832211935926E-2</v>
      </c>
      <c r="BH366" s="1">
        <f t="shared" si="239"/>
        <v>5.2624219576883124E-2</v>
      </c>
      <c r="BI366" s="1">
        <f t="shared" si="240"/>
        <v>2.8646835877665033E-2</v>
      </c>
      <c r="BJ366" s="1">
        <f t="shared" si="241"/>
        <v>4.1020697275780726E-2</v>
      </c>
      <c r="BK366" s="1">
        <f t="shared" si="242"/>
        <v>0</v>
      </c>
      <c r="BL366" s="1">
        <f t="shared" si="243"/>
        <v>0</v>
      </c>
      <c r="BM366" s="1">
        <f t="shared" si="244"/>
        <v>2.3981964686485391E-2</v>
      </c>
      <c r="BN366" s="1">
        <f t="shared" si="245"/>
        <v>9.5284933973041497E-2</v>
      </c>
      <c r="BO366" s="1">
        <f t="shared" si="246"/>
        <v>0</v>
      </c>
      <c r="BP366" s="1">
        <f t="shared" si="247"/>
        <v>4.3788568733482691E-2</v>
      </c>
      <c r="BQ366" s="1">
        <f t="shared" si="248"/>
        <v>4.425500900404078E-2</v>
      </c>
      <c r="BR366" s="1">
        <f t="shared" si="249"/>
        <v>3.9033705508798811E-2</v>
      </c>
      <c r="BS366" s="1">
        <f t="shared" si="250"/>
        <v>4.634517517636505E-2</v>
      </c>
      <c r="BT366" s="1">
        <f t="shared" si="251"/>
        <v>2.7834798993443766E-2</v>
      </c>
      <c r="BU366" s="1">
        <f t="shared" si="252"/>
        <v>9.5438393151509704E-2</v>
      </c>
      <c r="BV366" s="1">
        <f t="shared" si="253"/>
        <v>3.9823910115372563E-2</v>
      </c>
      <c r="BW366" s="1">
        <f t="shared" si="254"/>
        <v>5.7942512362890497E-2</v>
      </c>
      <c r="BX366" s="1">
        <f t="shared" si="255"/>
        <v>6.359901483118735E-2</v>
      </c>
      <c r="BY366" s="1">
        <f t="shared" si="256"/>
        <v>0</v>
      </c>
      <c r="BZ366" s="1">
        <f t="shared" si="257"/>
        <v>3.901665234245133E-2</v>
      </c>
      <c r="CA366" s="1">
        <f t="shared" si="258"/>
        <v>5.1379250578598157E-2</v>
      </c>
      <c r="CB366" s="1">
        <f t="shared" si="259"/>
        <v>0</v>
      </c>
      <c r="CC366" s="1">
        <f t="shared" si="260"/>
        <v>3.7854633292453199E-2</v>
      </c>
      <c r="CD366" s="1">
        <f t="shared" si="261"/>
        <v>2.6381598394222383E-2</v>
      </c>
      <c r="CE366" s="1">
        <f t="shared" si="262"/>
        <v>2.6892376899088966E-2</v>
      </c>
      <c r="CF366" s="1">
        <f t="shared" si="263"/>
        <v>4.1672696400568032E-2</v>
      </c>
      <c r="CG366" s="1">
        <f t="shared" si="264"/>
        <v>2.5642430613337597E-2</v>
      </c>
      <c r="CH366" s="1">
        <f t="shared" si="265"/>
        <v>2.8151294273879746E-2</v>
      </c>
      <c r="CI366" s="1">
        <f t="shared" si="266"/>
        <v>3.2323434567520959E-2</v>
      </c>
      <c r="CJ366" s="1">
        <f t="shared" si="267"/>
        <v>3.3225647628320143E-2</v>
      </c>
      <c r="CK366" s="1">
        <f t="shared" si="268"/>
        <v>6.8952195451232434E-2</v>
      </c>
      <c r="CL366" s="1">
        <f t="shared" si="269"/>
        <v>2.7274417919659122E-2</v>
      </c>
      <c r="CM366" s="1">
        <f t="shared" si="270"/>
        <v>2.114243657380932E-2</v>
      </c>
    </row>
    <row r="367" spans="1:91">
      <c r="A367" s="7">
        <v>42460</v>
      </c>
      <c r="B367" s="8">
        <v>49.62</v>
      </c>
      <c r="C367" s="8">
        <v>30.64</v>
      </c>
      <c r="D367" s="8">
        <v>12.5</v>
      </c>
      <c r="E367" s="8">
        <v>32.549999999999997</v>
      </c>
      <c r="F367" s="8">
        <v>17.829999999999998</v>
      </c>
      <c r="G367" s="8">
        <v>10.08</v>
      </c>
      <c r="H367" s="8">
        <v>19.170000000000002</v>
      </c>
      <c r="I367" s="8">
        <v>10.18</v>
      </c>
      <c r="J367" s="8">
        <v>16.52</v>
      </c>
      <c r="K367" s="8">
        <v>36.729999999999997</v>
      </c>
      <c r="L367" s="8">
        <v>15.02</v>
      </c>
      <c r="M367" s="8">
        <v>14.09</v>
      </c>
      <c r="N367" s="8">
        <v>9.36</v>
      </c>
      <c r="O367" s="8">
        <v>40.71</v>
      </c>
      <c r="P367" s="8">
        <v>13.64</v>
      </c>
      <c r="Q367" s="8">
        <v>15.18</v>
      </c>
      <c r="R367" s="8">
        <v>7.02</v>
      </c>
      <c r="S367" s="8">
        <v>79.069999999999993</v>
      </c>
      <c r="T367" s="8">
        <v>14.77</v>
      </c>
      <c r="U367" s="8">
        <v>39.119999999999997</v>
      </c>
      <c r="V367" s="8">
        <v>29.07</v>
      </c>
      <c r="W367" s="8">
        <v>20.9</v>
      </c>
      <c r="X367" s="8">
        <v>9.07</v>
      </c>
      <c r="Y367" s="8">
        <v>33.450000000000003</v>
      </c>
      <c r="Z367" s="8">
        <v>8.17</v>
      </c>
      <c r="AA367" s="8">
        <v>15</v>
      </c>
      <c r="AB367" s="8">
        <v>16.04</v>
      </c>
      <c r="AC367" s="8">
        <v>27.39</v>
      </c>
      <c r="AD367" s="8">
        <v>31.06</v>
      </c>
      <c r="AE367" s="8">
        <v>18.71</v>
      </c>
      <c r="AF367" s="8">
        <v>33.26</v>
      </c>
      <c r="AG367" s="8">
        <v>7.9</v>
      </c>
      <c r="AH367" s="8">
        <v>18.420000000000002</v>
      </c>
      <c r="AI367" s="8">
        <v>37.81</v>
      </c>
      <c r="AJ367" s="8">
        <v>6.69</v>
      </c>
      <c r="AK367" s="8">
        <v>30.94</v>
      </c>
      <c r="AL367" s="8">
        <v>5.96</v>
      </c>
      <c r="AM367" s="8">
        <v>9.19</v>
      </c>
      <c r="AN367" s="8">
        <v>6.42</v>
      </c>
      <c r="AO367" s="8">
        <v>29.41</v>
      </c>
      <c r="AP367" s="8">
        <v>15.71</v>
      </c>
      <c r="AQ367" s="8">
        <v>7.75</v>
      </c>
      <c r="AR367" s="8">
        <v>35.33</v>
      </c>
      <c r="AS367" s="8">
        <v>13.18</v>
      </c>
      <c r="AT367" s="8">
        <v>11.87</v>
      </c>
      <c r="AU367" s="1">
        <f t="shared" si="226"/>
        <v>-3.5244194197464829E-2</v>
      </c>
      <c r="AV367" s="1">
        <f t="shared" si="227"/>
        <v>-2.9330312700026617E-3</v>
      </c>
      <c r="AW367" s="1">
        <f t="shared" si="228"/>
        <v>1.8571385585435696E-2</v>
      </c>
      <c r="AX367" s="1">
        <f t="shared" si="229"/>
        <v>3.9159271108470506E-2</v>
      </c>
      <c r="AY367" s="1">
        <f t="shared" si="230"/>
        <v>-3.0924606741181027E-2</v>
      </c>
      <c r="AZ367" s="1">
        <f t="shared" si="231"/>
        <v>3.9761483796394437E-3</v>
      </c>
      <c r="BA367" s="1">
        <f t="shared" si="232"/>
        <v>2.088773605391836E-3</v>
      </c>
      <c r="BB367" s="1">
        <f t="shared" si="233"/>
        <v>3.9370129593394587E-3</v>
      </c>
      <c r="BC367" s="1">
        <f t="shared" si="234"/>
        <v>9.5189121756843686E-2</v>
      </c>
      <c r="BD367" s="1">
        <f t="shared" si="235"/>
        <v>-1.9412850131652615E-2</v>
      </c>
      <c r="BE367" s="1">
        <f t="shared" si="236"/>
        <v>-1.0596125631495479E-2</v>
      </c>
      <c r="BF367" s="1">
        <f t="shared" si="237"/>
        <v>1.3576485773942881E-2</v>
      </c>
      <c r="BG367" s="1">
        <f t="shared" si="238"/>
        <v>-1.2739025777429802E-2</v>
      </c>
      <c r="BH367" s="1">
        <f t="shared" si="239"/>
        <v>-2.0423758786569657E-2</v>
      </c>
      <c r="BI367" s="1">
        <f t="shared" si="240"/>
        <v>-1.2386315005884718E-2</v>
      </c>
      <c r="BJ367" s="1">
        <f t="shared" si="241"/>
        <v>3.3492748781114301E-2</v>
      </c>
      <c r="BK367" s="1">
        <f t="shared" si="242"/>
        <v>0</v>
      </c>
      <c r="BL367" s="1">
        <f t="shared" si="243"/>
        <v>0</v>
      </c>
      <c r="BM367" s="1">
        <f t="shared" si="244"/>
        <v>0</v>
      </c>
      <c r="BN367" s="1">
        <f t="shared" si="245"/>
        <v>-1.2447766467208687E-2</v>
      </c>
      <c r="BO367" s="1">
        <f t="shared" si="246"/>
        <v>0</v>
      </c>
      <c r="BP367" s="1">
        <f t="shared" si="247"/>
        <v>-1.6137037402972787E-2</v>
      </c>
      <c r="BQ367" s="1">
        <f t="shared" si="248"/>
        <v>-1.8569621526547397E-2</v>
      </c>
      <c r="BR367" s="1">
        <f t="shared" si="249"/>
        <v>-2.275848188980989E-2</v>
      </c>
      <c r="BS367" s="1">
        <f t="shared" si="250"/>
        <v>0</v>
      </c>
      <c r="BT367" s="1">
        <f t="shared" si="251"/>
        <v>-1.9802627296179764E-2</v>
      </c>
      <c r="BU367" s="1">
        <f t="shared" si="252"/>
        <v>2.7814688182877134E-2</v>
      </c>
      <c r="BV367" s="1">
        <f t="shared" si="253"/>
        <v>5.7093987077049047E-2</v>
      </c>
      <c r="BW367" s="1">
        <f t="shared" si="254"/>
        <v>3.4056991515225121E-2</v>
      </c>
      <c r="BX367" s="1">
        <f t="shared" si="255"/>
        <v>-2.3244575340656493E-2</v>
      </c>
      <c r="BY367" s="1">
        <f t="shared" si="256"/>
        <v>0</v>
      </c>
      <c r="BZ367" s="1">
        <f t="shared" si="257"/>
        <v>7.6239251106597905E-3</v>
      </c>
      <c r="CA367" s="1">
        <f t="shared" si="258"/>
        <v>2.7181316001265721E-3</v>
      </c>
      <c r="CB367" s="1">
        <f t="shared" si="259"/>
        <v>0</v>
      </c>
      <c r="CC367" s="1">
        <f t="shared" si="260"/>
        <v>-5.9612695164994456E-3</v>
      </c>
      <c r="CD367" s="1">
        <f t="shared" si="261"/>
        <v>-5.4794657646257683E-3</v>
      </c>
      <c r="CE367" s="1">
        <f t="shared" si="262"/>
        <v>-1.1676529661835744E-2</v>
      </c>
      <c r="CF367" s="1">
        <f t="shared" si="263"/>
        <v>-1.2973154921380292E-2</v>
      </c>
      <c r="CG367" s="1">
        <f t="shared" si="264"/>
        <v>1.5698909543103712E-2</v>
      </c>
      <c r="CH367" s="1">
        <f t="shared" si="265"/>
        <v>7.8512094712639424E-3</v>
      </c>
      <c r="CI367" s="1">
        <f t="shared" si="266"/>
        <v>-6.3633473353075232E-4</v>
      </c>
      <c r="CJ367" s="1">
        <f t="shared" si="267"/>
        <v>1.2987195526811046E-2</v>
      </c>
      <c r="CK367" s="1">
        <f t="shared" si="268"/>
        <v>5.9616926041377027E-3</v>
      </c>
      <c r="CL367" s="1">
        <f t="shared" si="269"/>
        <v>-1.5060525625721244E-2</v>
      </c>
      <c r="CM367" s="1">
        <f t="shared" si="270"/>
        <v>-6.7170697559433279E-3</v>
      </c>
    </row>
    <row r="368" spans="1:91">
      <c r="A368" s="7">
        <v>42461</v>
      </c>
      <c r="B368" s="8">
        <v>49.2</v>
      </c>
      <c r="C368" s="8">
        <v>29.74</v>
      </c>
      <c r="D368" s="8">
        <v>12.04</v>
      </c>
      <c r="E368" s="8">
        <v>32.46</v>
      </c>
      <c r="F368" s="8">
        <v>16.82</v>
      </c>
      <c r="G368" s="8">
        <v>9.99</v>
      </c>
      <c r="H368" s="8">
        <v>19.079999999999998</v>
      </c>
      <c r="I368" s="8">
        <v>10.050000000000001</v>
      </c>
      <c r="J368" s="8">
        <v>16.63</v>
      </c>
      <c r="K368" s="8">
        <v>36.020000000000003</v>
      </c>
      <c r="L368" s="8">
        <v>14.76</v>
      </c>
      <c r="M368" s="8">
        <v>14.9</v>
      </c>
      <c r="N368" s="8">
        <v>9.23</v>
      </c>
      <c r="O368" s="8">
        <v>39.51</v>
      </c>
      <c r="P368" s="8">
        <v>13.64</v>
      </c>
      <c r="Q368" s="8">
        <v>14.79</v>
      </c>
      <c r="R368" s="8">
        <v>7.02</v>
      </c>
      <c r="S368" s="8">
        <v>79.069999999999993</v>
      </c>
      <c r="T368" s="8">
        <v>14.79</v>
      </c>
      <c r="U368" s="8">
        <v>38.85</v>
      </c>
      <c r="V368" s="8">
        <v>29.07</v>
      </c>
      <c r="W368" s="8">
        <v>20.87</v>
      </c>
      <c r="X368" s="8">
        <v>8.9499999999999993</v>
      </c>
      <c r="Y368" s="8">
        <v>32.4</v>
      </c>
      <c r="Z368" s="8">
        <v>8.1199999999999992</v>
      </c>
      <c r="AA368" s="8">
        <v>15.43</v>
      </c>
      <c r="AB368" s="8">
        <v>16.7</v>
      </c>
      <c r="AC368" s="8">
        <v>27.88</v>
      </c>
      <c r="AD368" s="8">
        <v>30.34</v>
      </c>
      <c r="AE368" s="8">
        <v>18.95</v>
      </c>
      <c r="AF368" s="8">
        <v>33.26</v>
      </c>
      <c r="AG368" s="8">
        <v>7.93</v>
      </c>
      <c r="AH368" s="8">
        <v>18.05</v>
      </c>
      <c r="AI368" s="8">
        <v>37.81</v>
      </c>
      <c r="AJ368" s="8">
        <v>6.59</v>
      </c>
      <c r="AK368" s="8">
        <v>30.55</v>
      </c>
      <c r="AL368" s="8">
        <v>5.81</v>
      </c>
      <c r="AM368" s="8">
        <v>9.2899999999999991</v>
      </c>
      <c r="AN368" s="8">
        <v>6.35</v>
      </c>
      <c r="AO368" s="8">
        <v>28.91</v>
      </c>
      <c r="AP368" s="8">
        <v>15.38</v>
      </c>
      <c r="AQ368" s="8">
        <v>7.63</v>
      </c>
      <c r="AR368" s="8">
        <v>35.67</v>
      </c>
      <c r="AS368" s="8">
        <v>13.24</v>
      </c>
      <c r="AT368" s="8">
        <v>11.55</v>
      </c>
      <c r="AU368" s="1">
        <f t="shared" si="226"/>
        <v>-8.5003547653923484E-3</v>
      </c>
      <c r="AV368" s="1">
        <f t="shared" si="227"/>
        <v>-2.9813403840381447E-2</v>
      </c>
      <c r="AW368" s="1">
        <f t="shared" si="228"/>
        <v>-3.749420442758078E-2</v>
      </c>
      <c r="AX368" s="1">
        <f t="shared" si="229"/>
        <v>-2.7688065681328311E-3</v>
      </c>
      <c r="AY368" s="1">
        <f t="shared" si="230"/>
        <v>-5.8313777330246896E-2</v>
      </c>
      <c r="AZ368" s="1">
        <f t="shared" si="231"/>
        <v>-8.9686699827602467E-3</v>
      </c>
      <c r="BA368" s="1">
        <f t="shared" si="232"/>
        <v>-4.7058910374127016E-3</v>
      </c>
      <c r="BB368" s="1">
        <f t="shared" si="233"/>
        <v>-1.2852376617291661E-2</v>
      </c>
      <c r="BC368" s="1">
        <f t="shared" si="234"/>
        <v>6.6365251120039659E-3</v>
      </c>
      <c r="BD368" s="1">
        <f t="shared" si="235"/>
        <v>-1.9519520083765673E-2</v>
      </c>
      <c r="BE368" s="1">
        <f t="shared" si="236"/>
        <v>-1.7461827163661958E-2</v>
      </c>
      <c r="BF368" s="1">
        <f t="shared" si="237"/>
        <v>5.5895887040824377E-2</v>
      </c>
      <c r="BG368" s="1">
        <f t="shared" si="238"/>
        <v>-1.3986241974739855E-2</v>
      </c>
      <c r="BH368" s="1">
        <f t="shared" si="239"/>
        <v>-2.9919958091588317E-2</v>
      </c>
      <c r="BI368" s="1">
        <f t="shared" si="240"/>
        <v>0</v>
      </c>
      <c r="BJ368" s="1">
        <f t="shared" si="241"/>
        <v>-2.6027495244775434E-2</v>
      </c>
      <c r="BK368" s="1">
        <f t="shared" si="242"/>
        <v>0</v>
      </c>
      <c r="BL368" s="1">
        <f t="shared" si="243"/>
        <v>0</v>
      </c>
      <c r="BM368" s="1">
        <f t="shared" si="244"/>
        <v>1.3531801794202103E-3</v>
      </c>
      <c r="BN368" s="1">
        <f t="shared" si="245"/>
        <v>-6.9257683529602154E-3</v>
      </c>
      <c r="BO368" s="1">
        <f t="shared" si="246"/>
        <v>0</v>
      </c>
      <c r="BP368" s="1">
        <f t="shared" si="247"/>
        <v>-1.4364378816558165E-3</v>
      </c>
      <c r="BQ368" s="1">
        <f t="shared" si="248"/>
        <v>-1.3318731840281206E-2</v>
      </c>
      <c r="BR368" s="1">
        <f t="shared" si="249"/>
        <v>-3.1893363775953976E-2</v>
      </c>
      <c r="BS368" s="1">
        <f t="shared" si="250"/>
        <v>-6.1387546983246999E-3</v>
      </c>
      <c r="BT368" s="1">
        <f t="shared" si="251"/>
        <v>2.8263465272859278E-2</v>
      </c>
      <c r="BU368" s="1">
        <f t="shared" si="252"/>
        <v>4.0323116984341212E-2</v>
      </c>
      <c r="BV368" s="1">
        <f t="shared" si="253"/>
        <v>1.7731602617336417E-2</v>
      </c>
      <c r="BW368" s="1">
        <f t="shared" si="254"/>
        <v>-2.3453843800154583E-2</v>
      </c>
      <c r="BX368" s="1">
        <f t="shared" si="255"/>
        <v>1.2745791242437132E-2</v>
      </c>
      <c r="BY368" s="1">
        <f t="shared" si="256"/>
        <v>0</v>
      </c>
      <c r="BZ368" s="1">
        <f t="shared" si="257"/>
        <v>3.7902761737806934E-3</v>
      </c>
      <c r="CA368" s="1">
        <f t="shared" si="258"/>
        <v>-2.0291346048270764E-2</v>
      </c>
      <c r="CB368" s="1">
        <f t="shared" si="259"/>
        <v>0</v>
      </c>
      <c r="CC368" s="1">
        <f t="shared" si="260"/>
        <v>-1.5060525625721244E-2</v>
      </c>
      <c r="CD368" s="1">
        <f t="shared" si="261"/>
        <v>-1.2685159527315637E-2</v>
      </c>
      <c r="CE368" s="1">
        <f t="shared" si="262"/>
        <v>-2.5489910213438716E-2</v>
      </c>
      <c r="CF368" s="1">
        <f t="shared" si="263"/>
        <v>1.0822616458151746E-2</v>
      </c>
      <c r="CG368" s="1">
        <f t="shared" si="264"/>
        <v>-1.0963304797269702E-2</v>
      </c>
      <c r="CH368" s="1">
        <f t="shared" si="265"/>
        <v>-1.7147196537648846E-2</v>
      </c>
      <c r="CI368" s="1">
        <f t="shared" si="266"/>
        <v>-2.1229488190031898E-2</v>
      </c>
      <c r="CJ368" s="1">
        <f t="shared" si="267"/>
        <v>-1.560499806888993E-2</v>
      </c>
      <c r="CK368" s="1">
        <f t="shared" si="268"/>
        <v>9.5775379997466992E-3</v>
      </c>
      <c r="CL368" s="1">
        <f t="shared" si="269"/>
        <v>4.542021434501109E-3</v>
      </c>
      <c r="CM368" s="1">
        <f t="shared" si="270"/>
        <v>-2.7328771653773565E-2</v>
      </c>
    </row>
    <row r="369" spans="1:91">
      <c r="A369" s="7">
        <v>42465</v>
      </c>
      <c r="B369" s="8">
        <v>50.28</v>
      </c>
      <c r="C369" s="8">
        <v>29.74</v>
      </c>
      <c r="D369" s="8">
        <v>12.44</v>
      </c>
      <c r="E369" s="8">
        <v>32.46</v>
      </c>
      <c r="F369" s="8">
        <v>17.170000000000002</v>
      </c>
      <c r="G369" s="8">
        <v>10.26</v>
      </c>
      <c r="H369" s="8">
        <v>19.600000000000001</v>
      </c>
      <c r="I369" s="8">
        <v>10.25</v>
      </c>
      <c r="J369" s="8">
        <v>17.54</v>
      </c>
      <c r="K369" s="8">
        <v>37.630000000000003</v>
      </c>
      <c r="L369" s="8">
        <v>15.3</v>
      </c>
      <c r="M369" s="8">
        <v>15.28</v>
      </c>
      <c r="N369" s="8">
        <v>9.64</v>
      </c>
      <c r="O369" s="8">
        <v>40.92</v>
      </c>
      <c r="P369" s="8">
        <v>13.84</v>
      </c>
      <c r="Q369" s="8">
        <v>15.4</v>
      </c>
      <c r="R369" s="8">
        <v>7.02</v>
      </c>
      <c r="S369" s="8">
        <v>79.069999999999993</v>
      </c>
      <c r="T369" s="8">
        <v>14.93</v>
      </c>
      <c r="U369" s="8">
        <v>40.520000000000003</v>
      </c>
      <c r="V369" s="8">
        <v>29.07</v>
      </c>
      <c r="W369" s="8">
        <v>21.73</v>
      </c>
      <c r="X369" s="8">
        <v>9.35</v>
      </c>
      <c r="Y369" s="8">
        <v>33.39</v>
      </c>
      <c r="Z369" s="8">
        <v>8.41</v>
      </c>
      <c r="AA369" s="8">
        <v>15.56</v>
      </c>
      <c r="AB369" s="8">
        <v>16.68</v>
      </c>
      <c r="AC369" s="8">
        <v>29.24</v>
      </c>
      <c r="AD369" s="8">
        <v>31.81</v>
      </c>
      <c r="AE369" s="8">
        <v>19.2</v>
      </c>
      <c r="AF369" s="8">
        <v>33.26</v>
      </c>
      <c r="AG369" s="8">
        <v>8.57</v>
      </c>
      <c r="AH369" s="8">
        <v>19.260000000000002</v>
      </c>
      <c r="AI369" s="8">
        <v>37.81</v>
      </c>
      <c r="AJ369" s="8">
        <v>6.81</v>
      </c>
      <c r="AK369" s="8">
        <v>31.37</v>
      </c>
      <c r="AL369" s="8">
        <v>6.08</v>
      </c>
      <c r="AM369" s="8">
        <v>9.51</v>
      </c>
      <c r="AN369" s="8">
        <v>6.47</v>
      </c>
      <c r="AO369" s="8">
        <v>29.58</v>
      </c>
      <c r="AP369" s="8">
        <v>15.78</v>
      </c>
      <c r="AQ369" s="8">
        <v>7.83</v>
      </c>
      <c r="AR369" s="8">
        <v>36.200000000000003</v>
      </c>
      <c r="AS369" s="8">
        <v>13.51</v>
      </c>
      <c r="AT369" s="8">
        <v>11.68</v>
      </c>
      <c r="AU369" s="1">
        <f t="shared" si="226"/>
        <v>2.1713760223784462E-2</v>
      </c>
      <c r="AV369" s="1">
        <f t="shared" si="227"/>
        <v>0</v>
      </c>
      <c r="AW369" s="1">
        <f t="shared" si="228"/>
        <v>3.2682647430358536E-2</v>
      </c>
      <c r="AX369" s="1">
        <f t="shared" si="229"/>
        <v>0</v>
      </c>
      <c r="AY369" s="1">
        <f t="shared" si="230"/>
        <v>2.0595020364582162E-2</v>
      </c>
      <c r="AZ369" s="1">
        <f t="shared" si="231"/>
        <v>2.6668247082161312E-2</v>
      </c>
      <c r="BA369" s="1">
        <f t="shared" si="232"/>
        <v>2.688890021633128E-2</v>
      </c>
      <c r="BB369" s="1">
        <f t="shared" si="233"/>
        <v>1.9705071079332281E-2</v>
      </c>
      <c r="BC369" s="1">
        <f t="shared" si="234"/>
        <v>5.3275693739200936E-2</v>
      </c>
      <c r="BD369" s="1">
        <f t="shared" si="235"/>
        <v>4.3727264857535975E-2</v>
      </c>
      <c r="BE369" s="1">
        <f t="shared" si="236"/>
        <v>3.5932009226063322E-2</v>
      </c>
      <c r="BF369" s="1">
        <f t="shared" si="237"/>
        <v>2.5183570786960985E-2</v>
      </c>
      <c r="BG369" s="1">
        <f t="shared" si="238"/>
        <v>4.3462060107693379E-2</v>
      </c>
      <c r="BH369" s="1">
        <f t="shared" si="239"/>
        <v>3.5065136660126672E-2</v>
      </c>
      <c r="BI369" s="1">
        <f t="shared" si="240"/>
        <v>1.4556297774207749E-2</v>
      </c>
      <c r="BJ369" s="1">
        <f t="shared" si="241"/>
        <v>4.041623269687511E-2</v>
      </c>
      <c r="BK369" s="1">
        <f t="shared" si="242"/>
        <v>0</v>
      </c>
      <c r="BL369" s="1">
        <f t="shared" si="243"/>
        <v>0</v>
      </c>
      <c r="BM369" s="1">
        <f t="shared" si="244"/>
        <v>9.4213348283904708E-3</v>
      </c>
      <c r="BN369" s="1">
        <f t="shared" si="245"/>
        <v>4.2087602566826199E-2</v>
      </c>
      <c r="BO369" s="1">
        <f t="shared" si="246"/>
        <v>0</v>
      </c>
      <c r="BP369" s="1">
        <f t="shared" si="247"/>
        <v>4.0381073179228899E-2</v>
      </c>
      <c r="BQ369" s="1">
        <f t="shared" si="248"/>
        <v>4.3722811013831464E-2</v>
      </c>
      <c r="BR369" s="1">
        <f t="shared" si="249"/>
        <v>3.0098031157279603E-2</v>
      </c>
      <c r="BS369" s="1">
        <f t="shared" si="250"/>
        <v>3.5091319811269894E-2</v>
      </c>
      <c r="BT369" s="1">
        <f t="shared" si="251"/>
        <v>8.3898523751764209E-3</v>
      </c>
      <c r="BU369" s="1">
        <f t="shared" si="252"/>
        <v>-1.1983224921090496E-3</v>
      </c>
      <c r="BV369" s="1">
        <f t="shared" si="253"/>
        <v>4.7628048989254435E-2</v>
      </c>
      <c r="BW369" s="1">
        <f t="shared" si="254"/>
        <v>4.7313731840666229E-2</v>
      </c>
      <c r="BX369" s="1">
        <f t="shared" si="255"/>
        <v>1.3106347505300597E-2</v>
      </c>
      <c r="BY369" s="1">
        <f t="shared" si="256"/>
        <v>0</v>
      </c>
      <c r="BZ369" s="1">
        <f t="shared" si="257"/>
        <v>7.7614696962931884E-2</v>
      </c>
      <c r="CA369" s="1">
        <f t="shared" si="258"/>
        <v>6.4884721591089267E-2</v>
      </c>
      <c r="CB369" s="1">
        <f t="shared" si="259"/>
        <v>0</v>
      </c>
      <c r="CC369" s="1">
        <f t="shared" si="260"/>
        <v>3.2838771647005105E-2</v>
      </c>
      <c r="CD369" s="1">
        <f t="shared" si="261"/>
        <v>2.6487336584982479E-2</v>
      </c>
      <c r="CE369" s="1">
        <f t="shared" si="262"/>
        <v>4.5424125114255975E-2</v>
      </c>
      <c r="CF369" s="1">
        <f t="shared" si="263"/>
        <v>2.3405323731551686E-2</v>
      </c>
      <c r="CG369" s="1">
        <f t="shared" si="264"/>
        <v>1.872129560820901E-2</v>
      </c>
      <c r="CH369" s="1">
        <f t="shared" si="265"/>
        <v>2.2910901254398652E-2</v>
      </c>
      <c r="CI369" s="1">
        <f t="shared" si="266"/>
        <v>2.5675351340230357E-2</v>
      </c>
      <c r="CJ369" s="1">
        <f t="shared" si="267"/>
        <v>2.5874664706346362E-2</v>
      </c>
      <c r="CK369" s="1">
        <f t="shared" si="268"/>
        <v>1.4749119460925275E-2</v>
      </c>
      <c r="CL369" s="1">
        <f t="shared" si="269"/>
        <v>2.0187601463244942E-2</v>
      </c>
      <c r="CM369" s="1">
        <f t="shared" si="270"/>
        <v>1.1192540432278353E-2</v>
      </c>
    </row>
    <row r="370" spans="1:91">
      <c r="A370" s="7">
        <v>42466</v>
      </c>
      <c r="B370" s="8">
        <v>52.27</v>
      </c>
      <c r="C370" s="8">
        <v>29.56</v>
      </c>
      <c r="D370" s="8">
        <v>12.6</v>
      </c>
      <c r="E370" s="8">
        <v>32.46</v>
      </c>
      <c r="F370" s="8">
        <v>17.8</v>
      </c>
      <c r="G370" s="8">
        <v>10.5</v>
      </c>
      <c r="H370" s="8">
        <v>19.87</v>
      </c>
      <c r="I370" s="8">
        <v>10.3</v>
      </c>
      <c r="J370" s="8">
        <v>17.98</v>
      </c>
      <c r="K370" s="8">
        <v>37.159999999999997</v>
      </c>
      <c r="L370" s="8">
        <v>15.67</v>
      </c>
      <c r="M370" s="8">
        <v>15.5</v>
      </c>
      <c r="N370" s="8">
        <v>9.56</v>
      </c>
      <c r="O370" s="8">
        <v>40.200000000000003</v>
      </c>
      <c r="P370" s="8">
        <v>13.92</v>
      </c>
      <c r="Q370" s="8">
        <v>15.24</v>
      </c>
      <c r="R370" s="8">
        <v>7.02</v>
      </c>
      <c r="S370" s="8">
        <v>79.069999999999993</v>
      </c>
      <c r="T370" s="8">
        <v>15.01</v>
      </c>
      <c r="U370" s="8">
        <v>42.17</v>
      </c>
      <c r="V370" s="8">
        <v>29.07</v>
      </c>
      <c r="W370" s="8">
        <v>23.53</v>
      </c>
      <c r="X370" s="8">
        <v>9.3800000000000008</v>
      </c>
      <c r="Y370" s="8">
        <v>32.85</v>
      </c>
      <c r="Z370" s="8">
        <v>8.8000000000000007</v>
      </c>
      <c r="AA370" s="8">
        <v>15.69</v>
      </c>
      <c r="AB370" s="8">
        <v>16.84</v>
      </c>
      <c r="AC370" s="8">
        <v>28.34</v>
      </c>
      <c r="AD370" s="8">
        <v>31.37</v>
      </c>
      <c r="AE370" s="8">
        <v>18.97</v>
      </c>
      <c r="AF370" s="8">
        <v>33.26</v>
      </c>
      <c r="AG370" s="8">
        <v>8.57</v>
      </c>
      <c r="AH370" s="8">
        <v>19.71</v>
      </c>
      <c r="AI370" s="8">
        <v>37.81</v>
      </c>
      <c r="AJ370" s="8">
        <v>7.49</v>
      </c>
      <c r="AK370" s="8">
        <v>32</v>
      </c>
      <c r="AL370" s="8">
        <v>6.15</v>
      </c>
      <c r="AM370" s="8">
        <v>9.86</v>
      </c>
      <c r="AN370" s="8">
        <v>6.62</v>
      </c>
      <c r="AO370" s="8">
        <v>29.13</v>
      </c>
      <c r="AP370" s="8">
        <v>15.8</v>
      </c>
      <c r="AQ370" s="8">
        <v>7.83</v>
      </c>
      <c r="AR370" s="8">
        <v>38.130000000000003</v>
      </c>
      <c r="AS370" s="8">
        <v>14.09</v>
      </c>
      <c r="AT370" s="8">
        <v>12.24</v>
      </c>
      <c r="AU370" s="1">
        <f t="shared" si="226"/>
        <v>3.8815209002783568E-2</v>
      </c>
      <c r="AV370" s="1">
        <f t="shared" si="227"/>
        <v>-6.0708449520081587E-3</v>
      </c>
      <c r="AW370" s="1">
        <f t="shared" si="228"/>
        <v>1.2779726646398704E-2</v>
      </c>
      <c r="AX370" s="1">
        <f t="shared" si="229"/>
        <v>0</v>
      </c>
      <c r="AY370" s="1">
        <f t="shared" si="230"/>
        <v>3.603478238865554E-2</v>
      </c>
      <c r="AZ370" s="1">
        <f t="shared" si="231"/>
        <v>2.3122417420854191E-2</v>
      </c>
      <c r="BA370" s="1">
        <f t="shared" si="232"/>
        <v>1.368149032725352E-2</v>
      </c>
      <c r="BB370" s="1">
        <f t="shared" si="233"/>
        <v>4.8661896511728031E-3</v>
      </c>
      <c r="BC370" s="1">
        <f t="shared" si="234"/>
        <v>2.4776042099437401E-2</v>
      </c>
      <c r="BD370" s="1">
        <f t="shared" si="235"/>
        <v>-1.2568690659708448E-2</v>
      </c>
      <c r="BE370" s="1">
        <f t="shared" si="236"/>
        <v>2.389522796953969E-2</v>
      </c>
      <c r="BF370" s="1">
        <f t="shared" si="237"/>
        <v>1.4295240186826597E-2</v>
      </c>
      <c r="BG370" s="1">
        <f t="shared" si="238"/>
        <v>-8.333381559144204E-3</v>
      </c>
      <c r="BH370" s="1">
        <f t="shared" si="239"/>
        <v>-1.7751945458450269E-2</v>
      </c>
      <c r="BI370" s="1">
        <f t="shared" si="240"/>
        <v>5.7637047167498068E-3</v>
      </c>
      <c r="BJ370" s="1">
        <f t="shared" si="241"/>
        <v>-1.0443959161083427E-2</v>
      </c>
      <c r="BK370" s="1">
        <f t="shared" si="242"/>
        <v>0</v>
      </c>
      <c r="BL370" s="1">
        <f t="shared" si="243"/>
        <v>0</v>
      </c>
      <c r="BM370" s="1">
        <f t="shared" si="244"/>
        <v>5.3440340942714215E-3</v>
      </c>
      <c r="BN370" s="1">
        <f t="shared" si="245"/>
        <v>3.9913388377985637E-2</v>
      </c>
      <c r="BO370" s="1">
        <f t="shared" si="246"/>
        <v>0</v>
      </c>
      <c r="BP370" s="1">
        <f t="shared" si="247"/>
        <v>7.9582408470932897E-2</v>
      </c>
      <c r="BQ370" s="1">
        <f t="shared" si="248"/>
        <v>3.2034197175376811E-3</v>
      </c>
      <c r="BR370" s="1">
        <f t="shared" si="249"/>
        <v>-1.630470902494352E-2</v>
      </c>
      <c r="BS370" s="1">
        <f t="shared" si="250"/>
        <v>4.5330247499304477E-2</v>
      </c>
      <c r="BT370" s="1">
        <f t="shared" si="251"/>
        <v>8.3200479946952122E-3</v>
      </c>
      <c r="BU370" s="1">
        <f t="shared" si="252"/>
        <v>9.5466118835800806E-3</v>
      </c>
      <c r="BV370" s="1">
        <f t="shared" si="253"/>
        <v>-3.1263400619043313E-2</v>
      </c>
      <c r="BW370" s="1">
        <f t="shared" si="254"/>
        <v>-1.3928683558465771E-2</v>
      </c>
      <c r="BX370" s="1">
        <f t="shared" si="255"/>
        <v>-1.2051495086813357E-2</v>
      </c>
      <c r="BY370" s="1">
        <f t="shared" si="256"/>
        <v>0</v>
      </c>
      <c r="BZ370" s="1">
        <f t="shared" si="257"/>
        <v>0</v>
      </c>
      <c r="CA370" s="1">
        <f t="shared" si="258"/>
        <v>2.3095714794649336E-2</v>
      </c>
      <c r="CB370" s="1">
        <f t="shared" si="259"/>
        <v>0</v>
      </c>
      <c r="CC370" s="1">
        <f t="shared" si="260"/>
        <v>9.5176677367707407E-2</v>
      </c>
      <c r="CD370" s="1">
        <f t="shared" si="261"/>
        <v>1.9883880597139747E-2</v>
      </c>
      <c r="CE370" s="1">
        <f t="shared" si="262"/>
        <v>1.1447385840350988E-2</v>
      </c>
      <c r="CF370" s="1">
        <f t="shared" si="263"/>
        <v>3.6142292057244951E-2</v>
      </c>
      <c r="CG370" s="1">
        <f t="shared" si="264"/>
        <v>2.2919261436107785E-2</v>
      </c>
      <c r="CH370" s="1">
        <f t="shared" si="265"/>
        <v>-1.5329886311310048E-2</v>
      </c>
      <c r="CI370" s="1">
        <f t="shared" si="266"/>
        <v>1.2666246151926686E-3</v>
      </c>
      <c r="CJ370" s="1">
        <f t="shared" si="267"/>
        <v>0</v>
      </c>
      <c r="CK370" s="1">
        <f t="shared" si="268"/>
        <v>5.1942255037746854E-2</v>
      </c>
      <c r="CL370" s="1">
        <f t="shared" si="269"/>
        <v>4.2035173938481663E-2</v>
      </c>
      <c r="CM370" s="1">
        <f t="shared" si="270"/>
        <v>4.6831299684098937E-2</v>
      </c>
    </row>
    <row r="371" spans="1:91">
      <c r="A371" s="7">
        <v>42467</v>
      </c>
      <c r="B371" s="8">
        <v>54.16</v>
      </c>
      <c r="C371" s="8">
        <v>29.36</v>
      </c>
      <c r="D371" s="8">
        <v>12.95</v>
      </c>
      <c r="E371" s="8">
        <v>32.46</v>
      </c>
      <c r="F371" s="8">
        <v>16.91</v>
      </c>
      <c r="G371" s="8">
        <v>10.07</v>
      </c>
      <c r="H371" s="8">
        <v>19.61</v>
      </c>
      <c r="I371" s="8">
        <v>10.14</v>
      </c>
      <c r="J371" s="8">
        <v>17.86</v>
      </c>
      <c r="K371" s="8">
        <v>38.35</v>
      </c>
      <c r="L371" s="8">
        <v>15.08</v>
      </c>
      <c r="M371" s="8">
        <v>14.76</v>
      </c>
      <c r="N371" s="8">
        <v>9.73</v>
      </c>
      <c r="O371" s="8">
        <v>38.770000000000003</v>
      </c>
      <c r="P371" s="8">
        <v>13.82</v>
      </c>
      <c r="Q371" s="8">
        <v>14.85</v>
      </c>
      <c r="R371" s="8">
        <v>7.02</v>
      </c>
      <c r="S371" s="8">
        <v>79.069999999999993</v>
      </c>
      <c r="T371" s="8">
        <v>14.17</v>
      </c>
      <c r="U371" s="8">
        <v>40.14</v>
      </c>
      <c r="V371" s="8">
        <v>29.07</v>
      </c>
      <c r="W371" s="8">
        <v>22.94</v>
      </c>
      <c r="X371" s="8">
        <v>9.01</v>
      </c>
      <c r="Y371" s="8">
        <v>32.22</v>
      </c>
      <c r="Z371" s="8">
        <v>9.01</v>
      </c>
      <c r="AA371" s="8">
        <v>15.53</v>
      </c>
      <c r="AB371" s="8">
        <v>16.02</v>
      </c>
      <c r="AC371" s="8">
        <v>29.21</v>
      </c>
      <c r="AD371" s="8">
        <v>32.619999999999997</v>
      </c>
      <c r="AE371" s="8">
        <v>19.2</v>
      </c>
      <c r="AF371" s="8">
        <v>33.26</v>
      </c>
      <c r="AG371" s="8">
        <v>8.6300000000000008</v>
      </c>
      <c r="AH371" s="8">
        <v>19.12</v>
      </c>
      <c r="AI371" s="8">
        <v>37.81</v>
      </c>
      <c r="AJ371" s="8">
        <v>7.49</v>
      </c>
      <c r="AK371" s="8">
        <v>30.89</v>
      </c>
      <c r="AL371" s="8">
        <v>6.01</v>
      </c>
      <c r="AM371" s="8">
        <v>9.9600000000000009</v>
      </c>
      <c r="AN371" s="8">
        <v>6.41</v>
      </c>
      <c r="AO371" s="8">
        <v>29.07</v>
      </c>
      <c r="AP371" s="8">
        <v>15.44</v>
      </c>
      <c r="AQ371" s="8">
        <v>7.64</v>
      </c>
      <c r="AR371" s="8">
        <v>37.03</v>
      </c>
      <c r="AS371" s="8">
        <v>14.43</v>
      </c>
      <c r="AT371" s="8">
        <v>12.55</v>
      </c>
      <c r="AU371" s="1">
        <f t="shared" si="226"/>
        <v>3.5520035879188949E-2</v>
      </c>
      <c r="AV371" s="1">
        <f t="shared" si="227"/>
        <v>-6.7888923336862916E-3</v>
      </c>
      <c r="AW371" s="1">
        <f t="shared" si="228"/>
        <v>2.7398974188114433E-2</v>
      </c>
      <c r="AX371" s="1">
        <f t="shared" si="229"/>
        <v>0</v>
      </c>
      <c r="AY371" s="1">
        <f t="shared" si="230"/>
        <v>-5.1293294387550592E-2</v>
      </c>
      <c r="AZ371" s="1">
        <f t="shared" si="231"/>
        <v>-4.1814550433006747E-2</v>
      </c>
      <c r="BA371" s="1">
        <f t="shared" si="232"/>
        <v>-1.3171416355470367E-2</v>
      </c>
      <c r="BB371" s="1">
        <f t="shared" si="233"/>
        <v>-1.5655897072552882E-2</v>
      </c>
      <c r="BC371" s="1">
        <f t="shared" si="234"/>
        <v>-6.6964535951212767E-3</v>
      </c>
      <c r="BD371" s="1">
        <f t="shared" si="235"/>
        <v>3.1521613867627529E-2</v>
      </c>
      <c r="BE371" s="1">
        <f t="shared" si="236"/>
        <v>-3.8378693788119644E-2</v>
      </c>
      <c r="BF371" s="1">
        <f t="shared" si="237"/>
        <v>-4.8919204752874368E-2</v>
      </c>
      <c r="BG371" s="1">
        <f t="shared" si="238"/>
        <v>1.7626169134603575E-2</v>
      </c>
      <c r="BH371" s="1">
        <f t="shared" si="239"/>
        <v>-3.6220243942137742E-2</v>
      </c>
      <c r="BI371" s="1">
        <f t="shared" si="240"/>
        <v>-7.2098365667496722E-3</v>
      </c>
      <c r="BJ371" s="1">
        <f t="shared" si="241"/>
        <v>-2.5923685009791697E-2</v>
      </c>
      <c r="BK371" s="1">
        <f t="shared" si="242"/>
        <v>0</v>
      </c>
      <c r="BL371" s="1">
        <f t="shared" si="243"/>
        <v>0</v>
      </c>
      <c r="BM371" s="1">
        <f t="shared" si="244"/>
        <v>-5.7589591942781126E-2</v>
      </c>
      <c r="BN371" s="1">
        <f t="shared" si="245"/>
        <v>-4.9335724390276336E-2</v>
      </c>
      <c r="BO371" s="1">
        <f t="shared" si="246"/>
        <v>0</v>
      </c>
      <c r="BP371" s="1">
        <f t="shared" si="247"/>
        <v>-2.5394091038046351E-2</v>
      </c>
      <c r="BQ371" s="1">
        <f t="shared" si="248"/>
        <v>-4.0244691397886889E-2</v>
      </c>
      <c r="BR371" s="1">
        <f t="shared" si="249"/>
        <v>-1.9364367181791575E-2</v>
      </c>
      <c r="BS371" s="1">
        <f t="shared" si="250"/>
        <v>2.3583350136085368E-2</v>
      </c>
      <c r="BT371" s="1">
        <f t="shared" si="251"/>
        <v>-1.0249929584345452E-2</v>
      </c>
      <c r="BU371" s="1">
        <f t="shared" si="252"/>
        <v>-4.9919067173967324E-2</v>
      </c>
      <c r="BV371" s="1">
        <f t="shared" si="253"/>
        <v>3.0236882137115284E-2</v>
      </c>
      <c r="BW371" s="1">
        <f t="shared" si="254"/>
        <v>3.9073574990280857E-2</v>
      </c>
      <c r="BX371" s="1">
        <f t="shared" si="255"/>
        <v>1.2051495086813357E-2</v>
      </c>
      <c r="BY371" s="1">
        <f t="shared" si="256"/>
        <v>0</v>
      </c>
      <c r="BZ371" s="1">
        <f t="shared" si="257"/>
        <v>6.9767724856482083E-3</v>
      </c>
      <c r="CA371" s="1">
        <f t="shared" si="258"/>
        <v>-3.0391213541373308E-2</v>
      </c>
      <c r="CB371" s="1">
        <f t="shared" si="259"/>
        <v>0</v>
      </c>
      <c r="CC371" s="1">
        <f t="shared" si="260"/>
        <v>0</v>
      </c>
      <c r="CD371" s="1">
        <f t="shared" si="261"/>
        <v>-3.5303395869236365E-2</v>
      </c>
      <c r="CE371" s="1">
        <f t="shared" si="262"/>
        <v>-2.3027333271310457E-2</v>
      </c>
      <c r="CF371" s="1">
        <f t="shared" si="263"/>
        <v>1.0090902981962913E-2</v>
      </c>
      <c r="CG371" s="1">
        <f t="shared" si="264"/>
        <v>-3.2236099016338171E-2</v>
      </c>
      <c r="CH371" s="1">
        <f t="shared" si="265"/>
        <v>-2.0618564005587814E-3</v>
      </c>
      <c r="CI371" s="1">
        <f t="shared" si="266"/>
        <v>-2.3048395436291003E-2</v>
      </c>
      <c r="CJ371" s="1">
        <f t="shared" si="267"/>
        <v>-2.4564906824283028E-2</v>
      </c>
      <c r="CK371" s="1">
        <f t="shared" si="268"/>
        <v>-2.9272978943950978E-2</v>
      </c>
      <c r="CL371" s="1">
        <f t="shared" si="269"/>
        <v>2.3844046875190372E-2</v>
      </c>
      <c r="CM371" s="1">
        <f t="shared" si="270"/>
        <v>2.5011388493612952E-2</v>
      </c>
    </row>
    <row r="372" spans="1:91">
      <c r="A372" s="7">
        <v>42468</v>
      </c>
      <c r="B372" s="8">
        <v>53.73</v>
      </c>
      <c r="C372" s="8">
        <v>29.6</v>
      </c>
      <c r="D372" s="8">
        <v>13.09</v>
      </c>
      <c r="E372" s="8">
        <v>32.46</v>
      </c>
      <c r="F372" s="8">
        <v>16.37</v>
      </c>
      <c r="G372" s="8">
        <v>9.93</v>
      </c>
      <c r="H372" s="8">
        <v>19.11</v>
      </c>
      <c r="I372" s="8">
        <v>10.15</v>
      </c>
      <c r="J372" s="8">
        <v>17.62</v>
      </c>
      <c r="K372" s="8">
        <v>38.46</v>
      </c>
      <c r="L372" s="8">
        <v>14.89</v>
      </c>
      <c r="M372" s="8">
        <v>14.34</v>
      </c>
      <c r="N372" s="8">
        <v>9.48</v>
      </c>
      <c r="O372" s="8">
        <v>37.6</v>
      </c>
      <c r="P372" s="8">
        <v>13.5</v>
      </c>
      <c r="Q372" s="8">
        <v>14.83</v>
      </c>
      <c r="R372" s="8">
        <v>7.02</v>
      </c>
      <c r="S372" s="8">
        <v>79.069999999999993</v>
      </c>
      <c r="T372" s="8">
        <v>13.7</v>
      </c>
      <c r="U372" s="8">
        <v>38.85</v>
      </c>
      <c r="V372" s="8">
        <v>26.16</v>
      </c>
      <c r="W372" s="8">
        <v>23.46</v>
      </c>
      <c r="X372" s="8">
        <v>8.6999999999999993</v>
      </c>
      <c r="Y372" s="8">
        <v>30.88</v>
      </c>
      <c r="Z372" s="8">
        <v>9.82</v>
      </c>
      <c r="AA372" s="8">
        <v>16.04</v>
      </c>
      <c r="AB372" s="8">
        <v>16.29</v>
      </c>
      <c r="AC372" s="8">
        <v>28.74</v>
      </c>
      <c r="AD372" s="8">
        <v>31.22</v>
      </c>
      <c r="AE372" s="8">
        <v>18.3</v>
      </c>
      <c r="AF372" s="8">
        <v>33.26</v>
      </c>
      <c r="AG372" s="8">
        <v>8.73</v>
      </c>
      <c r="AH372" s="8">
        <v>18.809999999999999</v>
      </c>
      <c r="AI372" s="8">
        <v>37.81</v>
      </c>
      <c r="AJ372" s="8">
        <v>7.49</v>
      </c>
      <c r="AK372" s="8">
        <v>30.41</v>
      </c>
      <c r="AL372" s="8">
        <v>5.92</v>
      </c>
      <c r="AM372" s="8">
        <v>9.75</v>
      </c>
      <c r="AN372" s="8">
        <v>6.33</v>
      </c>
      <c r="AO372" s="8">
        <v>28.13</v>
      </c>
      <c r="AP372" s="8">
        <v>15.43</v>
      </c>
      <c r="AQ372" s="8">
        <v>7.54</v>
      </c>
      <c r="AR372" s="8">
        <v>37.450000000000003</v>
      </c>
      <c r="AS372" s="8">
        <v>14.12</v>
      </c>
      <c r="AT372" s="8">
        <v>12.71</v>
      </c>
      <c r="AU372" s="1">
        <f t="shared" si="226"/>
        <v>-7.9711238632893533E-3</v>
      </c>
      <c r="AV372" s="1">
        <f t="shared" si="227"/>
        <v>8.1411575837000427E-3</v>
      </c>
      <c r="AW372" s="1">
        <f t="shared" si="228"/>
        <v>1.0752791776261983E-2</v>
      </c>
      <c r="AX372" s="1">
        <f t="shared" si="229"/>
        <v>0</v>
      </c>
      <c r="AY372" s="1">
        <f t="shared" si="230"/>
        <v>-3.245477152744547E-2</v>
      </c>
      <c r="AZ372" s="1">
        <f t="shared" si="231"/>
        <v>-1.4000228673389792E-2</v>
      </c>
      <c r="BA372" s="1">
        <f t="shared" si="232"/>
        <v>-2.5827881956073107E-2</v>
      </c>
      <c r="BB372" s="1">
        <f t="shared" si="233"/>
        <v>9.8570732475922185E-4</v>
      </c>
      <c r="BC372" s="1">
        <f t="shared" si="234"/>
        <v>-1.3528954940319693E-2</v>
      </c>
      <c r="BD372" s="1">
        <f t="shared" si="235"/>
        <v>2.8642123473683334E-3</v>
      </c>
      <c r="BE372" s="1">
        <f t="shared" si="236"/>
        <v>-1.2679515883892378E-2</v>
      </c>
      <c r="BF372" s="1">
        <f t="shared" si="237"/>
        <v>-2.8867984000852331E-2</v>
      </c>
      <c r="BG372" s="1">
        <f t="shared" si="238"/>
        <v>-2.6029579930983093E-2</v>
      </c>
      <c r="BH372" s="1">
        <f t="shared" si="239"/>
        <v>-3.0642701286989205E-2</v>
      </c>
      <c r="BI372" s="1">
        <f t="shared" si="240"/>
        <v>-2.342713289514009E-2</v>
      </c>
      <c r="BJ372" s="1">
        <f t="shared" si="241"/>
        <v>-1.347709098867611E-3</v>
      </c>
      <c r="BK372" s="1">
        <f t="shared" si="242"/>
        <v>0</v>
      </c>
      <c r="BL372" s="1">
        <f t="shared" si="243"/>
        <v>0</v>
      </c>
      <c r="BM372" s="1">
        <f t="shared" si="244"/>
        <v>-3.3731220868510103E-2</v>
      </c>
      <c r="BN372" s="1">
        <f t="shared" si="245"/>
        <v>-3.2665266554535499E-2</v>
      </c>
      <c r="BO372" s="1">
        <f t="shared" si="246"/>
        <v>-0.10547518798178679</v>
      </c>
      <c r="BP372" s="1">
        <f t="shared" si="247"/>
        <v>2.2414731524104781E-2</v>
      </c>
      <c r="BQ372" s="1">
        <f t="shared" si="248"/>
        <v>-3.5012045959708527E-2</v>
      </c>
      <c r="BR372" s="1">
        <f t="shared" si="249"/>
        <v>-4.2478652592252697E-2</v>
      </c>
      <c r="BS372" s="1">
        <f t="shared" si="250"/>
        <v>8.6086050746128073E-2</v>
      </c>
      <c r="BT372" s="1">
        <f t="shared" si="251"/>
        <v>3.2311965277772803E-2</v>
      </c>
      <c r="BU372" s="1">
        <f t="shared" si="252"/>
        <v>1.6713480973740591E-2</v>
      </c>
      <c r="BV372" s="1">
        <f t="shared" si="253"/>
        <v>-1.6221235748770546E-2</v>
      </c>
      <c r="BW372" s="1">
        <f t="shared" si="254"/>
        <v>-4.3866682105581756E-2</v>
      </c>
      <c r="BX372" s="1">
        <f t="shared" si="255"/>
        <v>-4.8009219186360585E-2</v>
      </c>
      <c r="BY372" s="1">
        <f t="shared" si="256"/>
        <v>0</v>
      </c>
      <c r="BZ372" s="1">
        <f t="shared" si="257"/>
        <v>1.1520864756174198E-2</v>
      </c>
      <c r="CA372" s="1">
        <f t="shared" si="258"/>
        <v>-1.6346264310316272E-2</v>
      </c>
      <c r="CB372" s="1">
        <f t="shared" si="259"/>
        <v>0</v>
      </c>
      <c r="CC372" s="1">
        <f t="shared" si="260"/>
        <v>0</v>
      </c>
      <c r="CD372" s="1">
        <f t="shared" si="261"/>
        <v>-1.5661005241216941E-2</v>
      </c>
      <c r="CE372" s="1">
        <f t="shared" si="262"/>
        <v>-1.5088299651201842E-2</v>
      </c>
      <c r="CF372" s="1">
        <f t="shared" si="263"/>
        <v>-2.1309786586750867E-2</v>
      </c>
      <c r="CG372" s="1">
        <f t="shared" si="264"/>
        <v>-1.2559034776493894E-2</v>
      </c>
      <c r="CH372" s="1">
        <f t="shared" si="265"/>
        <v>-3.287009206901903E-2</v>
      </c>
      <c r="CI372" s="1">
        <f t="shared" si="266"/>
        <v>-6.4787822156064934E-4</v>
      </c>
      <c r="CJ372" s="1">
        <f t="shared" si="267"/>
        <v>-1.317542115856396E-2</v>
      </c>
      <c r="CK372" s="1">
        <f t="shared" si="268"/>
        <v>1.1278315037706932E-2</v>
      </c>
      <c r="CL372" s="1">
        <f t="shared" si="269"/>
        <v>-2.1717140720683314E-2</v>
      </c>
      <c r="CM372" s="1">
        <f t="shared" si="270"/>
        <v>1.2668419623569793E-2</v>
      </c>
    </row>
    <row r="373" spans="1:91">
      <c r="A373" s="7">
        <v>42471</v>
      </c>
      <c r="B373" s="8">
        <v>53.4</v>
      </c>
      <c r="C373" s="8">
        <v>29.6</v>
      </c>
      <c r="D373" s="8">
        <v>13.12</v>
      </c>
      <c r="E373" s="8">
        <v>32.46</v>
      </c>
      <c r="F373" s="8">
        <v>16.55</v>
      </c>
      <c r="G373" s="8">
        <v>10.199999999999999</v>
      </c>
      <c r="H373" s="8">
        <v>19.57</v>
      </c>
      <c r="I373" s="8">
        <v>10.46</v>
      </c>
      <c r="J373" s="8">
        <v>16.899999999999999</v>
      </c>
      <c r="K373" s="8">
        <v>38.590000000000003</v>
      </c>
      <c r="L373" s="8">
        <v>15.33</v>
      </c>
      <c r="M373" s="8">
        <v>14.63</v>
      </c>
      <c r="N373" s="8">
        <v>9.75</v>
      </c>
      <c r="O373" s="8">
        <v>38.06</v>
      </c>
      <c r="P373" s="8">
        <v>14.14</v>
      </c>
      <c r="Q373" s="8">
        <v>15.19</v>
      </c>
      <c r="R373" s="8">
        <v>7.02</v>
      </c>
      <c r="S373" s="8">
        <v>79.069999999999993</v>
      </c>
      <c r="T373" s="8">
        <v>14.12</v>
      </c>
      <c r="U373" s="8">
        <v>40.35</v>
      </c>
      <c r="V373" s="8">
        <v>23.68</v>
      </c>
      <c r="W373" s="8">
        <v>24.97</v>
      </c>
      <c r="X373" s="8">
        <v>8.9</v>
      </c>
      <c r="Y373" s="8">
        <v>31.8</v>
      </c>
      <c r="Z373" s="8">
        <v>9.59</v>
      </c>
      <c r="AA373" s="8">
        <v>15.66</v>
      </c>
      <c r="AB373" s="8">
        <v>16.29</v>
      </c>
      <c r="AC373" s="8">
        <v>28.88</v>
      </c>
      <c r="AD373" s="8">
        <v>31.98</v>
      </c>
      <c r="AE373" s="8">
        <v>18.559999999999999</v>
      </c>
      <c r="AF373" s="8">
        <v>33.26</v>
      </c>
      <c r="AG373" s="8">
        <v>8.9</v>
      </c>
      <c r="AH373" s="8">
        <v>18.809999999999999</v>
      </c>
      <c r="AI373" s="8">
        <v>37.81</v>
      </c>
      <c r="AJ373" s="8">
        <v>7.49</v>
      </c>
      <c r="AK373" s="8">
        <v>30.72</v>
      </c>
      <c r="AL373" s="8">
        <v>6.04</v>
      </c>
      <c r="AM373" s="8">
        <v>10.15</v>
      </c>
      <c r="AN373" s="8">
        <v>6.48</v>
      </c>
      <c r="AO373" s="8">
        <v>28.5</v>
      </c>
      <c r="AP373" s="8">
        <v>15.97</v>
      </c>
      <c r="AQ373" s="8">
        <v>7.7</v>
      </c>
      <c r="AR373" s="8">
        <v>37.21</v>
      </c>
      <c r="AS373" s="8">
        <v>15.53</v>
      </c>
      <c r="AT373" s="8">
        <v>13.17</v>
      </c>
      <c r="AU373" s="1">
        <f t="shared" si="226"/>
        <v>-6.1607587745808878E-3</v>
      </c>
      <c r="AV373" s="1">
        <f t="shared" si="227"/>
        <v>0</v>
      </c>
      <c r="AW373" s="1">
        <f t="shared" si="228"/>
        <v>2.2892035941346478E-3</v>
      </c>
      <c r="AX373" s="1">
        <f t="shared" si="229"/>
        <v>0</v>
      </c>
      <c r="AY373" s="1">
        <f t="shared" si="230"/>
        <v>1.0935710440028501E-2</v>
      </c>
      <c r="AZ373" s="1">
        <f t="shared" si="231"/>
        <v>2.6827242233144144E-2</v>
      </c>
      <c r="BA373" s="1">
        <f t="shared" si="232"/>
        <v>2.3786023155802916E-2</v>
      </c>
      <c r="BB373" s="1">
        <f t="shared" si="233"/>
        <v>3.0084753148980514E-2</v>
      </c>
      <c r="BC373" s="1">
        <f t="shared" si="234"/>
        <v>-4.1720998579005908E-2</v>
      </c>
      <c r="BD373" s="1">
        <f t="shared" si="235"/>
        <v>3.374435388893815E-3</v>
      </c>
      <c r="BE373" s="1">
        <f t="shared" si="236"/>
        <v>2.9121846187805112E-2</v>
      </c>
      <c r="BF373" s="1">
        <f t="shared" si="237"/>
        <v>2.0021379860558852E-2</v>
      </c>
      <c r="BG373" s="1">
        <f t="shared" si="238"/>
        <v>2.8082968742825454E-2</v>
      </c>
      <c r="BH373" s="1">
        <f t="shared" si="239"/>
        <v>1.2159811472154836E-2</v>
      </c>
      <c r="BI373" s="1">
        <f t="shared" si="240"/>
        <v>4.6317975024043001E-2</v>
      </c>
      <c r="BJ373" s="1">
        <f t="shared" si="241"/>
        <v>2.3985160457840493E-2</v>
      </c>
      <c r="BK373" s="1">
        <f t="shared" si="242"/>
        <v>0</v>
      </c>
      <c r="BL373" s="1">
        <f t="shared" si="243"/>
        <v>0</v>
      </c>
      <c r="BM373" s="1">
        <f t="shared" si="244"/>
        <v>3.0196399231016802E-2</v>
      </c>
      <c r="BN373" s="1">
        <f t="shared" si="245"/>
        <v>3.7883317902301261E-2</v>
      </c>
      <c r="BO373" s="1">
        <f t="shared" si="246"/>
        <v>-9.9600716573192916E-2</v>
      </c>
      <c r="BP373" s="1">
        <f t="shared" si="247"/>
        <v>6.2378261066352358E-2</v>
      </c>
      <c r="BQ373" s="1">
        <f t="shared" si="248"/>
        <v>2.2728251077556383E-2</v>
      </c>
      <c r="BR373" s="1">
        <f t="shared" si="249"/>
        <v>2.9357564629555633E-2</v>
      </c>
      <c r="BS373" s="1">
        <f t="shared" si="250"/>
        <v>-2.3700233471027676E-2</v>
      </c>
      <c r="BT373" s="1">
        <f t="shared" si="251"/>
        <v>-2.3975911875711464E-2</v>
      </c>
      <c r="BU373" s="1">
        <f t="shared" si="252"/>
        <v>0</v>
      </c>
      <c r="BV373" s="1">
        <f t="shared" si="253"/>
        <v>4.8594333737463913E-3</v>
      </c>
      <c r="BW373" s="1">
        <f t="shared" si="254"/>
        <v>2.4051792318522391E-2</v>
      </c>
      <c r="BX373" s="1">
        <f t="shared" si="255"/>
        <v>1.4107667510678823E-2</v>
      </c>
      <c r="BY373" s="1">
        <f t="shared" si="256"/>
        <v>0</v>
      </c>
      <c r="BZ373" s="1">
        <f t="shared" si="257"/>
        <v>1.928590688658316E-2</v>
      </c>
      <c r="CA373" s="1">
        <f t="shared" si="258"/>
        <v>0</v>
      </c>
      <c r="CB373" s="1">
        <f t="shared" si="259"/>
        <v>0</v>
      </c>
      <c r="CC373" s="1">
        <f t="shared" si="260"/>
        <v>0</v>
      </c>
      <c r="CD373" s="1">
        <f t="shared" si="261"/>
        <v>1.014240659019805E-2</v>
      </c>
      <c r="CE373" s="1">
        <f t="shared" si="262"/>
        <v>2.0067563050809145E-2</v>
      </c>
      <c r="CF373" s="1">
        <f t="shared" si="263"/>
        <v>4.020642047804035E-2</v>
      </c>
      <c r="CG373" s="1">
        <f t="shared" si="264"/>
        <v>2.3420274208098446E-2</v>
      </c>
      <c r="CH373" s="1">
        <f t="shared" si="265"/>
        <v>1.3067464772839266E-2</v>
      </c>
      <c r="CI373" s="1">
        <f t="shared" si="266"/>
        <v>3.4398295851851834E-2</v>
      </c>
      <c r="CJ373" s="1">
        <f t="shared" si="267"/>
        <v>2.0998146839773302E-2</v>
      </c>
      <c r="CK373" s="1">
        <f t="shared" si="268"/>
        <v>-6.4291676046970281E-3</v>
      </c>
      <c r="CL373" s="1">
        <f t="shared" si="269"/>
        <v>9.5181405095499549E-2</v>
      </c>
      <c r="CM373" s="1">
        <f t="shared" si="270"/>
        <v>3.5552430553826841E-2</v>
      </c>
    </row>
    <row r="374" spans="1:91">
      <c r="A374" s="7">
        <v>42472</v>
      </c>
      <c r="B374" s="8">
        <v>48.06</v>
      </c>
      <c r="C374" s="8">
        <v>28.79</v>
      </c>
      <c r="D374" s="8">
        <v>12.6</v>
      </c>
      <c r="E374" s="8">
        <v>32.46</v>
      </c>
      <c r="F374" s="8">
        <v>17</v>
      </c>
      <c r="G374" s="8">
        <v>10.77</v>
      </c>
      <c r="H374" s="8">
        <v>19.27</v>
      </c>
      <c r="I374" s="8">
        <v>10.31</v>
      </c>
      <c r="J374" s="8">
        <v>16.149999999999999</v>
      </c>
      <c r="K374" s="8">
        <v>37.04</v>
      </c>
      <c r="L374" s="8">
        <v>15.73</v>
      </c>
      <c r="M374" s="8">
        <v>14.97</v>
      </c>
      <c r="N374" s="8">
        <v>9.6</v>
      </c>
      <c r="O374" s="8">
        <v>38.72</v>
      </c>
      <c r="P374" s="8">
        <v>14.4</v>
      </c>
      <c r="Q374" s="8">
        <v>14.89</v>
      </c>
      <c r="R374" s="8">
        <v>7.02</v>
      </c>
      <c r="S374" s="8">
        <v>79.069999999999993</v>
      </c>
      <c r="T374" s="8">
        <v>14.08</v>
      </c>
      <c r="U374" s="8">
        <v>40.159999999999997</v>
      </c>
      <c r="V374" s="8">
        <v>24.18</v>
      </c>
      <c r="W374" s="8">
        <v>27.22</v>
      </c>
      <c r="X374" s="8">
        <v>8.7799999999999994</v>
      </c>
      <c r="Y374" s="8">
        <v>33</v>
      </c>
      <c r="Z374" s="8">
        <v>9.4</v>
      </c>
      <c r="AA374" s="8">
        <v>15.2</v>
      </c>
      <c r="AB374" s="8">
        <v>16.29</v>
      </c>
      <c r="AC374" s="8">
        <v>28.1</v>
      </c>
      <c r="AD374" s="8">
        <v>30.9</v>
      </c>
      <c r="AE374" s="8">
        <v>18.72</v>
      </c>
      <c r="AF374" s="8">
        <v>33.26</v>
      </c>
      <c r="AG374" s="8">
        <v>8.61</v>
      </c>
      <c r="AH374" s="8">
        <v>18.809999999999999</v>
      </c>
      <c r="AI374" s="8">
        <v>37.81</v>
      </c>
      <c r="AJ374" s="8">
        <v>7.49</v>
      </c>
      <c r="AK374" s="8">
        <v>30.02</v>
      </c>
      <c r="AL374" s="8">
        <v>5.98</v>
      </c>
      <c r="AM374" s="8">
        <v>10.220000000000001</v>
      </c>
      <c r="AN374" s="8">
        <v>6.41</v>
      </c>
      <c r="AO374" s="8">
        <v>27.12</v>
      </c>
      <c r="AP374" s="8">
        <v>17.27</v>
      </c>
      <c r="AQ374" s="8">
        <v>8.0500000000000007</v>
      </c>
      <c r="AR374" s="8">
        <v>36.08</v>
      </c>
      <c r="AS374" s="8">
        <v>15.33</v>
      </c>
      <c r="AT374" s="8">
        <v>13.35</v>
      </c>
      <c r="AU374" s="1">
        <f t="shared" si="226"/>
        <v>-0.10536051565782634</v>
      </c>
      <c r="AV374" s="1">
        <f t="shared" si="227"/>
        <v>-2.7746256705930339E-2</v>
      </c>
      <c r="AW374" s="1">
        <f t="shared" si="228"/>
        <v>-4.0440969558511064E-2</v>
      </c>
      <c r="AX374" s="1">
        <f t="shared" si="229"/>
        <v>0</v>
      </c>
      <c r="AY374" s="1">
        <f t="shared" si="230"/>
        <v>2.6827242233144144E-2</v>
      </c>
      <c r="AZ374" s="1">
        <f t="shared" si="231"/>
        <v>5.4376770878072023E-2</v>
      </c>
      <c r="BA374" s="1">
        <f t="shared" si="232"/>
        <v>-1.544829898170974E-2</v>
      </c>
      <c r="BB374" s="1">
        <f t="shared" si="233"/>
        <v>-1.4444160607907985E-2</v>
      </c>
      <c r="BC374" s="1">
        <f t="shared" si="234"/>
        <v>-4.5393572260362003E-2</v>
      </c>
      <c r="BD374" s="1">
        <f t="shared" si="235"/>
        <v>-4.0994765771548813E-2</v>
      </c>
      <c r="BE374" s="1">
        <f t="shared" si="236"/>
        <v>2.5758024186463668E-2</v>
      </c>
      <c r="BF374" s="1">
        <f t="shared" si="237"/>
        <v>2.2973983399503961E-2</v>
      </c>
      <c r="BG374" s="1">
        <f t="shared" si="238"/>
        <v>-1.5504186535965303E-2</v>
      </c>
      <c r="BH374" s="1">
        <f t="shared" si="239"/>
        <v>1.7192400540372521E-2</v>
      </c>
      <c r="BI374" s="1">
        <f t="shared" si="240"/>
        <v>1.822054611352808E-2</v>
      </c>
      <c r="BJ374" s="1">
        <f t="shared" si="241"/>
        <v>-1.9947469911763882E-2</v>
      </c>
      <c r="BK374" s="1">
        <f t="shared" si="242"/>
        <v>0</v>
      </c>
      <c r="BL374" s="1">
        <f t="shared" si="243"/>
        <v>0</v>
      </c>
      <c r="BM374" s="1">
        <f t="shared" si="244"/>
        <v>-2.8368813351997701E-3</v>
      </c>
      <c r="BN374" s="1">
        <f t="shared" si="245"/>
        <v>-4.7199193324840572E-3</v>
      </c>
      <c r="BO374" s="1">
        <f t="shared" si="246"/>
        <v>2.089503517084168E-2</v>
      </c>
      <c r="BP374" s="1">
        <f t="shared" si="247"/>
        <v>8.6276892931638205E-2</v>
      </c>
      <c r="BQ374" s="1">
        <f t="shared" si="248"/>
        <v>-1.3574869091069086E-2</v>
      </c>
      <c r="BR374" s="1">
        <f t="shared" si="249"/>
        <v>3.7041271680349208E-2</v>
      </c>
      <c r="BS374" s="1">
        <f t="shared" si="250"/>
        <v>-2.0011199619388353E-2</v>
      </c>
      <c r="BT374" s="1">
        <f t="shared" si="251"/>
        <v>-2.9814262710426309E-2</v>
      </c>
      <c r="BU374" s="1">
        <f t="shared" si="252"/>
        <v>0</v>
      </c>
      <c r="BV374" s="1">
        <f t="shared" si="253"/>
        <v>-2.7379737684925409E-2</v>
      </c>
      <c r="BW374" s="1">
        <f t="shared" si="254"/>
        <v>-3.4354523502108769E-2</v>
      </c>
      <c r="BX374" s="1">
        <f t="shared" si="255"/>
        <v>8.5837436913918097E-3</v>
      </c>
      <c r="BY374" s="1">
        <f t="shared" si="256"/>
        <v>0</v>
      </c>
      <c r="BZ374" s="1">
        <f t="shared" si="257"/>
        <v>-3.3126958298455023E-2</v>
      </c>
      <c r="CA374" s="1">
        <f t="shared" si="258"/>
        <v>0</v>
      </c>
      <c r="CB374" s="1">
        <f t="shared" si="259"/>
        <v>0</v>
      </c>
      <c r="CC374" s="1">
        <f t="shared" si="260"/>
        <v>0</v>
      </c>
      <c r="CD374" s="1">
        <f t="shared" si="261"/>
        <v>-2.3050082074155487E-2</v>
      </c>
      <c r="CE374" s="1">
        <f t="shared" si="262"/>
        <v>-9.9834439841830491E-3</v>
      </c>
      <c r="CF374" s="1">
        <f t="shared" si="263"/>
        <v>6.8728792877621459E-3</v>
      </c>
      <c r="CG374" s="1">
        <f t="shared" si="264"/>
        <v>-1.0861239431604552E-2</v>
      </c>
      <c r="CH374" s="1">
        <f t="shared" si="265"/>
        <v>-4.9632624202410103E-2</v>
      </c>
      <c r="CI374" s="1">
        <f t="shared" si="266"/>
        <v>7.8258929931665833E-2</v>
      </c>
      <c r="CJ374" s="1">
        <f t="shared" si="267"/>
        <v>4.4451762570834052E-2</v>
      </c>
      <c r="CK374" s="1">
        <f t="shared" si="268"/>
        <v>-3.0838847164108341E-2</v>
      </c>
      <c r="CL374" s="1">
        <f t="shared" si="269"/>
        <v>-1.2961944276872917E-2</v>
      </c>
      <c r="CM374" s="1">
        <f t="shared" si="270"/>
        <v>1.3574869091068642E-2</v>
      </c>
    </row>
    <row r="375" spans="1:91">
      <c r="A375" s="7">
        <v>42473</v>
      </c>
      <c r="B375" s="8">
        <v>47.66</v>
      </c>
      <c r="C375" s="8">
        <v>29.17</v>
      </c>
      <c r="D375" s="8">
        <v>12.79</v>
      </c>
      <c r="E375" s="8">
        <v>32.46</v>
      </c>
      <c r="F375" s="8">
        <v>16.91</v>
      </c>
      <c r="G375" s="8">
        <v>10.76</v>
      </c>
      <c r="H375" s="8">
        <v>19.489999999999998</v>
      </c>
      <c r="I375" s="8">
        <v>10.37</v>
      </c>
      <c r="J375" s="8">
        <v>16.18</v>
      </c>
      <c r="K375" s="8">
        <v>37</v>
      </c>
      <c r="L375" s="8">
        <v>15.6</v>
      </c>
      <c r="M375" s="8">
        <v>15.03</v>
      </c>
      <c r="N375" s="8">
        <v>9.6999999999999993</v>
      </c>
      <c r="O375" s="8">
        <v>39.51</v>
      </c>
      <c r="P375" s="8">
        <v>14.4</v>
      </c>
      <c r="Q375" s="8">
        <v>15</v>
      </c>
      <c r="R375" s="8">
        <v>7.02</v>
      </c>
      <c r="S375" s="8">
        <v>79.069999999999993</v>
      </c>
      <c r="T375" s="8">
        <v>13.96</v>
      </c>
      <c r="U375" s="8">
        <v>40.18</v>
      </c>
      <c r="V375" s="8">
        <v>23.85</v>
      </c>
      <c r="W375" s="8">
        <v>26.7</v>
      </c>
      <c r="X375" s="8">
        <v>9</v>
      </c>
      <c r="Y375" s="8">
        <v>33.130000000000003</v>
      </c>
      <c r="Z375" s="8">
        <v>9.5399999999999991</v>
      </c>
      <c r="AA375" s="8">
        <v>15.21</v>
      </c>
      <c r="AB375" s="8">
        <v>16.29</v>
      </c>
      <c r="AC375" s="8">
        <v>28.05</v>
      </c>
      <c r="AD375" s="8">
        <v>31.02</v>
      </c>
      <c r="AE375" s="8">
        <v>18.600000000000001</v>
      </c>
      <c r="AF375" s="8">
        <v>33.26</v>
      </c>
      <c r="AG375" s="8">
        <v>8.57</v>
      </c>
      <c r="AH375" s="8">
        <v>18.809999999999999</v>
      </c>
      <c r="AI375" s="8">
        <v>37.81</v>
      </c>
      <c r="AJ375" s="8">
        <v>7.49</v>
      </c>
      <c r="AK375" s="8">
        <v>30.48</v>
      </c>
      <c r="AL375" s="8">
        <v>6.12</v>
      </c>
      <c r="AM375" s="8">
        <v>10.19</v>
      </c>
      <c r="AN375" s="8">
        <v>6.52</v>
      </c>
      <c r="AO375" s="8">
        <v>27.59</v>
      </c>
      <c r="AP375" s="8">
        <v>17</v>
      </c>
      <c r="AQ375" s="8">
        <v>8.42</v>
      </c>
      <c r="AR375" s="8">
        <v>36.880000000000003</v>
      </c>
      <c r="AS375" s="8">
        <v>15.38</v>
      </c>
      <c r="AT375" s="8">
        <v>13.32</v>
      </c>
      <c r="AU375" s="1">
        <f t="shared" si="226"/>
        <v>-8.3577586377270308E-3</v>
      </c>
      <c r="AV375" s="1">
        <f t="shared" si="227"/>
        <v>1.3112679255545601E-2</v>
      </c>
      <c r="AW375" s="1">
        <f t="shared" si="228"/>
        <v>1.4966801633319093E-2</v>
      </c>
      <c r="AX375" s="1">
        <f t="shared" si="229"/>
        <v>0</v>
      </c>
      <c r="AY375" s="1">
        <f t="shared" si="230"/>
        <v>-5.3081811457271755E-3</v>
      </c>
      <c r="AZ375" s="1">
        <f t="shared" si="231"/>
        <v>-9.2893643465874476E-4</v>
      </c>
      <c r="BA375" s="1">
        <f t="shared" si="232"/>
        <v>1.135203109319427E-2</v>
      </c>
      <c r="BB375" s="1">
        <f t="shared" si="233"/>
        <v>5.8027242125668899E-3</v>
      </c>
      <c r="BC375" s="1">
        <f t="shared" si="234"/>
        <v>1.8558619616801941E-3</v>
      </c>
      <c r="BD375" s="1">
        <f t="shared" si="235"/>
        <v>-1.0804971337541325E-3</v>
      </c>
      <c r="BE375" s="1">
        <f t="shared" si="236"/>
        <v>-8.2988028146950832E-3</v>
      </c>
      <c r="BF375" s="1">
        <f t="shared" si="237"/>
        <v>4.0000053333462127E-3</v>
      </c>
      <c r="BG375" s="1">
        <f t="shared" si="238"/>
        <v>1.0362787035546273E-2</v>
      </c>
      <c r="BH375" s="1">
        <f t="shared" si="239"/>
        <v>2.0197542014923187E-2</v>
      </c>
      <c r="BI375" s="1">
        <f t="shared" si="240"/>
        <v>0</v>
      </c>
      <c r="BJ375" s="1">
        <f t="shared" si="241"/>
        <v>7.3603544062925685E-3</v>
      </c>
      <c r="BK375" s="1">
        <f t="shared" si="242"/>
        <v>0</v>
      </c>
      <c r="BL375" s="1">
        <f t="shared" si="243"/>
        <v>0</v>
      </c>
      <c r="BM375" s="1">
        <f t="shared" si="244"/>
        <v>-8.5592533956697636E-3</v>
      </c>
      <c r="BN375" s="1">
        <f t="shared" si="245"/>
        <v>4.9788400331474136E-4</v>
      </c>
      <c r="BO375" s="1">
        <f t="shared" si="246"/>
        <v>-1.3741627852296379E-2</v>
      </c>
      <c r="BP375" s="1">
        <f t="shared" si="247"/>
        <v>-1.9288431817116258E-2</v>
      </c>
      <c r="BQ375" s="1">
        <f t="shared" si="248"/>
        <v>2.4748169689194466E-2</v>
      </c>
      <c r="BR375" s="1">
        <f t="shared" si="249"/>
        <v>3.9316548453243172E-3</v>
      </c>
      <c r="BS375" s="1">
        <f t="shared" si="250"/>
        <v>1.4783796184236753E-2</v>
      </c>
      <c r="BT375" s="1">
        <f t="shared" si="251"/>
        <v>6.5767841897113044E-4</v>
      </c>
      <c r="BU375" s="1">
        <f t="shared" si="252"/>
        <v>0</v>
      </c>
      <c r="BV375" s="1">
        <f t="shared" si="253"/>
        <v>-1.7809443709944084E-3</v>
      </c>
      <c r="BW375" s="1">
        <f t="shared" si="254"/>
        <v>3.8759738446931813E-3</v>
      </c>
      <c r="BX375" s="1">
        <f t="shared" si="255"/>
        <v>-6.4308903302903175E-3</v>
      </c>
      <c r="BY375" s="1">
        <f t="shared" si="256"/>
        <v>0</v>
      </c>
      <c r="BZ375" s="1">
        <f t="shared" si="257"/>
        <v>-4.6565858299505436E-3</v>
      </c>
      <c r="CA375" s="1">
        <f t="shared" si="258"/>
        <v>0</v>
      </c>
      <c r="CB375" s="1">
        <f t="shared" si="259"/>
        <v>0</v>
      </c>
      <c r="CC375" s="1">
        <f t="shared" si="260"/>
        <v>0</v>
      </c>
      <c r="CD375" s="1">
        <f t="shared" si="261"/>
        <v>1.520690461312979E-2</v>
      </c>
      <c r="CE375" s="1">
        <f t="shared" si="262"/>
        <v>2.3141528561694269E-2</v>
      </c>
      <c r="CF375" s="1">
        <f t="shared" si="263"/>
        <v>-2.9397375409252469E-3</v>
      </c>
      <c r="CG375" s="1">
        <f t="shared" si="264"/>
        <v>1.70151050059828E-2</v>
      </c>
      <c r="CH375" s="1">
        <f t="shared" si="265"/>
        <v>1.7181925156999789E-2</v>
      </c>
      <c r="CI375" s="1">
        <f t="shared" si="266"/>
        <v>-1.5757548102370844E-2</v>
      </c>
      <c r="CJ375" s="1">
        <f t="shared" si="267"/>
        <v>4.4937736823762897E-2</v>
      </c>
      <c r="CK375" s="1">
        <f t="shared" si="268"/>
        <v>2.1930703493969972E-2</v>
      </c>
      <c r="CL375" s="1">
        <f t="shared" si="269"/>
        <v>3.2562711937753619E-3</v>
      </c>
      <c r="CM375" s="1">
        <f t="shared" si="270"/>
        <v>-2.2497197340154429E-3</v>
      </c>
    </row>
    <row r="376" spans="1:91">
      <c r="A376" s="7">
        <v>42474</v>
      </c>
      <c r="O376" s="8">
        <v>40.1</v>
      </c>
      <c r="AT376" s="8">
        <v>13.32</v>
      </c>
      <c r="BH376" s="1">
        <f t="shared" si="239"/>
        <v>1.4822529889224167E-2</v>
      </c>
      <c r="CM376" s="1">
        <f t="shared" si="270"/>
        <v>0</v>
      </c>
    </row>
    <row r="377" spans="1:91">
      <c r="A377" s="7">
        <v>42475</v>
      </c>
      <c r="O377" s="8">
        <v>39.17</v>
      </c>
      <c r="AT377" s="8">
        <v>13.04</v>
      </c>
      <c r="BH377" s="1">
        <f t="shared" si="239"/>
        <v>-2.3465186634783475E-2</v>
      </c>
      <c r="CM377" s="1">
        <f t="shared" si="270"/>
        <v>-2.1245108613736186E-2</v>
      </c>
    </row>
    <row r="378" spans="1:91">
      <c r="A378" s="7">
        <v>42476</v>
      </c>
      <c r="BH378" s="1" t="e">
        <f t="shared" si="239"/>
        <v>#NUM!</v>
      </c>
      <c r="CM378" s="1" t="e">
        <f t="shared" si="270"/>
        <v>#NUM!</v>
      </c>
    </row>
    <row r="379" spans="1:91">
      <c r="A379" s="4" t="s">
        <v>90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46"/>
  <sheetViews>
    <sheetView workbookViewId="0">
      <selection activeCell="B1" sqref="B1"/>
    </sheetView>
  </sheetViews>
  <sheetFormatPr defaultRowHeight="14"/>
  <cols>
    <col min="4" max="4" width="11" style="12" bestFit="1" customWidth="1"/>
    <col min="5" max="5" width="11.08203125" style="12" bestFit="1" customWidth="1"/>
    <col min="6" max="6" width="13" bestFit="1" customWidth="1"/>
    <col min="13" max="13" width="50.5" bestFit="1" customWidth="1"/>
    <col min="14" max="14" width="12.83203125" customWidth="1"/>
    <col min="15" max="15" width="65" bestFit="1" customWidth="1"/>
    <col min="16" max="16" width="110.75" bestFit="1" customWidth="1"/>
  </cols>
  <sheetData>
    <row r="1" spans="1:14">
      <c r="A1" t="s">
        <v>267</v>
      </c>
      <c r="B1" s="6" t="s">
        <v>270</v>
      </c>
      <c r="C1" s="6" t="s">
        <v>161</v>
      </c>
      <c r="D1" s="21" t="s">
        <v>105</v>
      </c>
      <c r="E1" s="20" t="s">
        <v>104</v>
      </c>
      <c r="F1" s="19" t="s">
        <v>159</v>
      </c>
    </row>
    <row r="2" spans="1:14">
      <c r="A2">
        <v>1</v>
      </c>
      <c r="B2" s="34" t="s">
        <v>17</v>
      </c>
      <c r="C2" s="34" t="s">
        <v>61</v>
      </c>
      <c r="D2" s="14" t="s">
        <v>158</v>
      </c>
      <c r="E2" s="13">
        <v>42096</v>
      </c>
      <c r="F2" t="s">
        <v>107</v>
      </c>
      <c r="K2" t="s">
        <v>272</v>
      </c>
      <c r="L2" t="s">
        <v>271</v>
      </c>
      <c r="M2" t="s">
        <v>273</v>
      </c>
      <c r="N2" t="s">
        <v>280</v>
      </c>
    </row>
    <row r="3" spans="1:14" ht="56">
      <c r="A3">
        <v>2</v>
      </c>
      <c r="B3" s="33" t="s">
        <v>157</v>
      </c>
      <c r="C3" s="33" t="s">
        <v>156</v>
      </c>
      <c r="D3" s="14" t="s">
        <v>155</v>
      </c>
      <c r="E3" s="13">
        <v>42108</v>
      </c>
      <c r="F3" t="s">
        <v>107</v>
      </c>
      <c r="I3" t="s">
        <v>274</v>
      </c>
      <c r="J3" s="35"/>
      <c r="K3" s="37" t="s">
        <v>276</v>
      </c>
      <c r="L3">
        <v>4</v>
      </c>
      <c r="M3" s="37" t="s">
        <v>278</v>
      </c>
      <c r="N3" t="s">
        <v>274</v>
      </c>
    </row>
    <row r="4" spans="1:14">
      <c r="A4">
        <v>3</v>
      </c>
      <c r="B4" s="6" t="s">
        <v>26</v>
      </c>
      <c r="C4" s="6" t="s">
        <v>70</v>
      </c>
      <c r="D4" s="14" t="s">
        <v>154</v>
      </c>
      <c r="E4" s="13">
        <v>42124</v>
      </c>
      <c r="F4" t="s">
        <v>107</v>
      </c>
    </row>
    <row r="5" spans="1:14">
      <c r="A5">
        <v>4</v>
      </c>
      <c r="B5" s="6" t="s">
        <v>39</v>
      </c>
      <c r="C5" s="6" t="s">
        <v>83</v>
      </c>
      <c r="D5" s="14" t="s">
        <v>153</v>
      </c>
      <c r="E5" s="13">
        <v>42137</v>
      </c>
      <c r="F5" s="18" t="s">
        <v>130</v>
      </c>
    </row>
    <row r="6" spans="1:14" ht="126">
      <c r="A6">
        <v>5</v>
      </c>
      <c r="B6" s="33" t="s">
        <v>38</v>
      </c>
      <c r="C6" s="33" t="s">
        <v>82</v>
      </c>
      <c r="D6" s="14" t="s">
        <v>152</v>
      </c>
      <c r="E6" s="13">
        <v>42142</v>
      </c>
      <c r="F6" t="s">
        <v>109</v>
      </c>
      <c r="I6" t="s">
        <v>275</v>
      </c>
      <c r="J6" s="36"/>
      <c r="K6" s="37" t="s">
        <v>277</v>
      </c>
      <c r="L6">
        <v>21</v>
      </c>
      <c r="M6" s="37" t="s">
        <v>279</v>
      </c>
      <c r="N6" s="38" t="s">
        <v>281</v>
      </c>
    </row>
    <row r="7" spans="1:14">
      <c r="A7">
        <v>6</v>
      </c>
      <c r="B7" s="6" t="s">
        <v>7</v>
      </c>
      <c r="C7" s="6" t="s">
        <v>51</v>
      </c>
      <c r="D7" s="14" t="s">
        <v>151</v>
      </c>
      <c r="E7" s="13">
        <v>42256</v>
      </c>
      <c r="F7" t="s">
        <v>107</v>
      </c>
    </row>
    <row r="8" spans="1:14" ht="42">
      <c r="A8">
        <v>7</v>
      </c>
      <c r="B8" s="33" t="s">
        <v>29</v>
      </c>
      <c r="C8" s="33" t="s">
        <v>73</v>
      </c>
      <c r="D8" s="14" t="s">
        <v>150</v>
      </c>
      <c r="E8" s="13">
        <v>42256</v>
      </c>
      <c r="F8" s="15" t="s">
        <v>107</v>
      </c>
      <c r="I8" t="s">
        <v>274</v>
      </c>
      <c r="J8" s="46"/>
      <c r="K8" s="37" t="s">
        <v>285</v>
      </c>
      <c r="L8">
        <v>2</v>
      </c>
      <c r="M8" s="37" t="s">
        <v>286</v>
      </c>
      <c r="N8" t="s">
        <v>274</v>
      </c>
    </row>
    <row r="9" spans="1:14">
      <c r="A9">
        <v>8</v>
      </c>
      <c r="B9" s="33" t="s">
        <v>32</v>
      </c>
      <c r="C9" s="33" t="s">
        <v>76</v>
      </c>
      <c r="D9" s="14" t="s">
        <v>149</v>
      </c>
      <c r="E9" s="13">
        <v>42258</v>
      </c>
      <c r="F9" t="s">
        <v>109</v>
      </c>
    </row>
    <row r="10" spans="1:14" ht="42">
      <c r="A10">
        <v>9</v>
      </c>
      <c r="B10" s="34" t="s">
        <v>23</v>
      </c>
      <c r="C10" s="34" t="s">
        <v>67</v>
      </c>
      <c r="D10" s="14" t="s">
        <v>148</v>
      </c>
      <c r="E10" s="13">
        <v>42262</v>
      </c>
      <c r="F10" t="s">
        <v>107</v>
      </c>
      <c r="I10" t="s">
        <v>293</v>
      </c>
      <c r="J10" s="80"/>
      <c r="K10" s="37" t="s">
        <v>294</v>
      </c>
      <c r="L10">
        <v>2</v>
      </c>
      <c r="M10" t="s">
        <v>296</v>
      </c>
      <c r="N10" t="s">
        <v>295</v>
      </c>
    </row>
    <row r="11" spans="1:14">
      <c r="A11">
        <v>10</v>
      </c>
      <c r="B11" s="6" t="s">
        <v>1</v>
      </c>
      <c r="C11" s="6" t="s">
        <v>45</v>
      </c>
      <c r="D11" s="14" t="s">
        <v>147</v>
      </c>
      <c r="E11" s="13">
        <v>42265</v>
      </c>
      <c r="F11" t="s">
        <v>107</v>
      </c>
    </row>
    <row r="12" spans="1:14">
      <c r="A12">
        <v>11</v>
      </c>
      <c r="B12" s="33" t="s">
        <v>20</v>
      </c>
      <c r="C12" s="33" t="s">
        <v>64</v>
      </c>
      <c r="D12" s="14" t="s">
        <v>146</v>
      </c>
      <c r="E12" s="13">
        <v>42269</v>
      </c>
      <c r="F12" s="15" t="s">
        <v>109</v>
      </c>
    </row>
    <row r="13" spans="1:14">
      <c r="A13">
        <v>12</v>
      </c>
      <c r="B13" s="33" t="s">
        <v>10</v>
      </c>
      <c r="C13" s="33" t="s">
        <v>54</v>
      </c>
      <c r="D13" s="14" t="s">
        <v>145</v>
      </c>
      <c r="E13" s="13">
        <v>42272</v>
      </c>
      <c r="F13" t="s">
        <v>120</v>
      </c>
    </row>
    <row r="14" spans="1:14">
      <c r="A14">
        <v>13</v>
      </c>
      <c r="B14" s="33" t="s">
        <v>9</v>
      </c>
      <c r="C14" s="33" t="s">
        <v>53</v>
      </c>
      <c r="D14" s="14" t="s">
        <v>144</v>
      </c>
      <c r="E14" s="13">
        <v>42276</v>
      </c>
      <c r="F14" t="s">
        <v>107</v>
      </c>
    </row>
    <row r="15" spans="1:14">
      <c r="A15">
        <v>14</v>
      </c>
      <c r="B15" s="33" t="s">
        <v>30</v>
      </c>
      <c r="C15" s="33" t="s">
        <v>74</v>
      </c>
      <c r="D15" s="14" t="s">
        <v>143</v>
      </c>
      <c r="E15" s="13">
        <v>42291</v>
      </c>
      <c r="F15" t="s">
        <v>109</v>
      </c>
    </row>
    <row r="16" spans="1:14">
      <c r="A16">
        <v>15</v>
      </c>
      <c r="B16" s="33" t="s">
        <v>42</v>
      </c>
      <c r="C16" s="33" t="s">
        <v>86</v>
      </c>
      <c r="D16" s="14" t="s">
        <v>142</v>
      </c>
      <c r="E16" s="13">
        <v>42291</v>
      </c>
      <c r="F16" t="s">
        <v>107</v>
      </c>
    </row>
    <row r="17" spans="1:6">
      <c r="A17">
        <v>16</v>
      </c>
      <c r="B17" s="6" t="s">
        <v>40</v>
      </c>
      <c r="C17" s="6" t="s">
        <v>84</v>
      </c>
      <c r="D17" s="14" t="s">
        <v>141</v>
      </c>
      <c r="E17" s="13">
        <v>42293</v>
      </c>
      <c r="F17" t="s">
        <v>130</v>
      </c>
    </row>
    <row r="18" spans="1:6">
      <c r="A18">
        <v>17</v>
      </c>
      <c r="B18" s="33" t="s">
        <v>8</v>
      </c>
      <c r="C18" s="33" t="s">
        <v>52</v>
      </c>
      <c r="D18" s="14" t="s">
        <v>140</v>
      </c>
      <c r="E18" s="13">
        <v>42297</v>
      </c>
      <c r="F18" s="15" t="s">
        <v>109</v>
      </c>
    </row>
    <row r="19" spans="1:6">
      <c r="A19">
        <v>18</v>
      </c>
      <c r="B19" s="33" t="s">
        <v>12</v>
      </c>
      <c r="C19" s="33" t="s">
        <v>56</v>
      </c>
      <c r="D19" s="14" t="s">
        <v>139</v>
      </c>
      <c r="E19" s="13">
        <v>42297</v>
      </c>
      <c r="F19" t="s">
        <v>107</v>
      </c>
    </row>
    <row r="20" spans="1:6">
      <c r="A20">
        <v>19</v>
      </c>
      <c r="B20" s="33" t="s">
        <v>5</v>
      </c>
      <c r="C20" s="33" t="s">
        <v>49</v>
      </c>
      <c r="D20" s="14" t="s">
        <v>138</v>
      </c>
      <c r="E20" s="13">
        <v>42312</v>
      </c>
      <c r="F20" t="s">
        <v>107</v>
      </c>
    </row>
    <row r="21" spans="1:6">
      <c r="A21">
        <v>20</v>
      </c>
      <c r="B21" s="33" t="s">
        <v>16</v>
      </c>
      <c r="C21" s="33" t="s">
        <v>60</v>
      </c>
      <c r="D21" s="14" t="s">
        <v>137</v>
      </c>
      <c r="E21" s="13">
        <v>42312</v>
      </c>
      <c r="F21" t="s">
        <v>136</v>
      </c>
    </row>
    <row r="22" spans="1:6">
      <c r="A22">
        <v>21</v>
      </c>
      <c r="B22" s="6" t="s">
        <v>3</v>
      </c>
      <c r="C22" s="6" t="s">
        <v>47</v>
      </c>
      <c r="D22" s="14" t="s">
        <v>135</v>
      </c>
      <c r="E22" s="13">
        <v>42319</v>
      </c>
      <c r="F22" t="s">
        <v>130</v>
      </c>
    </row>
    <row r="23" spans="1:6">
      <c r="A23">
        <v>22</v>
      </c>
      <c r="B23" s="6" t="s">
        <v>25</v>
      </c>
      <c r="C23" s="6" t="s">
        <v>69</v>
      </c>
      <c r="D23" s="14" t="s">
        <v>134</v>
      </c>
      <c r="E23" s="13">
        <v>42320</v>
      </c>
      <c r="F23" t="s">
        <v>120</v>
      </c>
    </row>
    <row r="24" spans="1:6">
      <c r="A24">
        <v>23</v>
      </c>
      <c r="B24" s="6" t="s">
        <v>4</v>
      </c>
      <c r="C24" s="6" t="s">
        <v>48</v>
      </c>
      <c r="D24" s="14" t="s">
        <v>133</v>
      </c>
      <c r="E24" s="13">
        <v>42326</v>
      </c>
      <c r="F24" t="s">
        <v>107</v>
      </c>
    </row>
    <row r="25" spans="1:6">
      <c r="A25">
        <v>24</v>
      </c>
      <c r="B25" s="33" t="s">
        <v>24</v>
      </c>
      <c r="C25" s="33" t="s">
        <v>68</v>
      </c>
      <c r="D25" s="14" t="s">
        <v>132</v>
      </c>
      <c r="E25" s="13">
        <v>42335</v>
      </c>
      <c r="F25" t="s">
        <v>107</v>
      </c>
    </row>
    <row r="26" spans="1:6">
      <c r="A26">
        <v>25</v>
      </c>
      <c r="B26" s="6" t="s">
        <v>0</v>
      </c>
      <c r="C26" s="6" t="s">
        <v>44</v>
      </c>
      <c r="D26" s="14" t="s">
        <v>131</v>
      </c>
      <c r="E26" s="13">
        <v>42345</v>
      </c>
      <c r="F26" t="s">
        <v>130</v>
      </c>
    </row>
    <row r="27" spans="1:6">
      <c r="A27">
        <v>26</v>
      </c>
      <c r="B27" s="34" t="s">
        <v>11</v>
      </c>
      <c r="C27" s="34" t="s">
        <v>55</v>
      </c>
      <c r="D27" s="14" t="s">
        <v>129</v>
      </c>
      <c r="E27" s="13">
        <v>42345</v>
      </c>
      <c r="F27" t="s">
        <v>107</v>
      </c>
    </row>
    <row r="28" spans="1:6">
      <c r="A28">
        <v>27</v>
      </c>
      <c r="B28" s="34" t="s">
        <v>27</v>
      </c>
      <c r="C28" s="34" t="s">
        <v>71</v>
      </c>
      <c r="D28" s="14" t="s">
        <v>128</v>
      </c>
      <c r="E28" s="13">
        <v>42345</v>
      </c>
      <c r="F28" t="s">
        <v>109</v>
      </c>
    </row>
    <row r="29" spans="1:6">
      <c r="A29">
        <v>28</v>
      </c>
      <c r="B29" s="6" t="s">
        <v>15</v>
      </c>
      <c r="C29" s="6" t="s">
        <v>59</v>
      </c>
      <c r="D29" s="14" t="s">
        <v>127</v>
      </c>
      <c r="E29" s="13">
        <v>42347</v>
      </c>
      <c r="F29" t="s">
        <v>107</v>
      </c>
    </row>
    <row r="30" spans="1:6">
      <c r="A30">
        <v>29</v>
      </c>
      <c r="B30" s="6" t="s">
        <v>19</v>
      </c>
      <c r="C30" s="6" t="s">
        <v>63</v>
      </c>
      <c r="D30" s="14" t="s">
        <v>126</v>
      </c>
      <c r="E30" s="13">
        <v>42347</v>
      </c>
      <c r="F30" t="s">
        <v>107</v>
      </c>
    </row>
    <row r="31" spans="1:6">
      <c r="A31">
        <v>30</v>
      </c>
      <c r="B31" s="6" t="s">
        <v>33</v>
      </c>
      <c r="C31" s="6" t="s">
        <v>77</v>
      </c>
      <c r="D31" s="14" t="s">
        <v>125</v>
      </c>
      <c r="E31" s="13">
        <v>42347</v>
      </c>
      <c r="F31" s="15" t="s">
        <v>120</v>
      </c>
    </row>
    <row r="32" spans="1:6">
      <c r="A32">
        <v>31</v>
      </c>
      <c r="B32" s="45" t="s">
        <v>36</v>
      </c>
      <c r="C32" s="45" t="s">
        <v>80</v>
      </c>
      <c r="D32" s="14" t="s">
        <v>124</v>
      </c>
      <c r="E32" s="13">
        <v>42356</v>
      </c>
      <c r="F32" t="s">
        <v>107</v>
      </c>
    </row>
    <row r="33" spans="1:6">
      <c r="A33">
        <v>32</v>
      </c>
      <c r="B33" s="33" t="s">
        <v>14</v>
      </c>
      <c r="C33" s="33" t="s">
        <v>58</v>
      </c>
      <c r="D33" s="14" t="s">
        <v>123</v>
      </c>
      <c r="E33" s="13">
        <v>42359</v>
      </c>
      <c r="F33" t="s">
        <v>109</v>
      </c>
    </row>
    <row r="34" spans="1:6">
      <c r="A34">
        <v>33</v>
      </c>
      <c r="B34" s="6" t="s">
        <v>22</v>
      </c>
      <c r="C34" s="6" t="s">
        <v>66</v>
      </c>
      <c r="D34" s="14" t="s">
        <v>122</v>
      </c>
      <c r="E34" s="13">
        <v>42361</v>
      </c>
      <c r="F34" t="s">
        <v>120</v>
      </c>
    </row>
    <row r="35" spans="1:6">
      <c r="A35">
        <v>34</v>
      </c>
      <c r="B35" s="6" t="s">
        <v>35</v>
      </c>
      <c r="C35" s="6" t="s">
        <v>79</v>
      </c>
      <c r="D35" s="14" t="s">
        <v>121</v>
      </c>
      <c r="E35" s="13">
        <v>42363</v>
      </c>
      <c r="F35" t="s">
        <v>120</v>
      </c>
    </row>
    <row r="36" spans="1:6">
      <c r="A36">
        <v>35</v>
      </c>
      <c r="B36" s="6" t="s">
        <v>41</v>
      </c>
      <c r="C36" s="6" t="s">
        <v>85</v>
      </c>
      <c r="D36" s="14" t="s">
        <v>119</v>
      </c>
      <c r="E36" s="13">
        <v>42364</v>
      </c>
      <c r="F36" t="s">
        <v>107</v>
      </c>
    </row>
    <row r="37" spans="1:6">
      <c r="A37">
        <v>36</v>
      </c>
      <c r="B37" s="33" t="s">
        <v>37</v>
      </c>
      <c r="C37" s="33" t="s">
        <v>81</v>
      </c>
      <c r="D37" s="16" t="s">
        <v>118</v>
      </c>
      <c r="E37" s="13">
        <v>42405</v>
      </c>
      <c r="F37" s="15" t="s">
        <v>107</v>
      </c>
    </row>
    <row r="38" spans="1:6">
      <c r="A38">
        <v>37</v>
      </c>
      <c r="B38" s="33" t="s">
        <v>34</v>
      </c>
      <c r="C38" s="33" t="s">
        <v>78</v>
      </c>
      <c r="D38" s="14" t="s">
        <v>117</v>
      </c>
      <c r="E38" s="13">
        <v>42416</v>
      </c>
      <c r="F38" t="s">
        <v>107</v>
      </c>
    </row>
    <row r="39" spans="1:6">
      <c r="A39">
        <v>38</v>
      </c>
      <c r="B39" s="6" t="s">
        <v>18</v>
      </c>
      <c r="C39" s="6" t="s">
        <v>62</v>
      </c>
      <c r="D39" s="14" t="s">
        <v>116</v>
      </c>
      <c r="E39" s="13">
        <v>42423</v>
      </c>
      <c r="F39" t="s">
        <v>107</v>
      </c>
    </row>
    <row r="40" spans="1:6">
      <c r="A40">
        <v>39</v>
      </c>
      <c r="B40" s="6" t="s">
        <v>31</v>
      </c>
      <c r="C40" s="6" t="s">
        <v>75</v>
      </c>
      <c r="D40" s="14" t="s">
        <v>115</v>
      </c>
      <c r="E40" s="13">
        <v>42430</v>
      </c>
      <c r="F40" t="s">
        <v>109</v>
      </c>
    </row>
    <row r="41" spans="1:6">
      <c r="A41">
        <v>40</v>
      </c>
      <c r="B41" s="6" t="s">
        <v>6</v>
      </c>
      <c r="C41" s="6" t="s">
        <v>50</v>
      </c>
      <c r="D41" s="14" t="s">
        <v>114</v>
      </c>
      <c r="E41" s="13">
        <v>42431</v>
      </c>
      <c r="F41" t="s">
        <v>107</v>
      </c>
    </row>
    <row r="42" spans="1:6">
      <c r="A42">
        <v>41</v>
      </c>
      <c r="B42" s="33" t="s">
        <v>2</v>
      </c>
      <c r="C42" s="33" t="s">
        <v>46</v>
      </c>
      <c r="D42" s="14" t="s">
        <v>113</v>
      </c>
      <c r="E42" s="13">
        <v>42436</v>
      </c>
      <c r="F42" t="s">
        <v>107</v>
      </c>
    </row>
    <row r="43" spans="1:6">
      <c r="A43">
        <v>42</v>
      </c>
      <c r="B43" s="45" t="s">
        <v>28</v>
      </c>
      <c r="C43" s="45" t="s">
        <v>72</v>
      </c>
      <c r="D43" s="14" t="s">
        <v>112</v>
      </c>
      <c r="E43" s="13">
        <v>42446</v>
      </c>
      <c r="F43" t="s">
        <v>107</v>
      </c>
    </row>
    <row r="44" spans="1:6">
      <c r="A44">
        <v>43</v>
      </c>
      <c r="B44" s="6" t="s">
        <v>21</v>
      </c>
      <c r="C44" s="6" t="s">
        <v>65</v>
      </c>
      <c r="D44" s="14" t="s">
        <v>111</v>
      </c>
      <c r="E44" s="13">
        <v>42457</v>
      </c>
      <c r="F44" t="s">
        <v>107</v>
      </c>
    </row>
    <row r="45" spans="1:6">
      <c r="A45">
        <v>44</v>
      </c>
      <c r="B45" s="79" t="s">
        <v>13</v>
      </c>
      <c r="C45" s="79" t="s">
        <v>57</v>
      </c>
      <c r="D45" s="14" t="s">
        <v>110</v>
      </c>
      <c r="E45" s="13">
        <v>42461</v>
      </c>
      <c r="F45" t="s">
        <v>109</v>
      </c>
    </row>
    <row r="46" spans="1:6">
      <c r="A46">
        <v>45</v>
      </c>
      <c r="B46" s="79" t="s">
        <v>43</v>
      </c>
      <c r="C46" s="79" t="s">
        <v>87</v>
      </c>
      <c r="D46" s="14" t="s">
        <v>108</v>
      </c>
      <c r="E46" s="13">
        <v>42461</v>
      </c>
      <c r="F46" t="s">
        <v>107</v>
      </c>
    </row>
  </sheetData>
  <sortState ref="A2:F46">
    <sortCondition ref="A2:A46"/>
  </sortState>
  <phoneticPr fontId="1" type="noConversion"/>
  <conditionalFormatting sqref="B1:B46">
    <cfRule type="duplicateValues" dxfId="15" priority="3"/>
  </conditionalFormatting>
  <conditionalFormatting sqref="B1:B1048576">
    <cfRule type="duplicateValues" dxfId="14" priority="6"/>
  </conditionalFormatting>
  <conditionalFormatting sqref="B1:B1048576">
    <cfRule type="duplicateValues" dxfId="13" priority="7"/>
  </conditionalFormatting>
  <dataValidations count="1">
    <dataValidation type="list" allowBlank="1" showInputMessage="1" showErrorMessage="1" sqref="F1:F46">
      <formula1>$J$2:$J$6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T378"/>
  <sheetViews>
    <sheetView zoomScaleNormal="100" workbookViewId="0">
      <pane xSplit="1" ySplit="2" topLeftCell="AM353" activePane="bottomRight" state="frozenSplit"/>
      <selection activeCell="CH381" sqref="CH381"/>
      <selection pane="topRight" activeCell="CH381" sqref="CH381"/>
      <selection pane="bottomLeft" activeCell="CH381" sqref="CH381"/>
      <selection pane="bottomRight" activeCell="CH381" sqref="CH381"/>
    </sheetView>
  </sheetViews>
  <sheetFormatPr defaultRowHeight="14"/>
  <cols>
    <col min="1" max="1" width="11.58203125" bestFit="1" customWidth="1"/>
    <col min="2" max="46" width="15.58203125" bestFit="1" customWidth="1"/>
  </cols>
  <sheetData>
    <row r="1" spans="1:46">
      <c r="B1" s="24" t="s">
        <v>0</v>
      </c>
      <c r="C1" s="24" t="s">
        <v>1</v>
      </c>
      <c r="D1" s="24" t="s">
        <v>2</v>
      </c>
      <c r="E1" s="24" t="s">
        <v>3</v>
      </c>
      <c r="F1" s="24" t="s">
        <v>4</v>
      </c>
      <c r="G1" s="24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24" t="s">
        <v>13</v>
      </c>
      <c r="P1" s="24" t="s">
        <v>14</v>
      </c>
      <c r="Q1" s="24" t="s">
        <v>15</v>
      </c>
      <c r="R1" s="24" t="s">
        <v>16</v>
      </c>
      <c r="S1" s="24" t="s">
        <v>17</v>
      </c>
      <c r="T1" s="24" t="s">
        <v>18</v>
      </c>
      <c r="U1" s="24" t="s">
        <v>19</v>
      </c>
      <c r="V1" s="24" t="s">
        <v>20</v>
      </c>
      <c r="W1" s="24" t="s">
        <v>21</v>
      </c>
      <c r="X1" s="24" t="s">
        <v>22</v>
      </c>
      <c r="Y1" s="24" t="s">
        <v>23</v>
      </c>
      <c r="Z1" s="24" t="s">
        <v>24</v>
      </c>
      <c r="AA1" s="24" t="s">
        <v>25</v>
      </c>
      <c r="AB1" s="24" t="s">
        <v>26</v>
      </c>
      <c r="AC1" s="24" t="s">
        <v>27</v>
      </c>
      <c r="AD1" s="24" t="s">
        <v>28</v>
      </c>
      <c r="AE1" s="24" t="s">
        <v>29</v>
      </c>
      <c r="AF1" s="24" t="s">
        <v>30</v>
      </c>
      <c r="AG1" s="24" t="s">
        <v>31</v>
      </c>
      <c r="AH1" s="24" t="s">
        <v>32</v>
      </c>
      <c r="AI1" s="24" t="s">
        <v>33</v>
      </c>
      <c r="AJ1" s="24" t="s">
        <v>34</v>
      </c>
      <c r="AK1" s="24" t="s">
        <v>35</v>
      </c>
      <c r="AL1" s="24" t="s">
        <v>36</v>
      </c>
      <c r="AM1" s="24" t="s">
        <v>157</v>
      </c>
      <c r="AN1" s="24" t="s">
        <v>37</v>
      </c>
      <c r="AO1" s="24" t="s">
        <v>38</v>
      </c>
      <c r="AP1" s="24" t="s">
        <v>39</v>
      </c>
      <c r="AQ1" s="24" t="s">
        <v>40</v>
      </c>
      <c r="AR1" s="24" t="s">
        <v>41</v>
      </c>
      <c r="AS1" s="24" t="s">
        <v>42</v>
      </c>
      <c r="AT1" s="24" t="s">
        <v>43</v>
      </c>
    </row>
    <row r="2" spans="1:46">
      <c r="B2" s="24" t="s">
        <v>44</v>
      </c>
      <c r="C2" s="24" t="s">
        <v>45</v>
      </c>
      <c r="D2" s="24" t="s">
        <v>46</v>
      </c>
      <c r="E2" s="24" t="s">
        <v>47</v>
      </c>
      <c r="F2" s="24" t="s">
        <v>48</v>
      </c>
      <c r="G2" s="24" t="s">
        <v>49</v>
      </c>
      <c r="H2" s="24" t="s">
        <v>50</v>
      </c>
      <c r="I2" s="24" t="s">
        <v>51</v>
      </c>
      <c r="J2" s="24" t="s">
        <v>52</v>
      </c>
      <c r="K2" s="24" t="s">
        <v>53</v>
      </c>
      <c r="L2" s="24" t="s">
        <v>54</v>
      </c>
      <c r="M2" s="24" t="s">
        <v>55</v>
      </c>
      <c r="N2" s="24" t="s">
        <v>56</v>
      </c>
      <c r="O2" s="24" t="s">
        <v>57</v>
      </c>
      <c r="P2" s="24" t="s">
        <v>58</v>
      </c>
      <c r="Q2" s="24" t="s">
        <v>59</v>
      </c>
      <c r="R2" s="24" t="s">
        <v>60</v>
      </c>
      <c r="S2" s="24" t="s">
        <v>61</v>
      </c>
      <c r="T2" s="24" t="s">
        <v>62</v>
      </c>
      <c r="U2" s="24" t="s">
        <v>63</v>
      </c>
      <c r="V2" s="24" t="s">
        <v>64</v>
      </c>
      <c r="W2" s="24" t="s">
        <v>65</v>
      </c>
      <c r="X2" s="24" t="s">
        <v>66</v>
      </c>
      <c r="Y2" s="24" t="s">
        <v>67</v>
      </c>
      <c r="Z2" s="24" t="s">
        <v>68</v>
      </c>
      <c r="AA2" s="24" t="s">
        <v>69</v>
      </c>
      <c r="AB2" s="24" t="s">
        <v>70</v>
      </c>
      <c r="AC2" s="24" t="s">
        <v>71</v>
      </c>
      <c r="AD2" s="24" t="s">
        <v>72</v>
      </c>
      <c r="AE2" s="24" t="s">
        <v>73</v>
      </c>
      <c r="AF2" s="24" t="s">
        <v>74</v>
      </c>
      <c r="AG2" s="24" t="s">
        <v>75</v>
      </c>
      <c r="AH2" s="24" t="s">
        <v>76</v>
      </c>
      <c r="AI2" s="24" t="s">
        <v>77</v>
      </c>
      <c r="AJ2" s="24" t="s">
        <v>78</v>
      </c>
      <c r="AK2" s="24" t="s">
        <v>79</v>
      </c>
      <c r="AL2" s="24" t="s">
        <v>80</v>
      </c>
      <c r="AM2" s="24" t="s">
        <v>156</v>
      </c>
      <c r="AN2" s="24" t="s">
        <v>81</v>
      </c>
      <c r="AO2" s="24" t="s">
        <v>82</v>
      </c>
      <c r="AP2" s="24" t="s">
        <v>83</v>
      </c>
      <c r="AQ2" s="24" t="s">
        <v>84</v>
      </c>
      <c r="AR2" s="24" t="s">
        <v>85</v>
      </c>
      <c r="AS2" s="24" t="s">
        <v>86</v>
      </c>
      <c r="AT2" s="24" t="s">
        <v>87</v>
      </c>
    </row>
    <row r="3" spans="1:46">
      <c r="B3" s="24" t="s">
        <v>163</v>
      </c>
      <c r="C3" s="24" t="s">
        <v>163</v>
      </c>
      <c r="D3" s="24" t="s">
        <v>163</v>
      </c>
      <c r="E3" s="24" t="s">
        <v>163</v>
      </c>
      <c r="F3" s="24" t="s">
        <v>163</v>
      </c>
      <c r="G3" s="24" t="s">
        <v>163</v>
      </c>
      <c r="H3" s="24" t="s">
        <v>163</v>
      </c>
      <c r="I3" s="24" t="s">
        <v>163</v>
      </c>
      <c r="J3" s="24" t="s">
        <v>163</v>
      </c>
      <c r="K3" s="24" t="s">
        <v>163</v>
      </c>
      <c r="L3" s="24" t="s">
        <v>163</v>
      </c>
      <c r="M3" s="24" t="s">
        <v>163</v>
      </c>
      <c r="N3" s="24" t="s">
        <v>163</v>
      </c>
      <c r="O3" s="24" t="s">
        <v>163</v>
      </c>
      <c r="P3" s="24" t="s">
        <v>163</v>
      </c>
      <c r="Q3" s="24" t="s">
        <v>163</v>
      </c>
      <c r="R3" s="24" t="s">
        <v>163</v>
      </c>
      <c r="S3" s="24" t="s">
        <v>163</v>
      </c>
      <c r="T3" s="24" t="s">
        <v>163</v>
      </c>
      <c r="U3" s="24" t="s">
        <v>163</v>
      </c>
      <c r="V3" s="24" t="s">
        <v>163</v>
      </c>
      <c r="W3" s="24" t="s">
        <v>163</v>
      </c>
      <c r="X3" s="24" t="s">
        <v>163</v>
      </c>
      <c r="Y3" s="24" t="s">
        <v>163</v>
      </c>
      <c r="Z3" s="24" t="s">
        <v>163</v>
      </c>
      <c r="AA3" s="24" t="s">
        <v>163</v>
      </c>
      <c r="AB3" s="24" t="s">
        <v>163</v>
      </c>
      <c r="AC3" s="24" t="s">
        <v>163</v>
      </c>
      <c r="AD3" s="24" t="s">
        <v>163</v>
      </c>
      <c r="AE3" s="24" t="s">
        <v>163</v>
      </c>
      <c r="AF3" s="24" t="s">
        <v>163</v>
      </c>
      <c r="AG3" s="24" t="s">
        <v>163</v>
      </c>
      <c r="AH3" s="24" t="s">
        <v>163</v>
      </c>
      <c r="AI3" s="24" t="s">
        <v>163</v>
      </c>
      <c r="AJ3" s="24" t="s">
        <v>163</v>
      </c>
      <c r="AK3" s="24" t="s">
        <v>163</v>
      </c>
      <c r="AL3" s="24" t="s">
        <v>163</v>
      </c>
      <c r="AM3" s="24" t="s">
        <v>163</v>
      </c>
      <c r="AN3" s="24" t="s">
        <v>163</v>
      </c>
      <c r="AO3" s="24" t="s">
        <v>163</v>
      </c>
      <c r="AP3" s="24" t="s">
        <v>163</v>
      </c>
      <c r="AQ3" s="24" t="s">
        <v>163</v>
      </c>
      <c r="AR3" s="24" t="s">
        <v>163</v>
      </c>
      <c r="AS3" s="24" t="s">
        <v>163</v>
      </c>
      <c r="AT3" s="24" t="s">
        <v>163</v>
      </c>
    </row>
    <row r="4" spans="1:46">
      <c r="A4" s="7">
        <v>41920</v>
      </c>
    </row>
    <row r="5" spans="1:46">
      <c r="A5" s="7">
        <v>41921</v>
      </c>
      <c r="B5">
        <v>0</v>
      </c>
      <c r="C5">
        <v>1.8008038189480935E-2</v>
      </c>
      <c r="D5">
        <v>0</v>
      </c>
      <c r="E5">
        <v>1.7381250659616043E-2</v>
      </c>
      <c r="F5">
        <v>-1.4034990529703029E-2</v>
      </c>
      <c r="G5">
        <v>-2.2798644677843871E-2</v>
      </c>
      <c r="H5">
        <v>0</v>
      </c>
      <c r="I5">
        <v>3.4653750468134348E-3</v>
      </c>
      <c r="J5">
        <v>-2.7751317898299099E-3</v>
      </c>
      <c r="K5">
        <v>-2.3467841114966692E-2</v>
      </c>
      <c r="L5">
        <v>3.4177451801586489E-2</v>
      </c>
      <c r="M5">
        <v>4.8426244757879822E-3</v>
      </c>
      <c r="N5">
        <v>2.3791544602482562E-2</v>
      </c>
      <c r="O5">
        <v>1.6288222919708772E-2</v>
      </c>
      <c r="P5">
        <v>-2.0588120236517682E-3</v>
      </c>
      <c r="Q5">
        <v>0</v>
      </c>
      <c r="R5">
        <v>-1.1281344464039833E-2</v>
      </c>
      <c r="S5">
        <v>-2.0140216253139442E-4</v>
      </c>
      <c r="T5">
        <v>-1.3472153686775457E-2</v>
      </c>
      <c r="U5">
        <v>0</v>
      </c>
      <c r="V5">
        <v>-1.1380317376137095E-2</v>
      </c>
      <c r="W5">
        <v>1.4059788713478127E-2</v>
      </c>
      <c r="X5">
        <v>-1.5783382386993061E-2</v>
      </c>
      <c r="Y5">
        <v>-9.2011742162081411E-3</v>
      </c>
      <c r="Z5">
        <v>-9.7619846088830009E-3</v>
      </c>
      <c r="AA5">
        <v>-1.1785202506298997E-2</v>
      </c>
      <c r="AB5">
        <v>3.6499499112241374E-3</v>
      </c>
      <c r="AC5">
        <v>0</v>
      </c>
      <c r="AD5">
        <v>-4.3274104157161375E-2</v>
      </c>
      <c r="AE5">
        <v>9.0759756096314703E-4</v>
      </c>
      <c r="AF5">
        <v>0</v>
      </c>
      <c r="AG5">
        <v>-1.221541713306884E-2</v>
      </c>
      <c r="AH5">
        <v>0</v>
      </c>
      <c r="AI5" t="e">
        <v>#VALUE!</v>
      </c>
      <c r="AJ5">
        <v>-1.8494582636164214E-2</v>
      </c>
      <c r="AK5">
        <v>0</v>
      </c>
      <c r="AL5">
        <v>2.0387753496359906E-2</v>
      </c>
      <c r="AM5">
        <v>4.9620802267607012E-2</v>
      </c>
      <c r="AN5">
        <v>-1.6807118316381375E-2</v>
      </c>
      <c r="AO5">
        <v>0</v>
      </c>
      <c r="AP5">
        <v>-2.0974957267603234E-2</v>
      </c>
      <c r="AQ5">
        <v>1.7401576149819409E-2</v>
      </c>
      <c r="AR5">
        <v>0</v>
      </c>
      <c r="AS5">
        <v>4.2660664080902411E-3</v>
      </c>
      <c r="AT5">
        <v>2.522228463677223E-3</v>
      </c>
    </row>
    <row r="6" spans="1:46">
      <c r="A6" s="7">
        <v>41922</v>
      </c>
      <c r="B6">
        <v>0</v>
      </c>
      <c r="C6">
        <v>-3.1581572050299211E-2</v>
      </c>
      <c r="D6">
        <v>0</v>
      </c>
      <c r="E6">
        <v>-1.8603152687612479E-2</v>
      </c>
      <c r="F6">
        <v>-8.9085345594630549E-3</v>
      </c>
      <c r="G6">
        <v>-2.3319322653663654E-2</v>
      </c>
      <c r="H6">
        <v>0</v>
      </c>
      <c r="I6">
        <v>1.228456558175095E-2</v>
      </c>
      <c r="J6">
        <v>-1.6839065902682471E-2</v>
      </c>
      <c r="K6">
        <v>-7.4125078929512256E-3</v>
      </c>
      <c r="L6">
        <v>-1.7756721589258895E-2</v>
      </c>
      <c r="M6">
        <v>-2.4451095864164163E-2</v>
      </c>
      <c r="N6">
        <v>6.4976472275450892E-3</v>
      </c>
      <c r="O6">
        <v>-4.4715044516907554E-3</v>
      </c>
      <c r="P6">
        <v>-3.0457168659138834E-2</v>
      </c>
      <c r="Q6">
        <v>0</v>
      </c>
      <c r="R6">
        <v>-1.1410066738031022E-2</v>
      </c>
      <c r="S6">
        <v>7.2190452344211842E-3</v>
      </c>
      <c r="T6">
        <v>8.1068486137043649E-3</v>
      </c>
      <c r="U6">
        <v>0</v>
      </c>
      <c r="V6">
        <v>7.3249644372663791E-3</v>
      </c>
      <c r="W6">
        <v>-1.4059788713478127E-2</v>
      </c>
      <c r="X6">
        <v>-3.5401275593393677E-2</v>
      </c>
      <c r="Y6">
        <v>-1.9425721197602552E-2</v>
      </c>
      <c r="Z6">
        <v>8.7900633357445024E-3</v>
      </c>
      <c r="AA6">
        <v>6.2370675808376408E-2</v>
      </c>
      <c r="AB6">
        <v>-2.0452316699963724E-2</v>
      </c>
      <c r="AC6">
        <v>0</v>
      </c>
      <c r="AD6">
        <v>-4.3946969821089255E-2</v>
      </c>
      <c r="AE6">
        <v>4.4291217237042435E-2</v>
      </c>
      <c r="AF6">
        <v>0</v>
      </c>
      <c r="AG6">
        <v>-2.3686638630274981E-2</v>
      </c>
      <c r="AH6">
        <v>0</v>
      </c>
      <c r="AI6" t="e">
        <v>#VALUE!</v>
      </c>
      <c r="AJ6">
        <v>-1.3423020332140378E-2</v>
      </c>
      <c r="AK6">
        <v>0</v>
      </c>
      <c r="AL6">
        <v>-1.5251714711013165E-2</v>
      </c>
      <c r="AM6">
        <v>-1.0637507762840004E-2</v>
      </c>
      <c r="AN6">
        <v>-1.7094433359300165E-2</v>
      </c>
      <c r="AO6">
        <v>0</v>
      </c>
      <c r="AP6">
        <v>-1.2881951593333163E-3</v>
      </c>
      <c r="AQ6">
        <v>-2.3291298901968682E-2</v>
      </c>
      <c r="AR6">
        <v>0</v>
      </c>
      <c r="AS6">
        <v>-1.4273579415560844E-2</v>
      </c>
      <c r="AT6">
        <v>-2.1567266674406671E-2</v>
      </c>
    </row>
    <row r="7" spans="1:46">
      <c r="A7" s="7">
        <v>41925</v>
      </c>
      <c r="B7">
        <v>0</v>
      </c>
      <c r="C7">
        <v>-4.4343736212297369E-2</v>
      </c>
      <c r="D7">
        <v>0</v>
      </c>
      <c r="E7">
        <v>-2.4375551091583514E-2</v>
      </c>
      <c r="F7">
        <v>1.153756176933074E-2</v>
      </c>
      <c r="G7">
        <v>-9.0301976062248102E-3</v>
      </c>
      <c r="H7">
        <v>0</v>
      </c>
      <c r="I7">
        <v>-9.7323608655219829E-4</v>
      </c>
      <c r="J7">
        <v>-9.4817866350420665E-3</v>
      </c>
      <c r="K7">
        <v>2.3120501526692205E-2</v>
      </c>
      <c r="L7">
        <v>2.8894465999715013E-2</v>
      </c>
      <c r="M7">
        <v>-8.701111452736221E-3</v>
      </c>
      <c r="N7">
        <v>3.1907318260611328E-2</v>
      </c>
      <c r="O7">
        <v>1.6791581290229729E-3</v>
      </c>
      <c r="P7">
        <v>-1.3656366687423649E-2</v>
      </c>
      <c r="Q7">
        <v>0</v>
      </c>
      <c r="R7">
        <v>2.9081209300841904E-2</v>
      </c>
      <c r="S7">
        <v>1.8603400046990348E-2</v>
      </c>
      <c r="T7">
        <v>4.4725846100871713E-2</v>
      </c>
      <c r="U7">
        <v>0</v>
      </c>
      <c r="V7">
        <v>1.5307614639161304E-2</v>
      </c>
      <c r="W7">
        <v>1.7675813655917416E-3</v>
      </c>
      <c r="X7">
        <v>8.2071638769987132E-3</v>
      </c>
      <c r="Y7">
        <v>-2.6409590950784434E-3</v>
      </c>
      <c r="Z7">
        <v>3.3448637773289658E-2</v>
      </c>
      <c r="AA7">
        <v>9.534548508866969E-2</v>
      </c>
      <c r="AB7">
        <v>-5.394064707521018E-3</v>
      </c>
      <c r="AC7">
        <v>0</v>
      </c>
      <c r="AD7">
        <v>2.234045306661292E-2</v>
      </c>
      <c r="AE7">
        <v>5.1851487116993944E-3</v>
      </c>
      <c r="AF7">
        <v>0</v>
      </c>
      <c r="AG7">
        <v>3.5902055763343821E-2</v>
      </c>
      <c r="AH7">
        <v>0</v>
      </c>
      <c r="AI7" t="e">
        <v>#VALUE!</v>
      </c>
      <c r="AJ7">
        <v>1.7415041601677839E-2</v>
      </c>
      <c r="AK7">
        <v>0</v>
      </c>
      <c r="AL7">
        <v>4.8737582887011577E-2</v>
      </c>
      <c r="AM7">
        <v>3.0110320095284804E-2</v>
      </c>
      <c r="AN7">
        <v>-2.4660924951933616E-3</v>
      </c>
      <c r="AO7">
        <v>0</v>
      </c>
      <c r="AP7">
        <v>6.4116373961899953E-3</v>
      </c>
      <c r="AQ7">
        <v>-1.6626341776218245E-2</v>
      </c>
      <c r="AR7">
        <v>0</v>
      </c>
      <c r="AS7">
        <v>5.0252263901737759E-3</v>
      </c>
      <c r="AT7">
        <v>6.3887324420623948E-3</v>
      </c>
    </row>
    <row r="8" spans="1:46">
      <c r="A8" s="7">
        <v>41926</v>
      </c>
      <c r="B8">
        <v>0</v>
      </c>
      <c r="C8">
        <v>4.4343736212297369E-2</v>
      </c>
      <c r="D8">
        <v>0</v>
      </c>
      <c r="E8">
        <v>-4.6112641713520475E-3</v>
      </c>
      <c r="F8">
        <v>2.3569022537486273E-2</v>
      </c>
      <c r="G8">
        <v>-5.6812836044040083E-3</v>
      </c>
      <c r="H8">
        <v>0</v>
      </c>
      <c r="I8">
        <v>4.8673644183150344E-4</v>
      </c>
      <c r="J8">
        <v>6.6516076752760611E-3</v>
      </c>
      <c r="K8">
        <v>-0.10507338536138322</v>
      </c>
      <c r="L8">
        <v>-1.0338064239892031E-2</v>
      </c>
      <c r="M8">
        <v>-1.1299555253933224E-2</v>
      </c>
      <c r="N8">
        <v>1.2613784583603849E-3</v>
      </c>
      <c r="O8">
        <v>-2.5141891269284677E-3</v>
      </c>
      <c r="P8">
        <v>1.7030821541087704E-2</v>
      </c>
      <c r="Q8">
        <v>0</v>
      </c>
      <c r="R8">
        <v>-6.389798098771049E-3</v>
      </c>
      <c r="S8">
        <v>2.8796839109558992E-2</v>
      </c>
      <c r="T8">
        <v>-1.6434977850237953E-2</v>
      </c>
      <c r="U8">
        <v>0</v>
      </c>
      <c r="V8">
        <v>-2.3451606772585398E-2</v>
      </c>
      <c r="W8">
        <v>2.3558670775343238E-3</v>
      </c>
      <c r="X8">
        <v>1.8205246339942693E-2</v>
      </c>
      <c r="Y8">
        <v>-2.64500135129766E-2</v>
      </c>
      <c r="Z8">
        <v>-1.9936550141021137E-2</v>
      </c>
      <c r="AA8">
        <v>1.5962693827795693E-2</v>
      </c>
      <c r="AB8">
        <v>-2.099348588374772E-2</v>
      </c>
      <c r="AC8">
        <v>0</v>
      </c>
      <c r="AD8">
        <v>-2.7231571297094082E-2</v>
      </c>
      <c r="AE8">
        <v>-1.6514192673358075E-2</v>
      </c>
      <c r="AF8">
        <v>0</v>
      </c>
      <c r="AG8">
        <v>-7.5498087930996327E-3</v>
      </c>
      <c r="AH8">
        <v>0</v>
      </c>
      <c r="AI8" t="e">
        <v>#VALUE!</v>
      </c>
      <c r="AJ8">
        <v>-1.3369183082134306E-2</v>
      </c>
      <c r="AK8">
        <v>6.1110364470363887E-2</v>
      </c>
      <c r="AL8">
        <v>-8.5721477419200554E-3</v>
      </c>
      <c r="AM8">
        <v>4.4437934184913264E-3</v>
      </c>
      <c r="AN8">
        <v>1.4706147389695445E-2</v>
      </c>
      <c r="AO8">
        <v>0</v>
      </c>
      <c r="AP8">
        <v>1.080251520851494E-2</v>
      </c>
      <c r="AQ8">
        <v>-1.6907457528919867E-2</v>
      </c>
      <c r="AR8">
        <v>-1.5422973009787011E-2</v>
      </c>
      <c r="AS8">
        <v>-1.3680942300319909E-2</v>
      </c>
      <c r="AT8">
        <v>-2.059451097799947E-2</v>
      </c>
    </row>
    <row r="9" spans="1:46">
      <c r="A9" s="7">
        <v>41927</v>
      </c>
      <c r="B9">
        <v>9.4961808436927697E-2</v>
      </c>
      <c r="C9">
        <v>1.1226114942513465E-2</v>
      </c>
      <c r="D9">
        <v>0</v>
      </c>
      <c r="E9">
        <v>4.6112641713520475E-3</v>
      </c>
      <c r="F9">
        <v>4.2953167954076221E-3</v>
      </c>
      <c r="G9">
        <v>2.5888532134563658E-2</v>
      </c>
      <c r="H9">
        <v>0</v>
      </c>
      <c r="I9">
        <v>1.7440145188149181E-2</v>
      </c>
      <c r="J9">
        <v>1.8738455618996674E-2</v>
      </c>
      <c r="K9">
        <v>-1.746359610220205E-2</v>
      </c>
      <c r="L9">
        <v>1.0338064239892031E-2</v>
      </c>
      <c r="M9">
        <v>1.2547216052088306E-2</v>
      </c>
      <c r="N9">
        <v>-7.5543324317810523E-3</v>
      </c>
      <c r="O9">
        <v>-8.1571066610464094E-3</v>
      </c>
      <c r="P9">
        <v>-2.956047050155064E-3</v>
      </c>
      <c r="Q9">
        <v>0</v>
      </c>
      <c r="R9">
        <v>-1.6155440222285211E-2</v>
      </c>
      <c r="S9">
        <v>2.8361574730389805E-2</v>
      </c>
      <c r="T9">
        <v>-2.0249212477061462E-2</v>
      </c>
      <c r="U9">
        <v>0</v>
      </c>
      <c r="V9">
        <v>2.4387261974172514E-3</v>
      </c>
      <c r="W9">
        <v>1.9200899057520981E-2</v>
      </c>
      <c r="X9">
        <v>-1.3109764725205864E-2</v>
      </c>
      <c r="Y9">
        <v>-4.2435217205640807E-2</v>
      </c>
      <c r="Z9">
        <v>-1.0608848823882244E-2</v>
      </c>
      <c r="AA9">
        <v>1.8160166425129631E-2</v>
      </c>
      <c r="AB9">
        <v>4.2417071039522192E-3</v>
      </c>
      <c r="AC9">
        <v>0</v>
      </c>
      <c r="AD9">
        <v>2.1438943198435201E-2</v>
      </c>
      <c r="AE9">
        <v>-1.0571370706999428E-2</v>
      </c>
      <c r="AF9">
        <v>0</v>
      </c>
      <c r="AG9">
        <v>-7.0130575354672153E-3</v>
      </c>
      <c r="AH9">
        <v>0</v>
      </c>
      <c r="AI9" t="e">
        <v>#VALUE!</v>
      </c>
      <c r="AJ9">
        <v>-1.2187016103243575E-2</v>
      </c>
      <c r="AK9">
        <v>-1.1060800153866346E-2</v>
      </c>
      <c r="AL9">
        <v>9.7820396714123348E-3</v>
      </c>
      <c r="AM9">
        <v>4.9001281614850623E-2</v>
      </c>
      <c r="AN9">
        <v>-4.8780584534329208E-3</v>
      </c>
      <c r="AO9">
        <v>0</v>
      </c>
      <c r="AP9">
        <v>8.8112409662763902E-3</v>
      </c>
      <c r="AQ9">
        <v>7.2904332626793078E-3</v>
      </c>
      <c r="AR9">
        <v>-7.2316366529578957E-3</v>
      </c>
      <c r="AS9">
        <v>1.1530365296255063E-2</v>
      </c>
      <c r="AT9">
        <v>9.0704159044014965E-3</v>
      </c>
    </row>
    <row r="10" spans="1:46">
      <c r="A10" s="7">
        <v>41928</v>
      </c>
      <c r="B10">
        <v>9.5468545470979382E-2</v>
      </c>
      <c r="C10">
        <v>-2.8003021322156041E-2</v>
      </c>
      <c r="D10">
        <v>0</v>
      </c>
      <c r="E10">
        <v>3.7555823675150535E-3</v>
      </c>
      <c r="F10">
        <v>0</v>
      </c>
      <c r="G10">
        <v>-2.1343199215742015E-2</v>
      </c>
      <c r="H10">
        <v>0</v>
      </c>
      <c r="I10">
        <v>-4.0181017148304132E-2</v>
      </c>
      <c r="J10">
        <v>2.8376786296442802E-2</v>
      </c>
      <c r="K10">
        <v>-3.8914623159023165E-2</v>
      </c>
      <c r="L10">
        <v>-3.0524458210646088E-2</v>
      </c>
      <c r="M10">
        <v>-2.9097561995766075E-2</v>
      </c>
      <c r="N10">
        <v>-2.9511789128668697E-2</v>
      </c>
      <c r="O10">
        <v>-1.7085662283501168E-2</v>
      </c>
      <c r="P10">
        <v>-1.3215765994819328E-2</v>
      </c>
      <c r="Q10">
        <v>0</v>
      </c>
      <c r="R10">
        <v>-1.311494207782804E-2</v>
      </c>
      <c r="S10">
        <v>-5.1986500626801657E-3</v>
      </c>
      <c r="T10">
        <v>-4.464572165372438E-3</v>
      </c>
      <c r="U10">
        <v>0</v>
      </c>
      <c r="V10">
        <v>-3.3190413085829373E-2</v>
      </c>
      <c r="W10">
        <v>-2.4506454461552529E-2</v>
      </c>
      <c r="X10">
        <v>-4.7887730817359309E-2</v>
      </c>
      <c r="Y10">
        <v>-1.5523860575214155E-2</v>
      </c>
      <c r="Z10">
        <v>-1.7586697268171747E-2</v>
      </c>
      <c r="AA10">
        <v>-2.0975338686755052E-3</v>
      </c>
      <c r="AB10">
        <v>-1.1471085138899717E-2</v>
      </c>
      <c r="AC10">
        <v>0</v>
      </c>
      <c r="AD10">
        <v>0</v>
      </c>
      <c r="AE10">
        <v>-9.7880936217982217E-3</v>
      </c>
      <c r="AF10">
        <v>0</v>
      </c>
      <c r="AG10">
        <v>-8.8327995322341479E-3</v>
      </c>
      <c r="AH10">
        <v>0</v>
      </c>
      <c r="AI10" t="e">
        <v>#VALUE!</v>
      </c>
      <c r="AJ10">
        <v>-3.3244058579154467E-2</v>
      </c>
      <c r="AK10">
        <v>-3.0006789082640761E-2</v>
      </c>
      <c r="AL10">
        <v>-3.9753862885933522E-2</v>
      </c>
      <c r="AM10">
        <v>-1.8450000331819316E-2</v>
      </c>
      <c r="AN10">
        <v>9.5532426721563812E-2</v>
      </c>
      <c r="AO10">
        <v>0</v>
      </c>
      <c r="AP10">
        <v>1.6775615395215215E-2</v>
      </c>
      <c r="AQ10">
        <v>-2.4488676403151333E-2</v>
      </c>
      <c r="AR10">
        <v>-4.2508713708736767E-2</v>
      </c>
      <c r="AS10">
        <v>-5.0360724433955451E-3</v>
      </c>
      <c r="AT10">
        <v>-2.6119836558858189E-2</v>
      </c>
    </row>
    <row r="11" spans="1:46">
      <c r="A11" s="7">
        <v>41929</v>
      </c>
      <c r="B11">
        <v>9.5094220403852514E-2</v>
      </c>
      <c r="C11">
        <v>2.4471528540685128E-2</v>
      </c>
      <c r="D11">
        <v>0</v>
      </c>
      <c r="E11">
        <v>-2.1902844232478458E-2</v>
      </c>
      <c r="F11">
        <v>-5.1074133484978024E-2</v>
      </c>
      <c r="G11">
        <v>-2.0636099495031868E-2</v>
      </c>
      <c r="H11">
        <v>0</v>
      </c>
      <c r="I11">
        <v>-1.8161708916873742E-2</v>
      </c>
      <c r="J11">
        <v>-5.4221757841399487E-3</v>
      </c>
      <c r="K11">
        <v>1.3946431805579085E-2</v>
      </c>
      <c r="L11">
        <v>-4.9059787688547907E-3</v>
      </c>
      <c r="M11">
        <v>-2.0753014586291307E-2</v>
      </c>
      <c r="N11">
        <v>-3.8493080410183511E-2</v>
      </c>
      <c r="O11">
        <v>-4.8936212684025371E-3</v>
      </c>
      <c r="P11">
        <v>-1.3833477324611376E-2</v>
      </c>
      <c r="Q11">
        <v>0</v>
      </c>
      <c r="R11">
        <v>-4.9037719561214832E-2</v>
      </c>
      <c r="S11">
        <v>-4.590108425508399E-2</v>
      </c>
      <c r="T11">
        <v>-1.2589770410570633E-2</v>
      </c>
      <c r="U11">
        <v>0</v>
      </c>
      <c r="V11">
        <v>-1.1028055453970342E-2</v>
      </c>
      <c r="W11">
        <v>-4.0990662603786365E-2</v>
      </c>
      <c r="X11">
        <v>-4.8036236295661894E-2</v>
      </c>
      <c r="Y11">
        <v>5.7484720247846788E-3</v>
      </c>
      <c r="Z11">
        <v>-3.7173471324347229E-2</v>
      </c>
      <c r="AA11">
        <v>1.5636089900353145E-2</v>
      </c>
      <c r="AB11">
        <v>-3.169866398316179E-2</v>
      </c>
      <c r="AC11">
        <v>0</v>
      </c>
      <c r="AD11">
        <v>4.6621905227705263E-2</v>
      </c>
      <c r="AE11">
        <v>-4.0158184934223851E-2</v>
      </c>
      <c r="AF11">
        <v>0</v>
      </c>
      <c r="AG11">
        <v>-6.5352021270026484E-3</v>
      </c>
      <c r="AH11">
        <v>0</v>
      </c>
      <c r="AI11" t="e">
        <v>#VALUE!</v>
      </c>
      <c r="AJ11">
        <v>-3.0023699021702654E-2</v>
      </c>
      <c r="AK11">
        <v>-5.6197141044567189E-4</v>
      </c>
      <c r="AL11">
        <v>-2.8279817735707979E-2</v>
      </c>
      <c r="AM11">
        <v>-4.392736692478505E-2</v>
      </c>
      <c r="AN11">
        <v>9.5310179804324768E-2</v>
      </c>
      <c r="AO11">
        <v>0</v>
      </c>
      <c r="AP11">
        <v>6.1731826567967829E-4</v>
      </c>
      <c r="AQ11">
        <v>7.4164324750261024E-3</v>
      </c>
      <c r="AR11">
        <v>1.1094834634725714E-2</v>
      </c>
      <c r="AS11">
        <v>-1.4493533765142397E-2</v>
      </c>
      <c r="AT11">
        <v>3.9623956056691334E-3</v>
      </c>
    </row>
    <row r="12" spans="1:46">
      <c r="A12" s="7">
        <v>41932</v>
      </c>
      <c r="B12">
        <v>9.5375626972121985E-2</v>
      </c>
      <c r="C12">
        <v>1.2888286192352272E-2</v>
      </c>
      <c r="D12">
        <v>0</v>
      </c>
      <c r="E12">
        <v>3.3990891826776171E-3</v>
      </c>
      <c r="F12">
        <v>1.8218143272963339E-3</v>
      </c>
      <c r="G12">
        <v>2.7432528093957131E-2</v>
      </c>
      <c r="H12">
        <v>0</v>
      </c>
      <c r="I12">
        <v>2.0163711587546818E-2</v>
      </c>
      <c r="J12">
        <v>1.4409843216887097E-2</v>
      </c>
      <c r="K12">
        <v>1.2564995762573083E-2</v>
      </c>
      <c r="L12">
        <v>9.7880063661630601E-3</v>
      </c>
      <c r="M12">
        <v>5.4825711222171503E-2</v>
      </c>
      <c r="N12">
        <v>2.0088257361043693E-2</v>
      </c>
      <c r="O12">
        <v>4.8936212684025371E-3</v>
      </c>
      <c r="P12">
        <v>3.9255892580017271E-2</v>
      </c>
      <c r="Q12">
        <v>0</v>
      </c>
      <c r="R12">
        <v>1.2058716320127338E-2</v>
      </c>
      <c r="S12">
        <v>6.6898664786807505E-2</v>
      </c>
      <c r="T12">
        <v>-4.5324364233350067E-3</v>
      </c>
      <c r="U12">
        <v>0</v>
      </c>
      <c r="V12">
        <v>3.3552358135460425E-2</v>
      </c>
      <c r="W12">
        <v>6.7455442516770603E-3</v>
      </c>
      <c r="X12">
        <v>3.1911425624650214E-2</v>
      </c>
      <c r="Y12">
        <v>1.0983013988315804E-2</v>
      </c>
      <c r="Z12">
        <v>1.9261890869106679E-2</v>
      </c>
      <c r="AA12">
        <v>1.5055332734268401E-2</v>
      </c>
      <c r="AB12">
        <v>1.5753525661364343E-2</v>
      </c>
      <c r="AC12">
        <v>0</v>
      </c>
      <c r="AD12">
        <v>9.5331547905202818E-2</v>
      </c>
      <c r="AE12">
        <v>1.6627900815568974E-2</v>
      </c>
      <c r="AF12">
        <v>0</v>
      </c>
      <c r="AG12">
        <v>9.4881458318512024E-3</v>
      </c>
      <c r="AH12">
        <v>0</v>
      </c>
      <c r="AI12" t="e">
        <v>#VALUE!</v>
      </c>
      <c r="AJ12">
        <v>0</v>
      </c>
      <c r="AK12">
        <v>-1.2660258703337757E-2</v>
      </c>
      <c r="AL12">
        <v>1.2950167019790904E-2</v>
      </c>
      <c r="AM12">
        <v>2.2204865767752269E-2</v>
      </c>
      <c r="AN12">
        <v>9.6228032094553884E-2</v>
      </c>
      <c r="AO12">
        <v>0</v>
      </c>
      <c r="AP12">
        <v>1.2845962832732649E-2</v>
      </c>
      <c r="AQ12">
        <v>1.2196610854549039E-3</v>
      </c>
      <c r="AR12">
        <v>3.1457593289734298E-3</v>
      </c>
      <c r="AS12">
        <v>1.5214527325458471E-2</v>
      </c>
      <c r="AT12">
        <v>5.2632741855189735E-3</v>
      </c>
    </row>
    <row r="13" spans="1:46">
      <c r="A13" s="7">
        <v>41933</v>
      </c>
      <c r="B13">
        <v>-4.5523255024083387E-2</v>
      </c>
      <c r="C13">
        <v>8.1159865781796903E-3</v>
      </c>
      <c r="D13">
        <v>0</v>
      </c>
      <c r="E13">
        <v>2.5438768536045764E-3</v>
      </c>
      <c r="F13">
        <v>-3.3938990548467496E-2</v>
      </c>
      <c r="G13">
        <v>-2.2603476995644023E-3</v>
      </c>
      <c r="H13">
        <v>0</v>
      </c>
      <c r="I13">
        <v>9.4330753237175102E-3</v>
      </c>
      <c r="J13">
        <v>2.6759760005767852E-3</v>
      </c>
      <c r="K13">
        <v>-4.8733328327842163E-2</v>
      </c>
      <c r="L13">
        <v>-1.4718172474021518E-2</v>
      </c>
      <c r="M13">
        <v>3.7740327982846988E-2</v>
      </c>
      <c r="N13">
        <v>-1.8729657928701515E-2</v>
      </c>
      <c r="O13">
        <v>-5.751555954396359E-4</v>
      </c>
      <c r="P13">
        <v>-4.1333044237212846E-4</v>
      </c>
      <c r="Q13">
        <v>0</v>
      </c>
      <c r="R13">
        <v>-5.1502259763158698E-3</v>
      </c>
      <c r="S13">
        <v>5.4728148416849365E-4</v>
      </c>
      <c r="T13">
        <v>-1.9274936678456811E-2</v>
      </c>
      <c r="U13">
        <v>0</v>
      </c>
      <c r="V13">
        <v>1.6509009412160047E-3</v>
      </c>
      <c r="W13">
        <v>3.0522935840968657E-3</v>
      </c>
      <c r="X13">
        <v>-8.6875329947824209E-3</v>
      </c>
      <c r="Y13">
        <v>-1.3847977671448852E-2</v>
      </c>
      <c r="Z13">
        <v>-1.721568688532793E-2</v>
      </c>
      <c r="AA13">
        <v>3.5201255651359009E-2</v>
      </c>
      <c r="AB13">
        <v>-4.2991982006279628E-4</v>
      </c>
      <c r="AC13">
        <v>0</v>
      </c>
      <c r="AD13">
        <v>-4.6129342577905241E-3</v>
      </c>
      <c r="AE13">
        <v>6.3813275367343714E-3</v>
      </c>
      <c r="AF13">
        <v>0</v>
      </c>
      <c r="AG13">
        <v>-6.5158695921332388E-3</v>
      </c>
      <c r="AH13">
        <v>0</v>
      </c>
      <c r="AI13" t="e">
        <v>#VALUE!</v>
      </c>
      <c r="AJ13">
        <v>-2.2011160101351512E-2</v>
      </c>
      <c r="AK13">
        <v>2.5414997148969221E-3</v>
      </c>
      <c r="AL13">
        <v>-1.6866834872748537E-2</v>
      </c>
      <c r="AM13">
        <v>-4.0342936516088335E-2</v>
      </c>
      <c r="AN13">
        <v>6.7401391687248235E-2</v>
      </c>
      <c r="AO13">
        <v>0</v>
      </c>
      <c r="AP13">
        <v>9.6827072394458646E-3</v>
      </c>
      <c r="AQ13">
        <v>-1.8588436308193179E-2</v>
      </c>
      <c r="AR13">
        <v>-2.6667273856623375E-2</v>
      </c>
      <c r="AS13">
        <v>-6.489596976393619E-3</v>
      </c>
      <c r="AT13">
        <v>-1.3203828455975231E-2</v>
      </c>
    </row>
    <row r="14" spans="1:46">
      <c r="A14" s="7">
        <v>41934</v>
      </c>
      <c r="B14">
        <v>-4.1250168365375206E-2</v>
      </c>
      <c r="C14">
        <v>3.5170953496360902E-2</v>
      </c>
      <c r="D14">
        <v>0</v>
      </c>
      <c r="E14">
        <v>-1.7081270245503877E-2</v>
      </c>
      <c r="F14">
        <v>-2.8379490635235038E-2</v>
      </c>
      <c r="G14">
        <v>-2.1708903270442725E-2</v>
      </c>
      <c r="H14">
        <v>0</v>
      </c>
      <c r="I14">
        <v>-1.3940031697352584E-2</v>
      </c>
      <c r="J14">
        <v>-1.346384511844434E-2</v>
      </c>
      <c r="K14">
        <v>2.2221900759689994E-2</v>
      </c>
      <c r="L14">
        <v>-2.2491577009775554E-2</v>
      </c>
      <c r="M14">
        <v>1.3056565302427714E-2</v>
      </c>
      <c r="N14">
        <v>-1.7724907214122343E-2</v>
      </c>
      <c r="O14">
        <v>-3.0634310203780046E-2</v>
      </c>
      <c r="P14">
        <v>-3.35535153083244E-3</v>
      </c>
      <c r="Q14">
        <v>0</v>
      </c>
      <c r="R14">
        <v>3.2178898364235264E-2</v>
      </c>
      <c r="S14">
        <v>-1.2650950796595506E-2</v>
      </c>
      <c r="T14">
        <v>1.0138778238843571E-2</v>
      </c>
      <c r="U14">
        <v>0</v>
      </c>
      <c r="V14">
        <v>-5.7735257194411194E-3</v>
      </c>
      <c r="W14">
        <v>-6.724916979864215E-3</v>
      </c>
      <c r="X14">
        <v>-2.0988709938362549E-2</v>
      </c>
      <c r="Y14">
        <v>8.1205964363251226E-4</v>
      </c>
      <c r="Z14">
        <v>-1.7517266234783335E-2</v>
      </c>
      <c r="AA14">
        <v>5.1128298136531303E-2</v>
      </c>
      <c r="AB14">
        <v>-2.7303782404649812E-2</v>
      </c>
      <c r="AC14">
        <v>0</v>
      </c>
      <c r="AD14">
        <v>-4.1113993018067063E-2</v>
      </c>
      <c r="AE14">
        <v>-4.274863202117718E-2</v>
      </c>
      <c r="AF14">
        <v>0</v>
      </c>
      <c r="AG14">
        <v>-1.1347247828498386E-2</v>
      </c>
      <c r="AH14">
        <v>0</v>
      </c>
      <c r="AI14" t="e">
        <v>#VALUE!</v>
      </c>
      <c r="AJ14">
        <v>8.8626872578454474E-3</v>
      </c>
      <c r="AK14">
        <v>-1.1306530298926809E-3</v>
      </c>
      <c r="AL14">
        <v>-1.450268337774796E-2</v>
      </c>
      <c r="AM14">
        <v>-3.7262320286326034E-2</v>
      </c>
      <c r="AN14">
        <v>-8.4053025279690274E-2</v>
      </c>
      <c r="AO14">
        <v>0</v>
      </c>
      <c r="AP14">
        <v>-1.5168801139845201E-2</v>
      </c>
      <c r="AQ14">
        <v>-3.0512045939756982E-2</v>
      </c>
      <c r="AR14">
        <v>7.6343904420488329E-3</v>
      </c>
      <c r="AS14">
        <v>-1.3125296812172893E-2</v>
      </c>
      <c r="AT14">
        <v>0</v>
      </c>
    </row>
    <row r="15" spans="1:46">
      <c r="A15" s="7">
        <v>41935</v>
      </c>
      <c r="B15">
        <v>-2.6031838717946787E-2</v>
      </c>
      <c r="C15">
        <v>-5.3819512574433848E-2</v>
      </c>
      <c r="D15">
        <v>0</v>
      </c>
      <c r="E15">
        <v>-2.5294133566388766E-2</v>
      </c>
      <c r="F15">
        <v>-2.3312040732925254E-2</v>
      </c>
      <c r="G15">
        <v>-2.4546064428009995E-2</v>
      </c>
      <c r="H15">
        <v>0</v>
      </c>
      <c r="I15">
        <v>8.4862894615795881E-3</v>
      </c>
      <c r="J15">
        <v>-2.5645795367870594E-2</v>
      </c>
      <c r="K15">
        <v>7.3009247953503831E-3</v>
      </c>
      <c r="L15">
        <v>-1.6863410404366341E-3</v>
      </c>
      <c r="M15">
        <v>-4.3380295630225163E-2</v>
      </c>
      <c r="N15">
        <v>-2.9323072427241303E-2</v>
      </c>
      <c r="O15">
        <v>5.0237832476764943E-3</v>
      </c>
      <c r="P15">
        <v>-2.0795462048414759E-2</v>
      </c>
      <c r="Q15">
        <v>0</v>
      </c>
      <c r="R15">
        <v>-4.2559614418795855E-2</v>
      </c>
      <c r="S15">
        <v>1.3015638791826323E-2</v>
      </c>
      <c r="T15">
        <v>-3.4526794024987151E-2</v>
      </c>
      <c r="U15">
        <v>0</v>
      </c>
      <c r="V15">
        <v>-1.8401677903264968E-2</v>
      </c>
      <c r="W15">
        <v>1.2795601104131915E-2</v>
      </c>
      <c r="X15">
        <v>-7.8450953038362581E-3</v>
      </c>
      <c r="Y15">
        <v>-4.229026533740976E-2</v>
      </c>
      <c r="Z15">
        <v>-1.782960021769453E-2</v>
      </c>
      <c r="AA15">
        <v>-3.9718723618049179E-2</v>
      </c>
      <c r="AB15">
        <v>-2.3480759300461562E-2</v>
      </c>
      <c r="AC15">
        <v>0</v>
      </c>
      <c r="AD15">
        <v>-3.7384582496572172E-2</v>
      </c>
      <c r="AE15">
        <v>9.4116759253948246E-4</v>
      </c>
      <c r="AF15">
        <v>0</v>
      </c>
      <c r="AG15">
        <v>-3.7316757419091573E-2</v>
      </c>
      <c r="AH15">
        <v>0</v>
      </c>
      <c r="AI15" t="e">
        <v>#VALUE!</v>
      </c>
      <c r="AJ15">
        <v>-3.1369263667645253E-2</v>
      </c>
      <c r="AK15">
        <v>-3.7752135124987429E-2</v>
      </c>
      <c r="AL15">
        <v>-1.2030421738637109E-2</v>
      </c>
      <c r="AM15">
        <v>1.2570470344189566E-2</v>
      </c>
      <c r="AN15">
        <v>-2.6466573188163478E-2</v>
      </c>
      <c r="AO15">
        <v>0</v>
      </c>
      <c r="AP15">
        <v>-3.2930731315410799E-2</v>
      </c>
      <c r="AQ15">
        <v>-1.2979588540250608E-2</v>
      </c>
      <c r="AR15">
        <v>-1.0461384129815787E-2</v>
      </c>
      <c r="AS15">
        <v>-3.7366531995494112E-2</v>
      </c>
      <c r="AT15">
        <v>-3.926177464073155E-2</v>
      </c>
    </row>
    <row r="16" spans="1:46">
      <c r="A16" s="7">
        <v>41936</v>
      </c>
      <c r="B16">
        <v>4.8615720209111757E-2</v>
      </c>
      <c r="C16">
        <v>1.2277266167231904E-2</v>
      </c>
      <c r="D16">
        <v>0</v>
      </c>
      <c r="E16">
        <v>-7.5376850702584264E-3</v>
      </c>
      <c r="F16">
        <v>2.5213440192095815E-2</v>
      </c>
      <c r="G16">
        <v>7.0731757401656381E-3</v>
      </c>
      <c r="H16">
        <v>0</v>
      </c>
      <c r="I16">
        <v>3.9635607388190941E-3</v>
      </c>
      <c r="J16">
        <v>3.7330332318760817E-2</v>
      </c>
      <c r="K16">
        <v>-1.4649388807590924E-2</v>
      </c>
      <c r="L16">
        <v>1.9223324925528917E-2</v>
      </c>
      <c r="M16">
        <v>3.7466617840177463E-2</v>
      </c>
      <c r="N16">
        <v>-1.4028228792619668E-3</v>
      </c>
      <c r="O16">
        <v>1.1140574223179378E-2</v>
      </c>
      <c r="P16">
        <v>-3.0126237486154395E-3</v>
      </c>
      <c r="Q16">
        <v>0</v>
      </c>
      <c r="R16">
        <v>-2.1090412657660096E-2</v>
      </c>
      <c r="S16">
        <v>-1.2646308697012998E-2</v>
      </c>
      <c r="T16">
        <v>3.5445093032556496E-2</v>
      </c>
      <c r="U16">
        <v>0</v>
      </c>
      <c r="V16">
        <v>-8.4530858795051067E-4</v>
      </c>
      <c r="W16">
        <v>3.6869046541104122E-2</v>
      </c>
      <c r="X16">
        <v>1.1245030370912179E-3</v>
      </c>
      <c r="Y16">
        <v>-6.8621604273912951E-3</v>
      </c>
      <c r="Z16">
        <v>2.115417949136944E-3</v>
      </c>
      <c r="AA16">
        <v>2.6075358005914318E-2</v>
      </c>
      <c r="AB16">
        <v>3.6400998113650385E-3</v>
      </c>
      <c r="AC16">
        <v>0</v>
      </c>
      <c r="AD16">
        <v>-2.2878064452735103E-2</v>
      </c>
      <c r="AE16">
        <v>-2.4977246112380502E-2</v>
      </c>
      <c r="AF16">
        <v>0</v>
      </c>
      <c r="AG16">
        <v>3.7265932508077082E-3</v>
      </c>
      <c r="AH16">
        <v>0</v>
      </c>
      <c r="AI16" t="e">
        <v>#VALUE!</v>
      </c>
      <c r="AJ16">
        <v>4.0154093223378151E-2</v>
      </c>
      <c r="AK16">
        <v>1.6313651913604232E-2</v>
      </c>
      <c r="AL16">
        <v>8.0407974619922662E-3</v>
      </c>
      <c r="AM16">
        <v>6.2342398230110785E-3</v>
      </c>
      <c r="AN16">
        <v>9.4961808436927697E-2</v>
      </c>
      <c r="AO16">
        <v>0</v>
      </c>
      <c r="AP16">
        <v>-9.5228818616326372E-3</v>
      </c>
      <c r="AQ16">
        <v>-1.3150276141557837E-2</v>
      </c>
      <c r="AR16">
        <v>1.3258998821052526E-2</v>
      </c>
      <c r="AS16">
        <v>4.1034847401953956E-2</v>
      </c>
      <c r="AT16">
        <v>2.7553757610472296E-3</v>
      </c>
    </row>
    <row r="17" spans="1:46">
      <c r="A17" s="7">
        <v>41939</v>
      </c>
      <c r="B17">
        <v>4.8729647418741528E-3</v>
      </c>
      <c r="C17">
        <v>-3.7896778784976437E-2</v>
      </c>
      <c r="D17">
        <v>0</v>
      </c>
      <c r="E17">
        <v>2.4182685091706624E-2</v>
      </c>
      <c r="F17">
        <v>-9.5024781466546138E-4</v>
      </c>
      <c r="G17">
        <v>3.3519847351452192E-2</v>
      </c>
      <c r="H17">
        <v>0</v>
      </c>
      <c r="I17">
        <v>3.2636523503323467E-2</v>
      </c>
      <c r="J17">
        <v>7.2381295069686935E-2</v>
      </c>
      <c r="K17">
        <v>9.7900652056570614E-3</v>
      </c>
      <c r="L17">
        <v>1.479073800139652E-2</v>
      </c>
      <c r="M17">
        <v>1.9965431245697829E-2</v>
      </c>
      <c r="N17">
        <v>2.9342983334454287E-2</v>
      </c>
      <c r="O17">
        <v>-8.1995776464416359E-3</v>
      </c>
      <c r="P17">
        <v>-1.7115544980246256E-3</v>
      </c>
      <c r="Q17">
        <v>0</v>
      </c>
      <c r="R17">
        <v>-2.3361349913173735E-2</v>
      </c>
      <c r="S17">
        <v>-1.3367607632196687E-2</v>
      </c>
      <c r="T17">
        <v>8.2178594320438947E-3</v>
      </c>
      <c r="U17">
        <v>0</v>
      </c>
      <c r="V17">
        <v>-1.7040778751493679E-2</v>
      </c>
      <c r="W17">
        <v>2.9152914966643628E-3</v>
      </c>
      <c r="X17">
        <v>-6.7660643991303004E-3</v>
      </c>
      <c r="Y17">
        <v>2.8020966762627442E-2</v>
      </c>
      <c r="Z17">
        <v>2.3990377318894307E-2</v>
      </c>
      <c r="AA17">
        <v>1.1773764806820797E-2</v>
      </c>
      <c r="AB17">
        <v>4.1040525989656462E-2</v>
      </c>
      <c r="AC17">
        <v>0</v>
      </c>
      <c r="AD17">
        <v>3.2353101340379276E-2</v>
      </c>
      <c r="AE17">
        <v>1.2566603882085747E-2</v>
      </c>
      <c r="AF17">
        <v>0</v>
      </c>
      <c r="AG17">
        <v>8.6598310881469409E-3</v>
      </c>
      <c r="AH17">
        <v>0</v>
      </c>
      <c r="AI17" t="e">
        <v>#VALUE!</v>
      </c>
      <c r="AJ17">
        <v>4.3636432877731668E-3</v>
      </c>
      <c r="AK17">
        <v>4.0400582419102271E-3</v>
      </c>
      <c r="AL17">
        <v>1.3360947942580026E-3</v>
      </c>
      <c r="AM17">
        <v>-6.2342398230110785E-3</v>
      </c>
      <c r="AN17">
        <v>2.7493140580198805E-2</v>
      </c>
      <c r="AO17">
        <v>0</v>
      </c>
      <c r="AP17">
        <v>1.4562393881781599E-2</v>
      </c>
      <c r="AQ17">
        <v>1.8371728839909007E-2</v>
      </c>
      <c r="AR17">
        <v>-6.4049173571354423E-3</v>
      </c>
      <c r="AS17">
        <v>3.730287509107244E-2</v>
      </c>
      <c r="AT17">
        <v>1.5040766594954791E-2</v>
      </c>
    </row>
    <row r="18" spans="1:46">
      <c r="A18" s="7">
        <v>41940</v>
      </c>
      <c r="B18">
        <v>1.0362787035546717E-2</v>
      </c>
      <c r="C18">
        <v>1.0207233622857359E-2</v>
      </c>
      <c r="D18">
        <v>0</v>
      </c>
      <c r="E18">
        <v>1.3375320981487082E-2</v>
      </c>
      <c r="F18">
        <v>2.0865939727393812E-2</v>
      </c>
      <c r="G18">
        <v>1.1292011999281204E-2</v>
      </c>
      <c r="H18">
        <v>0</v>
      </c>
      <c r="I18">
        <v>1.2085547352457038E-2</v>
      </c>
      <c r="J18">
        <v>1.4030451576982461E-2</v>
      </c>
      <c r="K18">
        <v>2.1686361716354963E-2</v>
      </c>
      <c r="L18">
        <v>1.938671380018997E-2</v>
      </c>
      <c r="M18">
        <v>2.1852508437623541E-2</v>
      </c>
      <c r="N18">
        <v>5.7549630177818667E-2</v>
      </c>
      <c r="O18">
        <v>1.7194774649436084E-2</v>
      </c>
      <c r="P18">
        <v>3.0548455119569162E-2</v>
      </c>
      <c r="Q18">
        <v>0</v>
      </c>
      <c r="R18">
        <v>3.3962155899814439E-2</v>
      </c>
      <c r="S18">
        <v>-1.6835856289394435E-3</v>
      </c>
      <c r="T18">
        <v>1.8910428298776871E-2</v>
      </c>
      <c r="U18">
        <v>2.5304858119945983E-2</v>
      </c>
      <c r="V18">
        <v>4.370947092090427E-2</v>
      </c>
      <c r="W18">
        <v>3.0946118075966922E-2</v>
      </c>
      <c r="X18">
        <v>4.7488335936670234E-2</v>
      </c>
      <c r="Y18">
        <v>3.0112514029360327E-2</v>
      </c>
      <c r="Z18">
        <v>1.9399636907873052E-2</v>
      </c>
      <c r="AA18">
        <v>7.8105172580178461E-4</v>
      </c>
      <c r="AB18">
        <v>4.3623180610294021E-2</v>
      </c>
      <c r="AC18">
        <v>0</v>
      </c>
      <c r="AD18">
        <v>1.289130708608921E-2</v>
      </c>
      <c r="AE18">
        <v>4.9660251095628993E-2</v>
      </c>
      <c r="AF18">
        <v>0</v>
      </c>
      <c r="AG18">
        <v>3.2111290343222576E-2</v>
      </c>
      <c r="AH18">
        <v>0</v>
      </c>
      <c r="AI18" t="e">
        <v>#VALUE!</v>
      </c>
      <c r="AJ18">
        <v>2.1537085144383905E-2</v>
      </c>
      <c r="AK18">
        <v>1.9096763108336301E-2</v>
      </c>
      <c r="AL18">
        <v>3.788718948603842E-2</v>
      </c>
      <c r="AM18">
        <v>3.6820377507233326E-2</v>
      </c>
      <c r="AN18">
        <v>-6.8027473227525448E-3</v>
      </c>
      <c r="AO18">
        <v>0</v>
      </c>
      <c r="AP18">
        <v>1.7447131503733448E-2</v>
      </c>
      <c r="AQ18">
        <v>5.0700785211256427E-2</v>
      </c>
      <c r="AR18">
        <v>3.7067389937045725E-2</v>
      </c>
      <c r="AS18">
        <v>6.6078421711845747E-2</v>
      </c>
      <c r="AT18">
        <v>2.2797882251966328E-2</v>
      </c>
    </row>
    <row r="19" spans="1:46">
      <c r="A19" s="7">
        <v>41941</v>
      </c>
      <c r="B19">
        <v>2.979231849700481E-2</v>
      </c>
      <c r="C19">
        <v>-1.1954574047736699E-3</v>
      </c>
      <c r="D19">
        <v>0</v>
      </c>
      <c r="E19">
        <v>3.4251967392231464E-3</v>
      </c>
      <c r="F19">
        <v>1.5835121235135752E-2</v>
      </c>
      <c r="G19">
        <v>0</v>
      </c>
      <c r="H19">
        <v>0</v>
      </c>
      <c r="I19">
        <v>1.4371202106291392E-3</v>
      </c>
      <c r="J19">
        <v>1.7063670860086866E-2</v>
      </c>
      <c r="K19">
        <v>-7.7797168515707504E-3</v>
      </c>
      <c r="L19">
        <v>7.9968017056408769E-4</v>
      </c>
      <c r="M19">
        <v>1.131233782872787E-2</v>
      </c>
      <c r="N19">
        <v>9.5428943281681722E-2</v>
      </c>
      <c r="O19">
        <v>1.2063441217836868E-2</v>
      </c>
      <c r="P19">
        <v>6.245404834364976E-3</v>
      </c>
      <c r="Q19">
        <v>0</v>
      </c>
      <c r="R19">
        <v>1.9147669414133928E-2</v>
      </c>
      <c r="S19">
        <v>3.1694869058565889E-2</v>
      </c>
      <c r="T19">
        <v>7.1122092531012981E-3</v>
      </c>
      <c r="U19">
        <v>9.5264265297582806E-2</v>
      </c>
      <c r="V19">
        <v>9.0004296257848448E-3</v>
      </c>
      <c r="W19">
        <v>-1.1922346971413589E-2</v>
      </c>
      <c r="X19">
        <v>4.328932405045216E-2</v>
      </c>
      <c r="Y19">
        <v>8.1432400342817957E-4</v>
      </c>
      <c r="Z19">
        <v>1.4054812157191066E-2</v>
      </c>
      <c r="AA19">
        <v>-2.1845717022346278E-3</v>
      </c>
      <c r="AB19">
        <v>0</v>
      </c>
      <c r="AC19">
        <v>0</v>
      </c>
      <c r="AD19">
        <v>-1.5253140966237755E-2</v>
      </c>
      <c r="AE19">
        <v>2.3487915915594293E-2</v>
      </c>
      <c r="AF19">
        <v>0</v>
      </c>
      <c r="AG19">
        <v>4.1662905654127336E-3</v>
      </c>
      <c r="AH19">
        <v>0</v>
      </c>
      <c r="AI19" t="e">
        <v>#VALUE!</v>
      </c>
      <c r="AJ19">
        <v>-5.6980211146377968E-3</v>
      </c>
      <c r="AK19">
        <v>2.8166238992004544E-3</v>
      </c>
      <c r="AL19">
        <v>3.5263747552173541E-2</v>
      </c>
      <c r="AM19">
        <v>4.5105397396527636E-3</v>
      </c>
      <c r="AN19">
        <v>1.7050302510839277E-3</v>
      </c>
      <c r="AO19">
        <v>0</v>
      </c>
      <c r="AP19">
        <v>2.0179802795020407E-2</v>
      </c>
      <c r="AQ19">
        <v>6.1578328785931724E-3</v>
      </c>
      <c r="AR19">
        <v>1.6893416569309316E-2</v>
      </c>
      <c r="AS19">
        <v>4.8892362615318374E-2</v>
      </c>
      <c r="AT19">
        <v>5.298078399624373E-3</v>
      </c>
    </row>
    <row r="20" spans="1:46">
      <c r="A20" s="7">
        <v>41942</v>
      </c>
      <c r="B20">
        <v>9.5370824457001291E-2</v>
      </c>
      <c r="C20">
        <v>4.7732787526579834E-3</v>
      </c>
      <c r="D20">
        <v>0</v>
      </c>
      <c r="E20">
        <v>-5.1400538786761096E-3</v>
      </c>
      <c r="F20">
        <v>1.7423343601662422E-2</v>
      </c>
      <c r="G20">
        <v>0</v>
      </c>
      <c r="H20">
        <v>0</v>
      </c>
      <c r="I20">
        <v>-4.3296917126731671E-3</v>
      </c>
      <c r="J20">
        <v>1.1219596794551201E-2</v>
      </c>
      <c r="K20">
        <v>-1.6348246058200733E-2</v>
      </c>
      <c r="L20">
        <v>6.3745235774361753E-3</v>
      </c>
      <c r="M20">
        <v>-1.0175328041652332E-2</v>
      </c>
      <c r="N20">
        <v>5.2935923405494467E-2</v>
      </c>
      <c r="O20">
        <v>-1.5534550212437548E-2</v>
      </c>
      <c r="P20">
        <v>9.9205501774295435E-3</v>
      </c>
      <c r="Q20">
        <v>0</v>
      </c>
      <c r="R20">
        <v>-1.039870722089864E-2</v>
      </c>
      <c r="S20">
        <v>4.2091473531171708E-2</v>
      </c>
      <c r="T20">
        <v>-1.5175503264231782E-2</v>
      </c>
      <c r="U20">
        <v>3.9204277135811871E-2</v>
      </c>
      <c r="V20">
        <v>6.5070505496684916E-3</v>
      </c>
      <c r="W20">
        <v>-1.5538937697225474E-2</v>
      </c>
      <c r="X20">
        <v>-1.2477239965616782E-2</v>
      </c>
      <c r="Y20">
        <v>0</v>
      </c>
      <c r="Z20">
        <v>-2.9973046717537422E-3</v>
      </c>
      <c r="AA20">
        <v>-1.0054050542174675E-2</v>
      </c>
      <c r="AB20">
        <v>-4.6167959477632081E-3</v>
      </c>
      <c r="AC20">
        <v>0</v>
      </c>
      <c r="AD20">
        <v>-1.4043527493775798E-2</v>
      </c>
      <c r="AE20">
        <v>-3.6368968957567915E-2</v>
      </c>
      <c r="AF20">
        <v>0</v>
      </c>
      <c r="AG20">
        <v>4.1490045818672883E-3</v>
      </c>
      <c r="AH20">
        <v>0</v>
      </c>
      <c r="AI20" t="e">
        <v>#VALUE!</v>
      </c>
      <c r="AJ20">
        <v>-2.6050677199942474E-2</v>
      </c>
      <c r="AK20">
        <v>1.7858719205645635E-2</v>
      </c>
      <c r="AL20">
        <v>2.4665815662587853E-3</v>
      </c>
      <c r="AM20">
        <v>1.1914755366281948E-2</v>
      </c>
      <c r="AN20">
        <v>-5.4256525577514259E-2</v>
      </c>
      <c r="AO20">
        <v>0</v>
      </c>
      <c r="AP20">
        <v>-9.1233001100188282E-3</v>
      </c>
      <c r="AQ20">
        <v>1.7051610683860519E-2</v>
      </c>
      <c r="AR20">
        <v>-1.5730692195121687E-2</v>
      </c>
      <c r="AS20">
        <v>-1.264147329653631E-2</v>
      </c>
      <c r="AT20">
        <v>1.179612930491869E-2</v>
      </c>
    </row>
    <row r="21" spans="1:46">
      <c r="A21" s="7">
        <v>41943</v>
      </c>
      <c r="B21">
        <v>-4.337730830395703E-2</v>
      </c>
      <c r="C21">
        <v>1.4184634991956102E-2</v>
      </c>
      <c r="D21">
        <v>0</v>
      </c>
      <c r="E21">
        <v>4.7120101603166376E-3</v>
      </c>
      <c r="F21">
        <v>3.6280199684433079E-3</v>
      </c>
      <c r="G21">
        <v>0</v>
      </c>
      <c r="H21">
        <v>0</v>
      </c>
      <c r="I21">
        <v>-1.553713922783384E-2</v>
      </c>
      <c r="J21">
        <v>5.5681044689865899E-3</v>
      </c>
      <c r="K21">
        <v>-2.9742407379043545E-2</v>
      </c>
      <c r="L21">
        <v>-2.3856870162028976E-3</v>
      </c>
      <c r="M21">
        <v>3.2423186705226481E-2</v>
      </c>
      <c r="N21">
        <v>-2.1529594657272E-2</v>
      </c>
      <c r="O21">
        <v>1.3818449914265063E-2</v>
      </c>
      <c r="P21">
        <v>2.2354835128871375E-2</v>
      </c>
      <c r="Q21">
        <v>0</v>
      </c>
      <c r="R21">
        <v>-1.7436796048266867E-3</v>
      </c>
      <c r="S21">
        <v>0</v>
      </c>
      <c r="T21">
        <v>-1.175791434259077E-2</v>
      </c>
      <c r="U21">
        <v>-2.3427152323216571E-2</v>
      </c>
      <c r="V21">
        <v>0</v>
      </c>
      <c r="W21">
        <v>3.4727315043623364E-3</v>
      </c>
      <c r="X21">
        <v>0</v>
      </c>
      <c r="Y21">
        <v>-1.0196186817817754E-2</v>
      </c>
      <c r="Z21">
        <v>-1.0046293031935161E-2</v>
      </c>
      <c r="AA21">
        <v>3.1609434098722744E-4</v>
      </c>
      <c r="AB21">
        <v>-8.8654185683711972E-3</v>
      </c>
      <c r="AC21">
        <v>0</v>
      </c>
      <c r="AD21">
        <v>6.9303244862801705E-3</v>
      </c>
      <c r="AE21">
        <v>-2.6261297867514966E-2</v>
      </c>
      <c r="AF21">
        <v>0</v>
      </c>
      <c r="AG21">
        <v>-2.3594293568605096E-3</v>
      </c>
      <c r="AH21">
        <v>0</v>
      </c>
      <c r="AI21" t="e">
        <v>#VALUE!</v>
      </c>
      <c r="AJ21">
        <v>5.8479698824231985E-3</v>
      </c>
      <c r="AK21">
        <v>1.6607931742305126E-3</v>
      </c>
      <c r="AL21">
        <v>1.2371951892342636E-3</v>
      </c>
      <c r="AM21">
        <v>-1.4834596994330873E-3</v>
      </c>
      <c r="AN21">
        <v>-5.4102927282475566E-3</v>
      </c>
      <c r="AO21">
        <v>0</v>
      </c>
      <c r="AP21">
        <v>-5.5129706388812316E-3</v>
      </c>
      <c r="AQ21">
        <v>-9.6987175585985241E-3</v>
      </c>
      <c r="AR21">
        <v>-2.2684876112248009E-2</v>
      </c>
      <c r="AS21">
        <v>9.4921123752249592E-3</v>
      </c>
      <c r="AT21">
        <v>-6.5391464285204925E-3</v>
      </c>
    </row>
    <row r="22" spans="1:46">
      <c r="A22" s="7">
        <v>41946</v>
      </c>
      <c r="B22">
        <v>-4.4430412664899777E-3</v>
      </c>
      <c r="C22">
        <v>1.456477829402969E-2</v>
      </c>
      <c r="D22">
        <v>0</v>
      </c>
      <c r="E22">
        <v>-8.5235248005810504E-4</v>
      </c>
      <c r="F22">
        <v>0</v>
      </c>
      <c r="G22">
        <v>0</v>
      </c>
      <c r="H22">
        <v>0</v>
      </c>
      <c r="I22">
        <v>3.4163699309552875E-3</v>
      </c>
      <c r="J22">
        <v>2.193717361007641E-2</v>
      </c>
      <c r="K22">
        <v>4.308597556425342E-2</v>
      </c>
      <c r="L22">
        <v>-1.2014561823537218E-2</v>
      </c>
      <c r="M22">
        <v>6.5789710980426186E-3</v>
      </c>
      <c r="N22">
        <v>1.0253345236426847E-2</v>
      </c>
      <c r="O22">
        <v>-8.3247098860317337E-3</v>
      </c>
      <c r="P22">
        <v>3.8268561630491416E-2</v>
      </c>
      <c r="Q22">
        <v>0</v>
      </c>
      <c r="R22">
        <v>2.2434072862272947E-2</v>
      </c>
      <c r="S22">
        <v>0</v>
      </c>
      <c r="T22">
        <v>1.2658053024716676E-2</v>
      </c>
      <c r="U22">
        <v>-2.4906313505007827E-2</v>
      </c>
      <c r="V22">
        <v>2.4292690133422834E-3</v>
      </c>
      <c r="W22">
        <v>-9.8728564083545578E-3</v>
      </c>
      <c r="X22">
        <v>-6.2974903745061095E-3</v>
      </c>
      <c r="Y22">
        <v>1.3030963991639055E-2</v>
      </c>
      <c r="Z22">
        <v>1.3043597703688903E-2</v>
      </c>
      <c r="AA22">
        <v>6.2931432291151168E-3</v>
      </c>
      <c r="AB22">
        <v>6.4853321027606103E-2</v>
      </c>
      <c r="AC22">
        <v>0</v>
      </c>
      <c r="AD22">
        <v>-6.690546519527274E-3</v>
      </c>
      <c r="AE22">
        <v>1.0399002677616398E-2</v>
      </c>
      <c r="AF22">
        <v>0</v>
      </c>
      <c r="AG22">
        <v>1.7733506622779061E-3</v>
      </c>
      <c r="AH22">
        <v>0</v>
      </c>
      <c r="AI22" t="e">
        <v>#VALUE!</v>
      </c>
      <c r="AJ22">
        <v>1.4566644964639774E-3</v>
      </c>
      <c r="AK22">
        <v>1.9294963792328979E-3</v>
      </c>
      <c r="AL22">
        <v>-1.4910683015994408E-2</v>
      </c>
      <c r="AM22">
        <v>0</v>
      </c>
      <c r="AN22">
        <v>1.8066852249489784E-3</v>
      </c>
      <c r="AO22">
        <v>9.5150956812188436E-2</v>
      </c>
      <c r="AP22">
        <v>1.0386649645807378E-2</v>
      </c>
      <c r="AQ22">
        <v>1.4523869827036906E-2</v>
      </c>
      <c r="AR22">
        <v>-1.1538379116929232E-2</v>
      </c>
      <c r="AS22">
        <v>-8.219159270767662E-3</v>
      </c>
      <c r="AT22">
        <v>2.8467976153907948E-2</v>
      </c>
    </row>
    <row r="23" spans="1:46">
      <c r="A23" s="7">
        <v>41947</v>
      </c>
      <c r="B23">
        <v>9.5194512694138478E-2</v>
      </c>
      <c r="C23">
        <v>-3.9521510267896964E-2</v>
      </c>
      <c r="D23">
        <v>0</v>
      </c>
      <c r="E23">
        <v>-1.638655008416956E-2</v>
      </c>
      <c r="F23">
        <v>-1.3681604785119372E-2</v>
      </c>
      <c r="G23">
        <v>0</v>
      </c>
      <c r="H23">
        <v>0</v>
      </c>
      <c r="I23">
        <v>-2.7196911202724827E-2</v>
      </c>
      <c r="J23">
        <v>3.5041182071747556E-2</v>
      </c>
      <c r="K23">
        <v>-2.5010920443795825E-2</v>
      </c>
      <c r="L23">
        <v>6.4257249209704881E-3</v>
      </c>
      <c r="M23">
        <v>6.5359709797854215E-3</v>
      </c>
      <c r="N23">
        <v>-4.2847943950394818E-2</v>
      </c>
      <c r="O23">
        <v>-2.2453568617707642E-2</v>
      </c>
      <c r="P23">
        <v>-7.7724931582365819E-3</v>
      </c>
      <c r="Q23">
        <v>0</v>
      </c>
      <c r="R23">
        <v>4.5045146359198762E-2</v>
      </c>
      <c r="S23">
        <v>0</v>
      </c>
      <c r="T23">
        <v>4.4885796315110582E-3</v>
      </c>
      <c r="U23">
        <v>-1.7106535699058067E-2</v>
      </c>
      <c r="V23">
        <v>-3.536287352192935E-2</v>
      </c>
      <c r="W23">
        <v>-2.3032142223655683E-2</v>
      </c>
      <c r="X23">
        <v>-5.2783738516921641E-3</v>
      </c>
      <c r="Y23">
        <v>-1.4676987160698207E-2</v>
      </c>
      <c r="Z23">
        <v>7.9491674544232005E-3</v>
      </c>
      <c r="AA23">
        <v>-1.214917644662572E-2</v>
      </c>
      <c r="AB23">
        <v>-1.3201353421849582E-2</v>
      </c>
      <c r="AC23">
        <v>0</v>
      </c>
      <c r="AD23">
        <v>-5.1141569877332316E-2</v>
      </c>
      <c r="AE23">
        <v>-2.0916902863756803E-2</v>
      </c>
      <c r="AF23">
        <v>0</v>
      </c>
      <c r="AG23">
        <v>-5.9945789951898476E-4</v>
      </c>
      <c r="AH23">
        <v>0</v>
      </c>
      <c r="AI23" t="e">
        <v>#VALUE!</v>
      </c>
      <c r="AJ23">
        <v>-4.3763745997988934E-3</v>
      </c>
      <c r="AK23">
        <v>-2.6242569051765585E-2</v>
      </c>
      <c r="AL23">
        <v>-3.6969762669709638E-2</v>
      </c>
      <c r="AM23">
        <v>-1.6449881114629639E-2</v>
      </c>
      <c r="AN23">
        <v>-2.3745407900802151E-2</v>
      </c>
      <c r="AO23">
        <v>9.5117148243065053E-2</v>
      </c>
      <c r="AP23">
        <v>2.4618905379157674E-2</v>
      </c>
      <c r="AQ23">
        <v>-1.9419786452054888E-2</v>
      </c>
      <c r="AR23">
        <v>6.780292920474551E-3</v>
      </c>
      <c r="AS23">
        <v>-1.9100378264162998E-3</v>
      </c>
      <c r="AT23">
        <v>1.7691490268400667E-2</v>
      </c>
    </row>
    <row r="24" spans="1:46">
      <c r="A24" s="7">
        <v>41948</v>
      </c>
      <c r="B24">
        <v>-9.8809289816030876E-3</v>
      </c>
      <c r="C24">
        <v>-2.5595547188963952E-2</v>
      </c>
      <c r="D24">
        <v>0</v>
      </c>
      <c r="E24">
        <v>2.7444767892194299E-2</v>
      </c>
      <c r="F24">
        <v>0</v>
      </c>
      <c r="G24">
        <v>6.9448058280745961E-2</v>
      </c>
      <c r="H24">
        <v>0</v>
      </c>
      <c r="I24">
        <v>1.097017740320938E-2</v>
      </c>
      <c r="J24">
        <v>-1.1284820701601639E-2</v>
      </c>
      <c r="K24">
        <v>-1.1805087959146032E-2</v>
      </c>
      <c r="L24">
        <v>2.4516846788085189E-2</v>
      </c>
      <c r="M24">
        <v>-1.4215657654013558E-2</v>
      </c>
      <c r="N24">
        <v>-7.1236788580539834E-3</v>
      </c>
      <c r="O24">
        <v>-8.8838339727117521E-3</v>
      </c>
      <c r="P24">
        <v>4.2774278477790695E-3</v>
      </c>
      <c r="Q24">
        <v>0</v>
      </c>
      <c r="R24">
        <v>-2.8124268870861613E-2</v>
      </c>
      <c r="S24">
        <v>0</v>
      </c>
      <c r="T24">
        <v>-1.4416777281121007E-2</v>
      </c>
      <c r="U24">
        <v>8.3561544352788175E-3</v>
      </c>
      <c r="V24">
        <v>5.8480675950536298E-3</v>
      </c>
      <c r="W24">
        <v>1.12852363262963E-2</v>
      </c>
      <c r="X24">
        <v>-1.0590263724572502E-3</v>
      </c>
      <c r="Y24">
        <v>3.6894912026381732E-3</v>
      </c>
      <c r="Z24">
        <v>-7.9491674544232005E-3</v>
      </c>
      <c r="AA24">
        <v>3.0944682765396525E-2</v>
      </c>
      <c r="AB24">
        <v>3.2203816299887222E-3</v>
      </c>
      <c r="AC24">
        <v>0</v>
      </c>
      <c r="AD24">
        <v>-2.141707112029545E-2</v>
      </c>
      <c r="AE24">
        <v>6.7025215080049882E-3</v>
      </c>
      <c r="AF24">
        <v>0</v>
      </c>
      <c r="AG24">
        <v>3.5524016043675388E-3</v>
      </c>
      <c r="AH24">
        <v>0</v>
      </c>
      <c r="AI24" t="e">
        <v>#VALUE!</v>
      </c>
      <c r="AJ24">
        <v>-1.472780671024343E-2</v>
      </c>
      <c r="AK24">
        <v>-5.9600880232748565E-3</v>
      </c>
      <c r="AL24">
        <v>2.6917018219139166E-2</v>
      </c>
      <c r="AM24">
        <v>-9.0963468893836552E-3</v>
      </c>
      <c r="AN24">
        <v>3.9860349293208808E-2</v>
      </c>
      <c r="AO24">
        <v>9.52224258663108E-2</v>
      </c>
      <c r="AP24">
        <v>7.0416519929873633E-2</v>
      </c>
      <c r="AQ24">
        <v>4.895916625017982E-3</v>
      </c>
      <c r="AR24">
        <v>1.53837134866186E-2</v>
      </c>
      <c r="AS24">
        <v>-3.1755430290112407E-3</v>
      </c>
      <c r="AT24">
        <v>-1.0076511858162718E-2</v>
      </c>
    </row>
    <row r="25" spans="1:46">
      <c r="A25" s="7">
        <v>41949</v>
      </c>
      <c r="B25">
        <v>-2.6636673950893197E-2</v>
      </c>
      <c r="C25">
        <v>1.4097689810838698E-2</v>
      </c>
      <c r="D25">
        <v>0</v>
      </c>
      <c r="E25">
        <v>3.1231940671749392E-2</v>
      </c>
      <c r="F25">
        <v>1.547469546438518E-2</v>
      </c>
      <c r="G25">
        <v>-2.3330090949238436E-2</v>
      </c>
      <c r="H25">
        <v>0</v>
      </c>
      <c r="I25">
        <v>-1.5493471194372166E-2</v>
      </c>
      <c r="J25">
        <v>6.5200147394632424E-2</v>
      </c>
      <c r="K25">
        <v>3.7469365830258283E-3</v>
      </c>
      <c r="L25">
        <v>7.0066460255246987E-3</v>
      </c>
      <c r="M25">
        <v>-7.7391209929555949E-3</v>
      </c>
      <c r="N25">
        <v>2.4713972515795657E-2</v>
      </c>
      <c r="O25">
        <v>5.9332903575457507E-3</v>
      </c>
      <c r="P25">
        <v>-8.573230710487767E-3</v>
      </c>
      <c r="Q25">
        <v>0</v>
      </c>
      <c r="R25">
        <v>0</v>
      </c>
      <c r="S25">
        <v>0</v>
      </c>
      <c r="T25">
        <v>-1.5550191083608222E-2</v>
      </c>
      <c r="U25">
        <v>5.7520883294297498E-2</v>
      </c>
      <c r="V25">
        <v>-1.1713679921600217E-2</v>
      </c>
      <c r="W25">
        <v>9.9948197027752705E-3</v>
      </c>
      <c r="X25">
        <v>1.7852673215164927E-2</v>
      </c>
      <c r="Y25">
        <v>-6.1532956746037648E-3</v>
      </c>
      <c r="Z25">
        <v>2.5597347919736446E-2</v>
      </c>
      <c r="AA25">
        <v>5.8575621144022261E-2</v>
      </c>
      <c r="AB25">
        <v>2.9660627562807296E-2</v>
      </c>
      <c r="AC25">
        <v>0</v>
      </c>
      <c r="AD25">
        <v>1.5342756207377573E-2</v>
      </c>
      <c r="AE25">
        <v>-1.9035872573724966E-3</v>
      </c>
      <c r="AF25">
        <v>0</v>
      </c>
      <c r="AG25">
        <v>3.1932156402633805E-2</v>
      </c>
      <c r="AH25">
        <v>0</v>
      </c>
      <c r="AI25" t="e">
        <v>#VALUE!</v>
      </c>
      <c r="AJ25">
        <v>-2.0990275891835886E-2</v>
      </c>
      <c r="AK25">
        <v>3.4092986289144811E-3</v>
      </c>
      <c r="AL25">
        <v>3.7832103680619511E-3</v>
      </c>
      <c r="AM25">
        <v>6.0734156715684939E-3</v>
      </c>
      <c r="AN25">
        <v>3.5461030067507338E-3</v>
      </c>
      <c r="AO25">
        <v>9.535006891260922E-2</v>
      </c>
      <c r="AP25">
        <v>3.3130652900323909E-3</v>
      </c>
      <c r="AQ25">
        <v>-1.2327472008226703E-3</v>
      </c>
      <c r="AR25">
        <v>-2.2164006407093151E-2</v>
      </c>
      <c r="AS25">
        <v>3.6332252911941199E-2</v>
      </c>
      <c r="AT25">
        <v>-5.0702037327576832E-3</v>
      </c>
    </row>
    <row r="26" spans="1:46">
      <c r="A26" s="7">
        <v>41950</v>
      </c>
      <c r="B26">
        <v>-2.3673336188308358E-2</v>
      </c>
      <c r="C26">
        <v>1.089599157602672E-2</v>
      </c>
      <c r="D26">
        <v>0</v>
      </c>
      <c r="E26">
        <v>-2.2388560886280828E-2</v>
      </c>
      <c r="F26">
        <v>-8.9614344291377712E-4</v>
      </c>
      <c r="G26">
        <v>3.2072797282802767E-3</v>
      </c>
      <c r="H26">
        <v>0</v>
      </c>
      <c r="I26">
        <v>2.0114749370296892E-3</v>
      </c>
      <c r="J26">
        <v>-1.2848461013553081E-2</v>
      </c>
      <c r="K26">
        <v>1.2986351027131082E-2</v>
      </c>
      <c r="L26">
        <v>-2.3548968894840261E-2</v>
      </c>
      <c r="M26">
        <v>-2.8139166671946381E-2</v>
      </c>
      <c r="N26">
        <v>-4.1548051832183353E-2</v>
      </c>
      <c r="O26">
        <v>-1.9716767132726076E-2</v>
      </c>
      <c r="P26">
        <v>-7.4773961569936098E-3</v>
      </c>
      <c r="Q26">
        <v>0</v>
      </c>
      <c r="R26">
        <v>-2.2053480714857354E-2</v>
      </c>
      <c r="S26">
        <v>0</v>
      </c>
      <c r="T26">
        <v>-1.1118547193756267E-2</v>
      </c>
      <c r="U26">
        <v>3.0110467990884349E-2</v>
      </c>
      <c r="V26">
        <v>9.2115518084030512E-3</v>
      </c>
      <c r="W26">
        <v>-2.7273116249524332E-2</v>
      </c>
      <c r="X26">
        <v>-2.2100029832998525E-2</v>
      </c>
      <c r="Y26">
        <v>-2.5454114205027079E-2</v>
      </c>
      <c r="Z26">
        <v>-2.6595451605750497E-2</v>
      </c>
      <c r="AA26">
        <v>8.959878212259742E-3</v>
      </c>
      <c r="AB26">
        <v>-1.809523753437503E-2</v>
      </c>
      <c r="AC26">
        <v>0</v>
      </c>
      <c r="AD26">
        <v>-5.6007223660792249E-3</v>
      </c>
      <c r="AE26">
        <v>-2.2238951591813105E-2</v>
      </c>
      <c r="AF26">
        <v>0</v>
      </c>
      <c r="AG26">
        <v>2.5390775982822689E-2</v>
      </c>
      <c r="AH26">
        <v>0</v>
      </c>
      <c r="AI26" t="e">
        <v>#VALUE!</v>
      </c>
      <c r="AJ26">
        <v>-9.1324835632724533E-3</v>
      </c>
      <c r="AK26">
        <v>4.8114475381262345E-3</v>
      </c>
      <c r="AL26">
        <v>1.1264505691080728E-2</v>
      </c>
      <c r="AM26">
        <v>-1.6776074044810185E-2</v>
      </c>
      <c r="AN26">
        <v>-3.0550444198425453E-2</v>
      </c>
      <c r="AO26">
        <v>9.5418960194953328E-2</v>
      </c>
      <c r="AP26">
        <v>-4.9709485145612575E-3</v>
      </c>
      <c r="AQ26">
        <v>-2.0967648496847513E-2</v>
      </c>
      <c r="AR26">
        <v>2.6849625620686712E-2</v>
      </c>
      <c r="AS26">
        <v>-1.5501296678545939E-2</v>
      </c>
      <c r="AT26">
        <v>-2.8394586654496123E-2</v>
      </c>
    </row>
    <row r="27" spans="1:46">
      <c r="A27" s="7">
        <v>41953</v>
      </c>
      <c r="B27">
        <v>1.2277472383224186E-3</v>
      </c>
      <c r="C27">
        <v>1.9672765598704789E-2</v>
      </c>
      <c r="D27">
        <v>0</v>
      </c>
      <c r="E27">
        <v>-4.2014512430421647E-4</v>
      </c>
      <c r="F27">
        <v>-2.6573923909267494E-2</v>
      </c>
      <c r="G27">
        <v>-1.61729174494325E-2</v>
      </c>
      <c r="H27">
        <v>0</v>
      </c>
      <c r="I27">
        <v>-1.0608864753502978E-2</v>
      </c>
      <c r="J27">
        <v>5.7287498410709681E-3</v>
      </c>
      <c r="K27">
        <v>1.8271946192075283E-2</v>
      </c>
      <c r="L27">
        <v>-7.9459678396132105E-4</v>
      </c>
      <c r="M27">
        <v>1.1350859668689761E-2</v>
      </c>
      <c r="N27">
        <v>3.1031048968828134E-2</v>
      </c>
      <c r="O27">
        <v>-3.4369206188555879E-2</v>
      </c>
      <c r="P27">
        <v>1.0607041179539589E-2</v>
      </c>
      <c r="Q27">
        <v>0</v>
      </c>
      <c r="R27">
        <v>0</v>
      </c>
      <c r="S27">
        <v>0</v>
      </c>
      <c r="T27">
        <v>-9.3671131835124655E-3</v>
      </c>
      <c r="U27">
        <v>3.8043374653473627E-3</v>
      </c>
      <c r="V27">
        <v>3.7646298950076762E-2</v>
      </c>
      <c r="W27">
        <v>1.0760585374739229E-2</v>
      </c>
      <c r="X27">
        <v>9.5313086173043349E-3</v>
      </c>
      <c r="Y27">
        <v>8.4665048977417001E-4</v>
      </c>
      <c r="Z27">
        <v>-8.0108308347659474E-3</v>
      </c>
      <c r="AA27">
        <v>-2.416843374986577E-2</v>
      </c>
      <c r="AB27">
        <v>-4.2964932634081077E-2</v>
      </c>
      <c r="AC27">
        <v>0</v>
      </c>
      <c r="AD27">
        <v>-3.0581005231443026E-2</v>
      </c>
      <c r="AE27">
        <v>9.7328873145601236E-3</v>
      </c>
      <c r="AF27">
        <v>0</v>
      </c>
      <c r="AG27">
        <v>5.004139766855431E-3</v>
      </c>
      <c r="AH27">
        <v>0</v>
      </c>
      <c r="AI27" t="e">
        <v>#VALUE!</v>
      </c>
      <c r="AJ27">
        <v>1.667968919865559E-2</v>
      </c>
      <c r="AK27">
        <v>3.6584646954294087E-3</v>
      </c>
      <c r="AL27">
        <v>1.4836938693217672E-2</v>
      </c>
      <c r="AM27">
        <v>4.6074537829521311E-3</v>
      </c>
      <c r="AN27">
        <v>7.2727593290795589E-3</v>
      </c>
      <c r="AO27">
        <v>7.4392817109360632E-2</v>
      </c>
      <c r="AP27">
        <v>2.2985608441557392E-2</v>
      </c>
      <c r="AQ27">
        <v>8.6896696938150164E-3</v>
      </c>
      <c r="AR27">
        <v>-2.3400652308804837E-3</v>
      </c>
      <c r="AS27">
        <v>3.7497700333641859E-3</v>
      </c>
      <c r="AT27">
        <v>3.3464790387253807E-2</v>
      </c>
    </row>
    <row r="28" spans="1:46">
      <c r="A28" s="7">
        <v>41954</v>
      </c>
      <c r="B28">
        <v>-6.5930081956405928E-2</v>
      </c>
      <c r="C28">
        <v>-1.1813350458309557E-3</v>
      </c>
      <c r="D28">
        <v>0</v>
      </c>
      <c r="E28">
        <v>-4.5479379014639942E-2</v>
      </c>
      <c r="F28">
        <v>-5.0476775756008507E-2</v>
      </c>
      <c r="G28">
        <v>-6.1636676376803479E-2</v>
      </c>
      <c r="H28">
        <v>0</v>
      </c>
      <c r="I28">
        <v>-3.4090519771689642E-2</v>
      </c>
      <c r="J28">
        <v>-2.8987263239842687E-2</v>
      </c>
      <c r="K28">
        <v>4.2537965893676422E-2</v>
      </c>
      <c r="L28">
        <v>-5.3052015162469601E-2</v>
      </c>
      <c r="M28">
        <v>-1.8223738956451907E-2</v>
      </c>
      <c r="N28">
        <v>4.0303807739343167E-2</v>
      </c>
      <c r="O28">
        <v>-6.5473652564990381E-2</v>
      </c>
      <c r="P28">
        <v>-5.0040847062747584E-2</v>
      </c>
      <c r="Q28">
        <v>0</v>
      </c>
      <c r="R28">
        <v>-4.0250402621297532E-2</v>
      </c>
      <c r="S28">
        <v>0</v>
      </c>
      <c r="T28">
        <v>-4.6203804567427564E-2</v>
      </c>
      <c r="U28">
        <v>-5.8226587502689497E-2</v>
      </c>
      <c r="V28">
        <v>-1.9457509844269083E-2</v>
      </c>
      <c r="W28">
        <v>-3.6940588217895254E-2</v>
      </c>
      <c r="X28">
        <v>-4.6361243327734725E-2</v>
      </c>
      <c r="Y28">
        <v>-5.9124240493682034E-2</v>
      </c>
      <c r="Z28">
        <v>-4.5281664538523891E-2</v>
      </c>
      <c r="AA28">
        <v>-4.5523032663438823E-2</v>
      </c>
      <c r="AB28">
        <v>-9.8294398525277549E-2</v>
      </c>
      <c r="AC28">
        <v>0</v>
      </c>
      <c r="AD28">
        <v>-4.6316980636977867E-2</v>
      </c>
      <c r="AE28">
        <v>-6.8098527254351726E-2</v>
      </c>
      <c r="AF28">
        <v>0</v>
      </c>
      <c r="AG28">
        <v>-6.7053366519438384E-2</v>
      </c>
      <c r="AH28">
        <v>0</v>
      </c>
      <c r="AI28" t="e">
        <v>#VALUE!</v>
      </c>
      <c r="AJ28">
        <v>2.6707818914935899E-2</v>
      </c>
      <c r="AK28">
        <v>-4.7881549455430772E-3</v>
      </c>
      <c r="AL28">
        <v>-3.6855608573169718E-3</v>
      </c>
      <c r="AM28">
        <v>-5.5089266881150456E-2</v>
      </c>
      <c r="AN28">
        <v>2.5046031926087675E-2</v>
      </c>
      <c r="AO28">
        <v>-6.2857000647196237E-2</v>
      </c>
      <c r="AP28">
        <v>-6.4825271829337616E-2</v>
      </c>
      <c r="AQ28">
        <v>-4.552979202136509E-2</v>
      </c>
      <c r="AR28">
        <v>-7.842676346421662E-3</v>
      </c>
      <c r="AS28">
        <v>-2.1405183237748204E-2</v>
      </c>
      <c r="AT28">
        <v>-3.8707991522702656E-2</v>
      </c>
    </row>
    <row r="29" spans="1:46">
      <c r="A29" s="7">
        <v>41955</v>
      </c>
      <c r="B29">
        <v>3.0970217132946232E-2</v>
      </c>
      <c r="C29">
        <v>2.5672355054126683E-2</v>
      </c>
      <c r="D29">
        <v>0</v>
      </c>
      <c r="E29">
        <v>1.178256147978729E-2</v>
      </c>
      <c r="F29">
        <v>2.698855399715927E-2</v>
      </c>
      <c r="G29">
        <v>8.10172950530057E-2</v>
      </c>
      <c r="H29">
        <v>0</v>
      </c>
      <c r="I29">
        <v>-1.573918256333684E-3</v>
      </c>
      <c r="J29">
        <v>6.9580736777415719E-2</v>
      </c>
      <c r="K29">
        <v>-4.1330418577131045E-2</v>
      </c>
      <c r="L29">
        <v>1.3322428516876261E-2</v>
      </c>
      <c r="M29">
        <v>4.495138786226649E-2</v>
      </c>
      <c r="N29">
        <v>4.8463704620311354E-2</v>
      </c>
      <c r="O29">
        <v>1.6855056552366854E-2</v>
      </c>
      <c r="P29">
        <v>9.7967483136778277E-3</v>
      </c>
      <c r="Q29">
        <v>0</v>
      </c>
      <c r="R29">
        <v>5.3428444104954842E-3</v>
      </c>
      <c r="S29">
        <v>0</v>
      </c>
      <c r="T29">
        <v>2.047793138271814E-2</v>
      </c>
      <c r="U29">
        <v>1.1125744447036734E-2</v>
      </c>
      <c r="V29">
        <v>-8.2341588039775981E-3</v>
      </c>
      <c r="W29">
        <v>1.8336158746160347E-2</v>
      </c>
      <c r="X29">
        <v>1.1034096474158428E-3</v>
      </c>
      <c r="Y29">
        <v>2.9132783578884602E-2</v>
      </c>
      <c r="Z29">
        <v>1.3599531721901315E-2</v>
      </c>
      <c r="AA29">
        <v>-2.0884443595073243E-2</v>
      </c>
      <c r="AB29">
        <v>9.9989238220463683E-3</v>
      </c>
      <c r="AC29">
        <v>9.5026963315632873E-2</v>
      </c>
      <c r="AD29">
        <v>4.6759261684687914E-3</v>
      </c>
      <c r="AE29">
        <v>2.8605531005647222E-2</v>
      </c>
      <c r="AF29">
        <v>0</v>
      </c>
      <c r="AG29">
        <v>1.2360808228435438E-2</v>
      </c>
      <c r="AH29">
        <v>0</v>
      </c>
      <c r="AI29" t="e">
        <v>#VALUE!</v>
      </c>
      <c r="AJ29">
        <v>7.2939783625534105E-3</v>
      </c>
      <c r="AK29">
        <v>-2.5479024879615508E-3</v>
      </c>
      <c r="AL29">
        <v>3.6855608573169718E-3</v>
      </c>
      <c r="AM29">
        <v>3.1836731159995191E-2</v>
      </c>
      <c r="AN29">
        <v>7.97708577330285E-2</v>
      </c>
      <c r="AO29">
        <v>-5.030553188716258E-3</v>
      </c>
      <c r="AP29">
        <v>1.0911396490761671E-2</v>
      </c>
      <c r="AQ29">
        <v>6.6317900485787895E-2</v>
      </c>
      <c r="AR29">
        <v>-7.9006297161656747E-3</v>
      </c>
      <c r="AS29">
        <v>3.0703099609133755E-2</v>
      </c>
      <c r="AT29">
        <v>1.3069851563560775E-2</v>
      </c>
    </row>
    <row r="30" spans="1:46">
      <c r="A30" s="7">
        <v>41956</v>
      </c>
      <c r="B30">
        <v>-1.9891576614187834E-2</v>
      </c>
      <c r="C30">
        <v>-7.4728512043320983E-2</v>
      </c>
      <c r="D30">
        <v>0</v>
      </c>
      <c r="E30">
        <v>0</v>
      </c>
      <c r="F30">
        <v>-2.0164235791253038E-2</v>
      </c>
      <c r="G30">
        <v>2.4225137578423706E-2</v>
      </c>
      <c r="H30">
        <v>0</v>
      </c>
      <c r="I30">
        <v>-2.2894711596290307E-2</v>
      </c>
      <c r="J30">
        <v>6.8374508519597477E-3</v>
      </c>
      <c r="K30">
        <v>2.3826124246817404E-2</v>
      </c>
      <c r="L30">
        <v>-3.2789822822990811E-2</v>
      </c>
      <c r="M30">
        <v>-2.2223136784710107E-2</v>
      </c>
      <c r="N30">
        <v>-4.2826749168831002E-2</v>
      </c>
      <c r="O30">
        <v>-5.7331746913780623E-2</v>
      </c>
      <c r="P30">
        <v>-1.9291531746724822E-2</v>
      </c>
      <c r="Q30">
        <v>0</v>
      </c>
      <c r="R30">
        <v>-1.0714388212406334E-2</v>
      </c>
      <c r="S30">
        <v>0</v>
      </c>
      <c r="T30">
        <v>-3.9371128022132496E-2</v>
      </c>
      <c r="U30">
        <v>-4.8039558250077885E-2</v>
      </c>
      <c r="V30">
        <v>2.4773745906931932E-3</v>
      </c>
      <c r="W30">
        <v>-1.8950914772588145E-2</v>
      </c>
      <c r="X30">
        <v>-2.6823789360031158E-2</v>
      </c>
      <c r="Y30">
        <v>-1.0057272703884124E-2</v>
      </c>
      <c r="Z30">
        <v>-3.5944807197850981E-2</v>
      </c>
      <c r="AA30">
        <v>-6.3160311133296787E-3</v>
      </c>
      <c r="AB30">
        <v>-4.8201263970993224E-2</v>
      </c>
      <c r="AC30">
        <v>9.5389409280487225E-2</v>
      </c>
      <c r="AD30">
        <v>-4.3457823521970695E-2</v>
      </c>
      <c r="AE30">
        <v>-5.3787095727381384E-2</v>
      </c>
      <c r="AF30">
        <v>0</v>
      </c>
      <c r="AG30">
        <v>-2.3093847468700357E-2</v>
      </c>
      <c r="AH30">
        <v>0</v>
      </c>
      <c r="AI30" t="e">
        <v>#VALUE!</v>
      </c>
      <c r="AJ30">
        <v>8.683122573460933E-3</v>
      </c>
      <c r="AK30">
        <v>-1.7723779160990549E-2</v>
      </c>
      <c r="AL30">
        <v>-2.1075137074503036E-2</v>
      </c>
      <c r="AM30">
        <v>-1.4199646284593692E-2</v>
      </c>
      <c r="AN30">
        <v>-0.10481688965911617</v>
      </c>
      <c r="AO30">
        <v>-6.6269124396150403E-2</v>
      </c>
      <c r="AP30">
        <v>-4.7963149375200853E-2</v>
      </c>
      <c r="AQ30">
        <v>-1.9562413286180469E-2</v>
      </c>
      <c r="AR30">
        <v>-2.8975533647118024E-2</v>
      </c>
      <c r="AS30">
        <v>4.9165898754646165E-3</v>
      </c>
      <c r="AT30">
        <v>1.0336847181196873E-2</v>
      </c>
    </row>
    <row r="31" spans="1:46">
      <c r="A31" s="7">
        <v>41957</v>
      </c>
      <c r="B31">
        <v>-3.2457022975713734E-3</v>
      </c>
      <c r="C31">
        <v>-3.2169282933391941E-2</v>
      </c>
      <c r="D31">
        <v>0</v>
      </c>
      <c r="E31">
        <v>2.9915983269418245E-2</v>
      </c>
      <c r="F31">
        <v>2.5837200435586682E-2</v>
      </c>
      <c r="G31">
        <v>-1.9974775651806276E-2</v>
      </c>
      <c r="H31">
        <v>0</v>
      </c>
      <c r="I31">
        <v>1.1780602211231894E-2</v>
      </c>
      <c r="J31">
        <v>2.4885842678563641E-2</v>
      </c>
      <c r="K31">
        <v>3.8110583973163692E-2</v>
      </c>
      <c r="L31">
        <v>-8.5506631973331082E-4</v>
      </c>
      <c r="M31">
        <v>-7.8962621222253837E-3</v>
      </c>
      <c r="N31">
        <v>-1.9269270170663599E-2</v>
      </c>
      <c r="O31">
        <v>3.6464434239991572E-2</v>
      </c>
      <c r="P31">
        <v>-8.2945297610104163E-4</v>
      </c>
      <c r="Q31">
        <v>0</v>
      </c>
      <c r="R31">
        <v>-1.8116437505302896E-2</v>
      </c>
      <c r="S31">
        <v>0</v>
      </c>
      <c r="T31">
        <v>1.4948886301780817E-2</v>
      </c>
      <c r="U31">
        <v>4.3602324413770877E-2</v>
      </c>
      <c r="V31">
        <v>-1.9959345776496162E-2</v>
      </c>
      <c r="W31">
        <v>1.0436682728799607E-2</v>
      </c>
      <c r="X31">
        <v>1.2383615592399311E-2</v>
      </c>
      <c r="Y31">
        <v>-2.1935755796191891E-3</v>
      </c>
      <c r="Z31">
        <v>5.3601576327517719E-3</v>
      </c>
      <c r="AA31">
        <v>-1.4365680502496758E-2</v>
      </c>
      <c r="AB31">
        <v>7.5630552983314558E-3</v>
      </c>
      <c r="AC31">
        <v>9.5707015611479651E-2</v>
      </c>
      <c r="AD31">
        <v>3.1032387887259816E-2</v>
      </c>
      <c r="AE31">
        <v>1.0637619878508531E-3</v>
      </c>
      <c r="AF31">
        <v>0</v>
      </c>
      <c r="AG31">
        <v>-8.425341612115389E-3</v>
      </c>
      <c r="AH31">
        <v>0</v>
      </c>
      <c r="AI31" t="e">
        <v>#VALUE!</v>
      </c>
      <c r="AJ31">
        <v>-2.7759269634274553E-2</v>
      </c>
      <c r="AK31">
        <v>-7.2309587001351261E-3</v>
      </c>
      <c r="AL31">
        <v>-1.7697333234855783E-2</v>
      </c>
      <c r="AM31">
        <v>-1.2807757166317213E-2</v>
      </c>
      <c r="AN31">
        <v>3.7337670437644466E-2</v>
      </c>
      <c r="AO31">
        <v>7.879837367598741E-2</v>
      </c>
      <c r="AP31">
        <v>2.6019983172902883E-2</v>
      </c>
      <c r="AQ31">
        <v>-2.4528945289998827E-3</v>
      </c>
      <c r="AR31">
        <v>5.2934979717065289E-3</v>
      </c>
      <c r="AS31">
        <v>-6.1517642123387617E-4</v>
      </c>
      <c r="AT31">
        <v>-9.0340002768245498E-3</v>
      </c>
    </row>
    <row r="32" spans="1:46">
      <c r="A32" s="7">
        <v>41960</v>
      </c>
      <c r="B32">
        <v>3.8935805191320227E-3</v>
      </c>
      <c r="C32">
        <v>1.715962028282636E-2</v>
      </c>
      <c r="D32">
        <v>0</v>
      </c>
      <c r="E32">
        <v>2.0834739209698139E-2</v>
      </c>
      <c r="F32">
        <v>-2.6799432888949815E-2</v>
      </c>
      <c r="G32">
        <v>4.5649915692531629E-2</v>
      </c>
      <c r="H32">
        <v>0</v>
      </c>
      <c r="I32">
        <v>-1.9352739887566806E-2</v>
      </c>
      <c r="J32">
        <v>5.4310883713830638E-2</v>
      </c>
      <c r="K32">
        <v>3.0134506704059927E-2</v>
      </c>
      <c r="L32">
        <v>1.8644607883231856E-2</v>
      </c>
      <c r="M32">
        <v>-1.1331445971687337E-3</v>
      </c>
      <c r="N32">
        <v>-6.8864867141040786E-3</v>
      </c>
      <c r="O32">
        <v>1.0325622599144602E-2</v>
      </c>
      <c r="P32">
        <v>4.9664292524562725E-3</v>
      </c>
      <c r="Q32">
        <v>0</v>
      </c>
      <c r="R32">
        <v>1.6319491828601151E-2</v>
      </c>
      <c r="S32">
        <v>0</v>
      </c>
      <c r="T32">
        <v>6.8997445730119011E-3</v>
      </c>
      <c r="U32">
        <v>1.7186235233434211E-2</v>
      </c>
      <c r="V32">
        <v>8.4104294276388103E-4</v>
      </c>
      <c r="W32">
        <v>7.9106489367646304E-3</v>
      </c>
      <c r="X32">
        <v>4.161747933208626E-2</v>
      </c>
      <c r="Y32">
        <v>1.137840965329362E-2</v>
      </c>
      <c r="Z32">
        <v>1.8037827087404867E-2</v>
      </c>
      <c r="AA32">
        <v>0</v>
      </c>
      <c r="AB32">
        <v>4.7401846225789024E-2</v>
      </c>
      <c r="AC32">
        <v>1.5560797756948297E-3</v>
      </c>
      <c r="AD32">
        <v>8.5923144015459307E-2</v>
      </c>
      <c r="AE32">
        <v>2.722654909776745E-2</v>
      </c>
      <c r="AF32">
        <v>0</v>
      </c>
      <c r="AG32">
        <v>2.2701942970457356E-2</v>
      </c>
      <c r="AH32">
        <v>0</v>
      </c>
      <c r="AI32" t="e">
        <v>#VALUE!</v>
      </c>
      <c r="AJ32">
        <v>-8.9286307443015023E-3</v>
      </c>
      <c r="AK32">
        <v>1.4127975972049622E-2</v>
      </c>
      <c r="AL32">
        <v>8.8878155569984685E-3</v>
      </c>
      <c r="AM32">
        <v>1.2807757166317213E-2</v>
      </c>
      <c r="AN32">
        <v>-1.0526412986987532E-2</v>
      </c>
      <c r="AO32">
        <v>-8.2157990261175762E-3</v>
      </c>
      <c r="AP32">
        <v>4.6637819072694597E-3</v>
      </c>
      <c r="AQ32">
        <v>2.4528945289998827E-3</v>
      </c>
      <c r="AR32">
        <v>1.0503667041906084E-2</v>
      </c>
      <c r="AS32">
        <v>2.3670733708586189E-2</v>
      </c>
      <c r="AT32">
        <v>3.8724481170175906E-3</v>
      </c>
    </row>
    <row r="33" spans="1:46">
      <c r="A33" s="7">
        <v>41961</v>
      </c>
      <c r="B33">
        <v>2.1147856378317176E-2</v>
      </c>
      <c r="C33">
        <v>-2.0369895913074476E-2</v>
      </c>
      <c r="D33">
        <v>0</v>
      </c>
      <c r="E33">
        <v>-7.0354653143214207E-3</v>
      </c>
      <c r="F33">
        <v>9.6490175846781767E-3</v>
      </c>
      <c r="G33">
        <v>3.1941635788205414E-2</v>
      </c>
      <c r="H33">
        <v>0</v>
      </c>
      <c r="I33">
        <v>-4.8835636197561705E-3</v>
      </c>
      <c r="J33">
        <v>1.6849605145641267E-2</v>
      </c>
      <c r="K33">
        <v>-9.3885981488828207E-3</v>
      </c>
      <c r="L33">
        <v>0</v>
      </c>
      <c r="M33">
        <v>-3.4605529177475614E-2</v>
      </c>
      <c r="N33">
        <v>1.1395422345741313E-3</v>
      </c>
      <c r="O33">
        <v>1.2508400861386271E-2</v>
      </c>
      <c r="P33">
        <v>-6.6274020390486577E-3</v>
      </c>
      <c r="Q33">
        <v>0</v>
      </c>
      <c r="R33">
        <v>0</v>
      </c>
      <c r="S33">
        <v>0</v>
      </c>
      <c r="T33">
        <v>-3.9425231930079185E-3</v>
      </c>
      <c r="U33">
        <v>3.3083926912297557E-2</v>
      </c>
      <c r="V33">
        <v>6.6862979412090073E-3</v>
      </c>
      <c r="W33">
        <v>1.2128933866599745E-3</v>
      </c>
      <c r="X33">
        <v>-1.0790342471022507E-2</v>
      </c>
      <c r="Y33">
        <v>-5.2397089823461585E-3</v>
      </c>
      <c r="Z33">
        <v>0</v>
      </c>
      <c r="AA33">
        <v>5.9599415098233077E-2</v>
      </c>
      <c r="AB33">
        <v>1.9584518300301834E-2</v>
      </c>
      <c r="AC33">
        <v>-3.6481958081338473E-2</v>
      </c>
      <c r="AD33">
        <v>-2.6867933803821575E-2</v>
      </c>
      <c r="AE33">
        <v>5.1495704680473153E-3</v>
      </c>
      <c r="AF33">
        <v>0</v>
      </c>
      <c r="AG33">
        <v>1.0581698654239968E-2</v>
      </c>
      <c r="AH33">
        <v>0</v>
      </c>
      <c r="AI33" t="e">
        <v>#VALUE!</v>
      </c>
      <c r="AJ33">
        <v>2.9850768434533936E-3</v>
      </c>
      <c r="AK33">
        <v>4.2909029329005755E-3</v>
      </c>
      <c r="AL33">
        <v>6.2932233529919834E-3</v>
      </c>
      <c r="AM33">
        <v>1.7331401686316861E-2</v>
      </c>
      <c r="AN33">
        <v>2.0943173845243024E-2</v>
      </c>
      <c r="AO33">
        <v>-9.0074469569980664E-3</v>
      </c>
      <c r="AP33">
        <v>-4.0788873763206723E-3</v>
      </c>
      <c r="AQ33">
        <v>9.8400687600612713E-3</v>
      </c>
      <c r="AR33">
        <v>1.1589105728961879E-2</v>
      </c>
      <c r="AS33">
        <v>-2.9208948334652707E-2</v>
      </c>
      <c r="AT33">
        <v>6.4510097347998396E-3</v>
      </c>
    </row>
    <row r="34" spans="1:46">
      <c r="A34" s="7">
        <v>41962</v>
      </c>
      <c r="B34">
        <v>7.5103943081268998E-2</v>
      </c>
      <c r="C34">
        <v>1.9274018173591756E-3</v>
      </c>
      <c r="D34">
        <v>0</v>
      </c>
      <c r="E34">
        <v>1.4017675941454755E-2</v>
      </c>
      <c r="F34">
        <v>-4.1223602946090399E-2</v>
      </c>
      <c r="G34">
        <v>-1.5843289803229688E-2</v>
      </c>
      <c r="H34">
        <v>0</v>
      </c>
      <c r="I34">
        <v>7.5954574057064406E-3</v>
      </c>
      <c r="J34">
        <v>4.3269220944588405E-3</v>
      </c>
      <c r="K34">
        <v>-2.6428049037719781E-2</v>
      </c>
      <c r="L34">
        <v>1.0856056513466328E-2</v>
      </c>
      <c r="M34">
        <v>1.629838173311926E-2</v>
      </c>
      <c r="N34">
        <v>6.8958081740586596E-3</v>
      </c>
      <c r="O34">
        <v>6.5214003695359679E-3</v>
      </c>
      <c r="P34">
        <v>1.2390566149265148E-2</v>
      </c>
      <c r="Q34">
        <v>0</v>
      </c>
      <c r="R34">
        <v>-7.2202479734870817E-3</v>
      </c>
      <c r="S34">
        <v>0</v>
      </c>
      <c r="T34">
        <v>2.9583486391175917E-3</v>
      </c>
      <c r="U34">
        <v>-4.2299574673965168E-4</v>
      </c>
      <c r="V34">
        <v>2.2264247915811719E-2</v>
      </c>
      <c r="W34">
        <v>1.0838293591761694E-2</v>
      </c>
      <c r="X34">
        <v>2.1674031183336329E-3</v>
      </c>
      <c r="Y34">
        <v>1.8214727197789937E-2</v>
      </c>
      <c r="Z34">
        <v>3.1514948399351539E-3</v>
      </c>
      <c r="AA34">
        <v>7.2467096893467087E-3</v>
      </c>
      <c r="AB34">
        <v>-1.3228915041763045E-3</v>
      </c>
      <c r="AC34">
        <v>2.630415282870624E-2</v>
      </c>
      <c r="AD34">
        <v>5.1292639611400404E-2</v>
      </c>
      <c r="AE34">
        <v>8.190675259295066E-3</v>
      </c>
      <c r="AF34">
        <v>0</v>
      </c>
      <c r="AG34">
        <v>1.6804973670757395E-2</v>
      </c>
      <c r="AH34">
        <v>0</v>
      </c>
      <c r="AI34" t="e">
        <v>#VALUE!</v>
      </c>
      <c r="AJ34">
        <v>0</v>
      </c>
      <c r="AK34">
        <v>1.4996213469400832E-2</v>
      </c>
      <c r="AL34">
        <v>-1.2605255538877813E-3</v>
      </c>
      <c r="AM34">
        <v>6.2342398230110785E-3</v>
      </c>
      <c r="AN34">
        <v>-1.0416760858255492E-2</v>
      </c>
      <c r="AO34">
        <v>-5.8076388281427249E-3</v>
      </c>
      <c r="AP34">
        <v>1.1603499585916666E-2</v>
      </c>
      <c r="AQ34">
        <v>6.6213194306713685E-2</v>
      </c>
      <c r="AR34">
        <v>4.0058672327702993E-4</v>
      </c>
      <c r="AS34">
        <v>-1.0559398929781194E-2</v>
      </c>
      <c r="AT34">
        <v>-5.1548836736032833E-3</v>
      </c>
    </row>
    <row r="35" spans="1:46">
      <c r="A35" s="7">
        <v>41963</v>
      </c>
      <c r="B35">
        <v>-1.9602647293513353E-2</v>
      </c>
      <c r="C35">
        <v>-1.0322672307419012E-2</v>
      </c>
      <c r="D35">
        <v>0</v>
      </c>
      <c r="E35">
        <v>-1.7347407576238094E-2</v>
      </c>
      <c r="F35">
        <v>-7.0150737250662676E-3</v>
      </c>
      <c r="G35">
        <v>-3.9953390852867088E-3</v>
      </c>
      <c r="H35">
        <v>0</v>
      </c>
      <c r="I35">
        <v>0</v>
      </c>
      <c r="J35">
        <v>-3.1293434804524178E-2</v>
      </c>
      <c r="K35">
        <v>9.0737304469872271E-3</v>
      </c>
      <c r="L35">
        <v>-2.1831261657234258E-2</v>
      </c>
      <c r="M35">
        <v>4.6083030861940877E-3</v>
      </c>
      <c r="N35">
        <v>2.2587098480677081E-2</v>
      </c>
      <c r="O35">
        <v>-2.4015983245302408E-2</v>
      </c>
      <c r="P35">
        <v>4.1558010385012167E-4</v>
      </c>
      <c r="Q35">
        <v>0</v>
      </c>
      <c r="R35">
        <v>5.420067469339207E-3</v>
      </c>
      <c r="S35">
        <v>0</v>
      </c>
      <c r="T35">
        <v>0</v>
      </c>
      <c r="U35">
        <v>-1.9209468534214125E-2</v>
      </c>
      <c r="V35">
        <v>5.700619701785925E-3</v>
      </c>
      <c r="W35">
        <v>5.9635502359212111E-4</v>
      </c>
      <c r="X35">
        <v>-1.305550711335135E-2</v>
      </c>
      <c r="Y35">
        <v>-1.2975018215443779E-2</v>
      </c>
      <c r="Z35">
        <v>-3.1514948399351539E-3</v>
      </c>
      <c r="AA35">
        <v>-4.6752596833856686E-3</v>
      </c>
      <c r="AB35">
        <v>0</v>
      </c>
      <c r="AC35">
        <v>-3.0356111064605784E-2</v>
      </c>
      <c r="AD35">
        <v>-2.1115614887184719E-2</v>
      </c>
      <c r="AE35">
        <v>-4.0920773214296879E-3</v>
      </c>
      <c r="AF35">
        <v>0</v>
      </c>
      <c r="AG35">
        <v>1.3123679908132235E-2</v>
      </c>
      <c r="AH35">
        <v>0</v>
      </c>
      <c r="AI35" t="e">
        <v>#VALUE!</v>
      </c>
      <c r="AJ35">
        <v>-4.4809634350362337E-3</v>
      </c>
      <c r="AK35">
        <v>-7.0434199189159941E-3</v>
      </c>
      <c r="AL35">
        <v>-2.6767112212817246E-2</v>
      </c>
      <c r="AM35">
        <v>-4.672032419126948E-3</v>
      </c>
      <c r="AN35">
        <v>-5.2493558861437251E-3</v>
      </c>
      <c r="AO35">
        <v>-3.9730489954911796E-2</v>
      </c>
      <c r="AP35">
        <v>-1.511214152323781E-2</v>
      </c>
      <c r="AQ35">
        <v>1.1552109544459288E-3</v>
      </c>
      <c r="AR35">
        <v>2.7754173364225032E-3</v>
      </c>
      <c r="AS35">
        <v>6.2515630943260625E-4</v>
      </c>
      <c r="AT35">
        <v>-1.2984994388856475E-2</v>
      </c>
    </row>
    <row r="36" spans="1:46">
      <c r="A36" s="7">
        <v>41964</v>
      </c>
      <c r="B36">
        <v>-1.0856560191195186E-2</v>
      </c>
      <c r="C36">
        <v>2.0539874854073936E-2</v>
      </c>
      <c r="D36">
        <v>0</v>
      </c>
      <c r="E36">
        <v>6.6442662736245772E-3</v>
      </c>
      <c r="F36">
        <v>1.5002675393226417E-2</v>
      </c>
      <c r="G36">
        <v>9.9734769696855352E-3</v>
      </c>
      <c r="H36">
        <v>0</v>
      </c>
      <c r="I36">
        <v>0</v>
      </c>
      <c r="J36">
        <v>-2.5103815962318698E-2</v>
      </c>
      <c r="K36">
        <v>-5.6540939972782311E-4</v>
      </c>
      <c r="L36">
        <v>2.1831261657234258E-2</v>
      </c>
      <c r="M36">
        <v>-1.039870722089864E-2</v>
      </c>
      <c r="N36">
        <v>1.1113354463990754E-2</v>
      </c>
      <c r="O36">
        <v>2.4659938060627606E-2</v>
      </c>
      <c r="P36">
        <v>9.7887483190350899E-3</v>
      </c>
      <c r="Q36">
        <v>0</v>
      </c>
      <c r="R36">
        <v>7.1813594086647115E-3</v>
      </c>
      <c r="S36">
        <v>0</v>
      </c>
      <c r="T36">
        <v>9.7789270015828933E-3</v>
      </c>
      <c r="U36">
        <v>-1.7266539155227356E-3</v>
      </c>
      <c r="V36">
        <v>1.2091225899019342E-2</v>
      </c>
      <c r="W36">
        <v>9.5294183040284253E-3</v>
      </c>
      <c r="X36">
        <v>5.4687869342626705E-3</v>
      </c>
      <c r="Y36">
        <v>1.8548875321934943E-2</v>
      </c>
      <c r="Z36">
        <v>1.6684008563881303E-2</v>
      </c>
      <c r="AA36">
        <v>-8.1917709132239835E-3</v>
      </c>
      <c r="AB36">
        <v>0</v>
      </c>
      <c r="AC36">
        <v>4.0519582358995443E-3</v>
      </c>
      <c r="AD36">
        <v>3.29879795155823E-2</v>
      </c>
      <c r="AE36">
        <v>2.0481317963549905E-3</v>
      </c>
      <c r="AF36">
        <v>0</v>
      </c>
      <c r="AG36">
        <v>1.520710947610393E-2</v>
      </c>
      <c r="AH36">
        <v>0</v>
      </c>
      <c r="AI36" t="e">
        <v>#VALUE!</v>
      </c>
      <c r="AJ36">
        <v>5.9701669865039886E-3</v>
      </c>
      <c r="AK36">
        <v>-1.1955911790393792E-2</v>
      </c>
      <c r="AL36">
        <v>5.1558828478581731E-3</v>
      </c>
      <c r="AM36">
        <v>3.1171123396993572E-3</v>
      </c>
      <c r="AN36">
        <v>1.7391742711869052E-2</v>
      </c>
      <c r="AO36">
        <v>3.4032931317078408E-3</v>
      </c>
      <c r="AP36">
        <v>1.7415618249904341E-2</v>
      </c>
      <c r="AQ36">
        <v>-8.0315066376033251E-3</v>
      </c>
      <c r="AR36">
        <v>1.7274114855871492E-2</v>
      </c>
      <c r="AS36">
        <v>1.4856902150187867E-2</v>
      </c>
      <c r="AT36">
        <v>6.5135733062700041E-3</v>
      </c>
    </row>
    <row r="37" spans="1:46">
      <c r="A37" s="7">
        <v>41967</v>
      </c>
      <c r="B37">
        <v>1.7433564467552731E-2</v>
      </c>
      <c r="C37">
        <v>2.633381010369229E-2</v>
      </c>
      <c r="D37">
        <v>0</v>
      </c>
      <c r="E37">
        <v>1.479319353422559E-2</v>
      </c>
      <c r="F37">
        <v>4.2826531774261767E-2</v>
      </c>
      <c r="G37">
        <v>1.0848300827091872E-2</v>
      </c>
      <c r="H37">
        <v>0</v>
      </c>
      <c r="I37">
        <v>0</v>
      </c>
      <c r="J37">
        <v>2.6378175851774266E-2</v>
      </c>
      <c r="K37">
        <v>1.1304992923104606E-3</v>
      </c>
      <c r="L37">
        <v>6.6225407604934006E-3</v>
      </c>
      <c r="M37">
        <v>-2.112754642587511E-2</v>
      </c>
      <c r="N37">
        <v>3.3675629197063461E-2</v>
      </c>
      <c r="O37">
        <v>-1.6204347481365566E-3</v>
      </c>
      <c r="P37">
        <v>1.6238942076416407E-3</v>
      </c>
      <c r="Q37">
        <v>0</v>
      </c>
      <c r="R37">
        <v>1.7730960971231946E-2</v>
      </c>
      <c r="S37">
        <v>0</v>
      </c>
      <c r="T37">
        <v>2.9209609302309758E-3</v>
      </c>
      <c r="U37">
        <v>-1.7419332782841135E-2</v>
      </c>
      <c r="V37">
        <v>4.0826487377734866E-2</v>
      </c>
      <c r="W37">
        <v>-5.9467363598733058E-3</v>
      </c>
      <c r="X37">
        <v>3.2669738296886575E-3</v>
      </c>
      <c r="Y37">
        <v>1.5272664715647366E-2</v>
      </c>
      <c r="Z37">
        <v>1.0342118160067137E-3</v>
      </c>
      <c r="AA37">
        <v>-1.7669955910483814E-2</v>
      </c>
      <c r="AB37">
        <v>0</v>
      </c>
      <c r="AC37">
        <v>3.2200935598605263E-3</v>
      </c>
      <c r="AD37">
        <v>-3.5277721838827603E-2</v>
      </c>
      <c r="AE37">
        <v>3.3152763304736599E-2</v>
      </c>
      <c r="AF37">
        <v>0</v>
      </c>
      <c r="AG37">
        <v>-1.6741968383118255E-3</v>
      </c>
      <c r="AH37">
        <v>0</v>
      </c>
      <c r="AI37" t="e">
        <v>#VALUE!</v>
      </c>
      <c r="AJ37">
        <v>2.2075951699199736E-2</v>
      </c>
      <c r="AK37">
        <v>1.7192261394018971E-3</v>
      </c>
      <c r="AL37">
        <v>1.657853156585487E-2</v>
      </c>
      <c r="AM37">
        <v>9.2934592858502363E-3</v>
      </c>
      <c r="AN37">
        <v>1.5398080111121537E-2</v>
      </c>
      <c r="AO37">
        <v>3.4140607030716197E-2</v>
      </c>
      <c r="AP37">
        <v>2.2753195654433345E-2</v>
      </c>
      <c r="AQ37">
        <v>3.2852840582622944E-2</v>
      </c>
      <c r="AR37">
        <v>1.8130162615060286E-2</v>
      </c>
      <c r="AS37">
        <v>2.0085709001546048E-2</v>
      </c>
      <c r="AT37">
        <v>2.0567936226384198E-2</v>
      </c>
    </row>
    <row r="38" spans="1:46">
      <c r="A38" s="7">
        <v>41968</v>
      </c>
      <c r="B38">
        <v>-1.2593869600588725E-2</v>
      </c>
      <c r="C38">
        <v>-2.000066670666989E-2</v>
      </c>
      <c r="D38">
        <v>0</v>
      </c>
      <c r="E38">
        <v>1.4170766244800959E-2</v>
      </c>
      <c r="F38">
        <v>-1.0544436472660568E-2</v>
      </c>
      <c r="G38">
        <v>6.2756466668927313E-2</v>
      </c>
      <c r="H38">
        <v>0</v>
      </c>
      <c r="I38">
        <v>0</v>
      </c>
      <c r="J38">
        <v>-1.2783768483024538E-2</v>
      </c>
      <c r="K38">
        <v>-2.8624053703770969E-2</v>
      </c>
      <c r="L38">
        <v>4.9382816405825203E-3</v>
      </c>
      <c r="M38">
        <v>1.413451093490492E-2</v>
      </c>
      <c r="N38">
        <v>5.3366694259751046E-3</v>
      </c>
      <c r="O38">
        <v>6.8089512554476705E-3</v>
      </c>
      <c r="P38">
        <v>6.4693342773090023E-3</v>
      </c>
      <c r="Q38">
        <v>0</v>
      </c>
      <c r="R38">
        <v>1.0489606671019391E-2</v>
      </c>
      <c r="S38">
        <v>0</v>
      </c>
      <c r="T38">
        <v>4.4616605887634719E-2</v>
      </c>
      <c r="U38">
        <v>-3.3964465948183697E-2</v>
      </c>
      <c r="V38">
        <v>3.0607168124343609E-3</v>
      </c>
      <c r="W38">
        <v>6.5370850703501127E-3</v>
      </c>
      <c r="X38">
        <v>2.4679112720066509E-2</v>
      </c>
      <c r="Y38">
        <v>1.0043269063422677E-2</v>
      </c>
      <c r="Z38">
        <v>2.4495438134969127E-2</v>
      </c>
      <c r="AA38">
        <v>1.4469244285909344E-2</v>
      </c>
      <c r="AB38">
        <v>0</v>
      </c>
      <c r="AC38">
        <v>2.0721159627886898E-2</v>
      </c>
      <c r="AD38">
        <v>6.2437766655354388E-2</v>
      </c>
      <c r="AE38">
        <v>-6.9417482106062245E-3</v>
      </c>
      <c r="AF38">
        <v>0</v>
      </c>
      <c r="AG38">
        <v>1.6741968383118255E-3</v>
      </c>
      <c r="AH38">
        <v>0</v>
      </c>
      <c r="AI38" t="e">
        <v>#VALUE!</v>
      </c>
      <c r="AJ38">
        <v>5.8055315453207079E-3</v>
      </c>
      <c r="AK38">
        <v>2.8511867221245879E-3</v>
      </c>
      <c r="AL38">
        <v>1.504771605914268E-2</v>
      </c>
      <c r="AM38">
        <v>1.680172223016263E-2</v>
      </c>
      <c r="AN38">
        <v>-1.5398080111121537E-2</v>
      </c>
      <c r="AO38">
        <v>1.700167557762855E-2</v>
      </c>
      <c r="AP38">
        <v>-4.1337185802576837E-2</v>
      </c>
      <c r="AQ38">
        <v>5.5554027136968109E-3</v>
      </c>
      <c r="AR38">
        <v>-7.6732367631140441E-3</v>
      </c>
      <c r="AS38">
        <v>9.5310179804324768E-2</v>
      </c>
      <c r="AT38">
        <v>8.8623867506192333E-3</v>
      </c>
    </row>
    <row r="39" spans="1:46">
      <c r="A39" s="7">
        <v>41969</v>
      </c>
      <c r="B39">
        <v>-6.0368248135800329E-4</v>
      </c>
      <c r="C39">
        <v>-1.0152371464017929E-2</v>
      </c>
      <c r="D39">
        <v>0</v>
      </c>
      <c r="E39">
        <v>-2.4158644024514508E-3</v>
      </c>
      <c r="F39">
        <v>1.0544436472660568E-2</v>
      </c>
      <c r="G39">
        <v>9.5733781557911346E-2</v>
      </c>
      <c r="H39">
        <v>0</v>
      </c>
      <c r="I39">
        <v>0</v>
      </c>
      <c r="J39">
        <v>-2.4736797976763647E-2</v>
      </c>
      <c r="K39">
        <v>4.9288880165996307E-2</v>
      </c>
      <c r="L39">
        <v>1.3050756195490454E-2</v>
      </c>
      <c r="M39">
        <v>2.3364496610196461E-3</v>
      </c>
      <c r="N39">
        <v>1.4774074483943522E-2</v>
      </c>
      <c r="O39">
        <v>-1.4648743989826851E-2</v>
      </c>
      <c r="P39">
        <v>1.2411434926168585E-2</v>
      </c>
      <c r="Q39">
        <v>0</v>
      </c>
      <c r="R39">
        <v>1.7376198985408209E-3</v>
      </c>
      <c r="S39">
        <v>0</v>
      </c>
      <c r="T39">
        <v>-9.3024127862806338E-4</v>
      </c>
      <c r="U39">
        <v>4.53785113154348E-3</v>
      </c>
      <c r="V39">
        <v>3.5423293045734106E-2</v>
      </c>
      <c r="W39">
        <v>-9.5237674182766519E-3</v>
      </c>
      <c r="X39">
        <v>2.6172279662688425E-2</v>
      </c>
      <c r="Y39">
        <v>2.020855482618833E-2</v>
      </c>
      <c r="Z39">
        <v>-5.0560826077705734E-3</v>
      </c>
      <c r="AA39">
        <v>1.4409941892747469E-2</v>
      </c>
      <c r="AB39">
        <v>0</v>
      </c>
      <c r="AC39">
        <v>-2.7993211423646969E-2</v>
      </c>
      <c r="AD39">
        <v>8.8147752724525574E-3</v>
      </c>
      <c r="AE39">
        <v>1.3835640565446283E-2</v>
      </c>
      <c r="AF39">
        <v>0</v>
      </c>
      <c r="AG39">
        <v>1.1186714792890129E-3</v>
      </c>
      <c r="AH39">
        <v>0</v>
      </c>
      <c r="AI39" t="e">
        <v>#VALUE!</v>
      </c>
      <c r="AJ39">
        <v>5.7720217971222176E-3</v>
      </c>
      <c r="AK39">
        <v>-4.8581975545181066E-3</v>
      </c>
      <c r="AL39">
        <v>-1.2370285406748671E-3</v>
      </c>
      <c r="AM39">
        <v>3.0275071943099974E-3</v>
      </c>
      <c r="AN39">
        <v>-2.0906684819313792E-2</v>
      </c>
      <c r="AO39">
        <v>7.171029349968272E-4</v>
      </c>
      <c r="AP39">
        <v>-9.4260973153885708E-3</v>
      </c>
      <c r="AQ39">
        <v>4.4456979948527708E-2</v>
      </c>
      <c r="AR39">
        <v>1.0344825613282982E-2</v>
      </c>
      <c r="AS39">
        <v>4.7582434554032549E-2</v>
      </c>
      <c r="AT39">
        <v>1.2650863210921237E-3</v>
      </c>
    </row>
    <row r="40" spans="1:46">
      <c r="A40" s="7">
        <v>41970</v>
      </c>
      <c r="B40">
        <v>2.386748140664352E-2</v>
      </c>
      <c r="C40">
        <v>5.4000086900810373E-2</v>
      </c>
      <c r="D40">
        <v>0</v>
      </c>
      <c r="E40">
        <v>-3.9984572142470753E-4</v>
      </c>
      <c r="F40">
        <v>-4.8007124216786767E-3</v>
      </c>
      <c r="G40">
        <v>-4.2020046533060018E-3</v>
      </c>
      <c r="H40">
        <v>0</v>
      </c>
      <c r="I40">
        <v>0</v>
      </c>
      <c r="J40">
        <v>8.1612708124716438E-2</v>
      </c>
      <c r="K40">
        <v>-9.9995271780852768E-3</v>
      </c>
      <c r="L40">
        <v>0</v>
      </c>
      <c r="M40">
        <v>7.8515646968075004E-2</v>
      </c>
      <c r="N40">
        <v>-2.3320040780210993E-2</v>
      </c>
      <c r="O40">
        <v>-6.5793393925757115E-3</v>
      </c>
      <c r="P40">
        <v>-5.1831124719092792E-3</v>
      </c>
      <c r="Q40">
        <v>0</v>
      </c>
      <c r="R40">
        <v>6.9204428445737154E-3</v>
      </c>
      <c r="S40">
        <v>0</v>
      </c>
      <c r="T40">
        <v>-8.3925726252362942E-3</v>
      </c>
      <c r="U40">
        <v>-1.3591944788857724E-3</v>
      </c>
      <c r="V40">
        <v>2.6287470371107347E-2</v>
      </c>
      <c r="W40">
        <v>5.9644709805164453E-3</v>
      </c>
      <c r="X40">
        <v>2.0455554526830122E-2</v>
      </c>
      <c r="Y40">
        <v>-2.1044264758141917E-2</v>
      </c>
      <c r="Z40">
        <v>2.0255017508192807E-3</v>
      </c>
      <c r="AA40">
        <v>9.0459540603449184E-4</v>
      </c>
      <c r="AB40">
        <v>9.5464206273115249E-2</v>
      </c>
      <c r="AC40">
        <v>2.720169642269088E-2</v>
      </c>
      <c r="AD40">
        <v>0</v>
      </c>
      <c r="AE40">
        <v>-7.8840404628648386E-3</v>
      </c>
      <c r="AF40">
        <v>0</v>
      </c>
      <c r="AG40">
        <v>-1.4616325505884653E-2</v>
      </c>
      <c r="AH40">
        <v>0</v>
      </c>
      <c r="AI40" t="e">
        <v>#VALUE!</v>
      </c>
      <c r="AJ40">
        <v>8.596041469797866E-3</v>
      </c>
      <c r="AK40">
        <v>-5.7005814409238909E-4</v>
      </c>
      <c r="AL40">
        <v>4.0323251746877009E-2</v>
      </c>
      <c r="AM40">
        <v>1.498666673509752E-2</v>
      </c>
      <c r="AN40">
        <v>-1.5971945566052081E-2</v>
      </c>
      <c r="AO40">
        <v>3.7634122953939197E-2</v>
      </c>
      <c r="AP40">
        <v>-1.1808233311842997E-3</v>
      </c>
      <c r="AQ40">
        <v>6.3501963027452479E-3</v>
      </c>
      <c r="AR40">
        <v>8.3535566635815073E-3</v>
      </c>
      <c r="AS40">
        <v>-3.0218833513962373E-2</v>
      </c>
      <c r="AT40">
        <v>2.4872680103841915E-2</v>
      </c>
    </row>
    <row r="41" spans="1:46">
      <c r="A41" s="7">
        <v>41971</v>
      </c>
      <c r="B41">
        <v>3.0199739863632225E-2</v>
      </c>
      <c r="C41">
        <v>1.9743387344739016E-2</v>
      </c>
      <c r="D41">
        <v>0</v>
      </c>
      <c r="E41">
        <v>-2.408119604361314E-2</v>
      </c>
      <c r="F41">
        <v>7.8226688638532105E-2</v>
      </c>
      <c r="G41">
        <v>6.4332694885258945E-2</v>
      </c>
      <c r="H41">
        <v>0</v>
      </c>
      <c r="I41">
        <v>0</v>
      </c>
      <c r="J41">
        <v>6.6962424658903341E-2</v>
      </c>
      <c r="K41">
        <v>-1.0100528537806852E-2</v>
      </c>
      <c r="L41">
        <v>-6.504087969176009E-3</v>
      </c>
      <c r="M41">
        <v>-9.7561749453647373E-3</v>
      </c>
      <c r="N41">
        <v>-1.0761827034009519E-2</v>
      </c>
      <c r="O41">
        <v>-1.4294894237230071E-2</v>
      </c>
      <c r="P41">
        <v>-1.2076395281582109E-2</v>
      </c>
      <c r="Q41">
        <v>0</v>
      </c>
      <c r="R41">
        <v>-1.039870722089864E-2</v>
      </c>
      <c r="S41">
        <v>0</v>
      </c>
      <c r="T41">
        <v>-3.7611350296447021E-3</v>
      </c>
      <c r="U41">
        <v>-9.0715707748278973E-4</v>
      </c>
      <c r="V41">
        <v>7.1930336606680356E-3</v>
      </c>
      <c r="W41">
        <v>1.2408412746288011E-2</v>
      </c>
      <c r="X41">
        <v>-4.0577734265612175E-3</v>
      </c>
      <c r="Y41">
        <v>-1.1742147033916073E-2</v>
      </c>
      <c r="Z41">
        <v>-2.2499069094024549E-2</v>
      </c>
      <c r="AA41">
        <v>-2.8856571392662733E-2</v>
      </c>
      <c r="AB41">
        <v>9.5201882419600814E-2</v>
      </c>
      <c r="AC41">
        <v>-1.9122203203306487E-2</v>
      </c>
      <c r="AD41">
        <v>0</v>
      </c>
      <c r="AE41">
        <v>9.8380194926086517E-3</v>
      </c>
      <c r="AF41">
        <v>0</v>
      </c>
      <c r="AG41">
        <v>-9.6712310336561913E-3</v>
      </c>
      <c r="AH41">
        <v>0</v>
      </c>
      <c r="AI41" t="e">
        <v>#VALUE!</v>
      </c>
      <c r="AJ41">
        <v>-1.8719049101246554E-2</v>
      </c>
      <c r="AK41">
        <v>4.8105061342233135E-2</v>
      </c>
      <c r="AL41">
        <v>4.7681320943402383E-3</v>
      </c>
      <c r="AM41">
        <v>-1.347634338989856E-2</v>
      </c>
      <c r="AN41">
        <v>-3.5842332278150923E-3</v>
      </c>
      <c r="AO41">
        <v>-3.6201457952443228E-2</v>
      </c>
      <c r="AP41">
        <v>0</v>
      </c>
      <c r="AQ41">
        <v>9.540349353032318E-2</v>
      </c>
      <c r="AR41">
        <v>-2.5656185275824583E-2</v>
      </c>
      <c r="AS41">
        <v>2.235392686585369E-2</v>
      </c>
      <c r="AT41">
        <v>4.9085136227433601E-3</v>
      </c>
    </row>
    <row r="42" spans="1:46">
      <c r="A42" s="7">
        <v>41974</v>
      </c>
      <c r="B42">
        <v>9.5414189373299152E-2</v>
      </c>
      <c r="C42">
        <v>4.138344658648041E-3</v>
      </c>
      <c r="D42">
        <v>0</v>
      </c>
      <c r="E42">
        <v>9.0462566043831849E-3</v>
      </c>
      <c r="F42">
        <v>-3.9733552646390224E-2</v>
      </c>
      <c r="G42">
        <v>6.2898487700295824E-3</v>
      </c>
      <c r="H42">
        <v>0</v>
      </c>
      <c r="I42">
        <v>0</v>
      </c>
      <c r="J42">
        <v>1.1303130796606276E-2</v>
      </c>
      <c r="K42">
        <v>-3.6177576432795622E-2</v>
      </c>
      <c r="L42">
        <v>-1.5618895398625376E-2</v>
      </c>
      <c r="M42">
        <v>-5.4615100255217541E-3</v>
      </c>
      <c r="N42">
        <v>-1.5290217016033392E-2</v>
      </c>
      <c r="O42">
        <v>7.6719802877858179E-3</v>
      </c>
      <c r="P42">
        <v>-2.7914881801673452E-2</v>
      </c>
      <c r="Q42">
        <v>0</v>
      </c>
      <c r="R42">
        <v>-2.2908490796869962E-2</v>
      </c>
      <c r="S42">
        <v>0</v>
      </c>
      <c r="T42">
        <v>-9.4461763238857799E-3</v>
      </c>
      <c r="U42">
        <v>-3.601325098986452E-2</v>
      </c>
      <c r="V42">
        <v>-4.1666291666188293E-2</v>
      </c>
      <c r="W42">
        <v>-2.1966301276217681E-2</v>
      </c>
      <c r="X42">
        <v>-3.5172511440391796E-2</v>
      </c>
      <c r="Y42">
        <v>-2.3906203058810416E-2</v>
      </c>
      <c r="Z42">
        <v>-3.2581515498579794E-2</v>
      </c>
      <c r="AA42">
        <v>-2.7919908631797163E-3</v>
      </c>
      <c r="AB42">
        <v>-2.9227274225238187E-2</v>
      </c>
      <c r="AC42">
        <v>-1.8672336034724069E-2</v>
      </c>
      <c r="AD42">
        <v>0</v>
      </c>
      <c r="AE42">
        <v>-4.0978139712710693E-2</v>
      </c>
      <c r="AF42">
        <v>0</v>
      </c>
      <c r="AG42">
        <v>-2.8421594904395775E-2</v>
      </c>
      <c r="AH42">
        <v>0</v>
      </c>
      <c r="AI42" t="e">
        <v>#VALUE!</v>
      </c>
      <c r="AJ42">
        <v>-8.7591800898814132E-3</v>
      </c>
      <c r="AK42">
        <v>-1.0706326777571551E-2</v>
      </c>
      <c r="AL42">
        <v>-2.0466167576795424E-2</v>
      </c>
      <c r="AM42">
        <v>-1.9799005262625347E-2</v>
      </c>
      <c r="AN42">
        <v>-2.7299238487637822E-2</v>
      </c>
      <c r="AO42">
        <v>4.6420365449750811E-3</v>
      </c>
      <c r="AP42">
        <v>-1.9139770449220883E-2</v>
      </c>
      <c r="AQ42">
        <v>0</v>
      </c>
      <c r="AR42">
        <v>-3.5538347497519052E-2</v>
      </c>
      <c r="AS42">
        <v>-3.8620856194321984E-2</v>
      </c>
      <c r="AT42">
        <v>-2.3504785196482469E-2</v>
      </c>
    </row>
    <row r="43" spans="1:46">
      <c r="A43" s="7">
        <v>41975</v>
      </c>
      <c r="B43">
        <v>3.5754574624014879E-2</v>
      </c>
      <c r="C43">
        <v>1.7683470567422255E-3</v>
      </c>
      <c r="D43">
        <v>0</v>
      </c>
      <c r="E43">
        <v>2.7855061802072534E-2</v>
      </c>
      <c r="F43">
        <v>0</v>
      </c>
      <c r="G43">
        <v>1.0134456932661351E-2</v>
      </c>
      <c r="H43">
        <v>0</v>
      </c>
      <c r="I43">
        <v>1.504681467378477E-2</v>
      </c>
      <c r="J43">
        <v>-1.2443466208370779E-2</v>
      </c>
      <c r="K43">
        <v>7.5699175847478983E-3</v>
      </c>
      <c r="L43">
        <v>4.9586878465186501E-3</v>
      </c>
      <c r="M43">
        <v>-5.4915019936752074E-3</v>
      </c>
      <c r="N43">
        <v>4.3055760364596907E-2</v>
      </c>
      <c r="O43">
        <v>1.1559828491486179E-2</v>
      </c>
      <c r="P43">
        <v>4.1185875212725431E-2</v>
      </c>
      <c r="Q43">
        <v>0</v>
      </c>
      <c r="R43">
        <v>7.1048256237447038E-3</v>
      </c>
      <c r="S43">
        <v>0</v>
      </c>
      <c r="T43">
        <v>2.253012525739484E-2</v>
      </c>
      <c r="U43">
        <v>1.405580714997523E-3</v>
      </c>
      <c r="V43">
        <v>2.0676927966299496E-2</v>
      </c>
      <c r="W43">
        <v>2.4010629295925234E-3</v>
      </c>
      <c r="X43">
        <v>6.4207044033081973E-2</v>
      </c>
      <c r="Y43">
        <v>1.5005548447549977E-2</v>
      </c>
      <c r="Z43">
        <v>1.0633420765301604E-2</v>
      </c>
      <c r="AA43">
        <v>2.4703709220538439E-2</v>
      </c>
      <c r="AB43">
        <v>-1.780860420159458E-2</v>
      </c>
      <c r="AC43">
        <v>2.429019268926913E-2</v>
      </c>
      <c r="AD43">
        <v>0</v>
      </c>
      <c r="AE43">
        <v>1.4186074388676584E-2</v>
      </c>
      <c r="AF43">
        <v>0</v>
      </c>
      <c r="AG43">
        <v>-2.9442494955365106E-3</v>
      </c>
      <c r="AH43">
        <v>0</v>
      </c>
      <c r="AI43" t="e">
        <v>#VALUE!</v>
      </c>
      <c r="AJ43">
        <v>5.8479698824231985E-3</v>
      </c>
      <c r="AK43">
        <v>5.5468348409970503E-4</v>
      </c>
      <c r="AL43">
        <v>3.6408176644497914E-3</v>
      </c>
      <c r="AM43">
        <v>1.0702658373241691E-2</v>
      </c>
      <c r="AN43">
        <v>9.1828009823349266E-3</v>
      </c>
      <c r="AO43">
        <v>4.2659147522301488E-3</v>
      </c>
      <c r="AP43">
        <v>-3.0245288520731606E-3</v>
      </c>
      <c r="AQ43">
        <v>0</v>
      </c>
      <c r="AR43">
        <v>8.009079484571302E-3</v>
      </c>
      <c r="AS43">
        <v>8.1733356247666311E-3</v>
      </c>
      <c r="AT43">
        <v>3.3237964965292743E-2</v>
      </c>
    </row>
    <row r="44" spans="1:46">
      <c r="A44" s="7">
        <v>41976</v>
      </c>
      <c r="B44">
        <v>-4.8313609400508994E-2</v>
      </c>
      <c r="C44">
        <v>-2.9282044311693678E-2</v>
      </c>
      <c r="D44">
        <v>0</v>
      </c>
      <c r="E44">
        <v>3.0962590377828114E-2</v>
      </c>
      <c r="F44">
        <v>3.6780902397886006E-3</v>
      </c>
      <c r="G44">
        <v>-4.766594393990875E-2</v>
      </c>
      <c r="H44">
        <v>0</v>
      </c>
      <c r="I44">
        <v>-1.179950715102529E-2</v>
      </c>
      <c r="J44">
        <v>-1.3163138410771325E-2</v>
      </c>
      <c r="K44">
        <v>1.1613189241410637E-3</v>
      </c>
      <c r="L44">
        <v>-2.4762703532634767E-3</v>
      </c>
      <c r="M44">
        <v>9.8630936551713511E-3</v>
      </c>
      <c r="N44">
        <v>-4.2119993231888309E-3</v>
      </c>
      <c r="O44">
        <v>2.1124636883735448E-2</v>
      </c>
      <c r="P44">
        <v>1.3885762857904993E-2</v>
      </c>
      <c r="Q44">
        <v>0</v>
      </c>
      <c r="R44">
        <v>-8.888947417246218E-3</v>
      </c>
      <c r="S44">
        <v>0</v>
      </c>
      <c r="T44">
        <v>2.0222047152261169E-2</v>
      </c>
      <c r="U44">
        <v>-2.0871817053986774E-2</v>
      </c>
      <c r="V44">
        <v>-1.3974490006826157E-2</v>
      </c>
      <c r="W44">
        <v>5.9655760543408931E-3</v>
      </c>
      <c r="X44">
        <v>6.4043569132759659E-2</v>
      </c>
      <c r="Y44">
        <v>4.0878323749251155E-2</v>
      </c>
      <c r="Z44">
        <v>2.8137382300718716E-2</v>
      </c>
      <c r="AA44">
        <v>8.1497087489976749E-3</v>
      </c>
      <c r="AB44">
        <v>-3.3830382363858824E-2</v>
      </c>
      <c r="AC44">
        <v>-8.0340487333430133E-3</v>
      </c>
      <c r="AD44">
        <v>0</v>
      </c>
      <c r="AE44">
        <v>2.9730564690978234E-2</v>
      </c>
      <c r="AF44">
        <v>0</v>
      </c>
      <c r="AG44">
        <v>2.9072149791468771E-2</v>
      </c>
      <c r="AH44">
        <v>0</v>
      </c>
      <c r="AI44" t="e">
        <v>#VALUE!</v>
      </c>
      <c r="AJ44">
        <v>1.5907783034638578E-2</v>
      </c>
      <c r="AK44">
        <v>-4.9809703559726692E-3</v>
      </c>
      <c r="AL44">
        <v>4.503606513572489E-2</v>
      </c>
      <c r="AM44">
        <v>7.5860235441846946E-3</v>
      </c>
      <c r="AN44">
        <v>5.4694758045354952E-3</v>
      </c>
      <c r="AO44">
        <v>9.5342427986336631E-2</v>
      </c>
      <c r="AP44">
        <v>3.1013156069531256E-2</v>
      </c>
      <c r="AQ44">
        <v>0</v>
      </c>
      <c r="AR44">
        <v>-5.6004300869934021E-3</v>
      </c>
      <c r="AS44">
        <v>-8.1733356247666311E-3</v>
      </c>
      <c r="AT44">
        <v>2.27331668982238E-2</v>
      </c>
    </row>
    <row r="45" spans="1:46">
      <c r="A45" s="7">
        <v>41977</v>
      </c>
      <c r="B45">
        <v>5.264543422458523E-4</v>
      </c>
      <c r="C45">
        <v>2.422775261425425E-3</v>
      </c>
      <c r="D45">
        <v>0</v>
      </c>
      <c r="E45">
        <v>-1.1567828801655189E-3</v>
      </c>
      <c r="F45">
        <v>-5.5058862966652633E-3</v>
      </c>
      <c r="G45">
        <v>4.844247413159497E-2</v>
      </c>
      <c r="H45">
        <v>0</v>
      </c>
      <c r="I45">
        <v>1.6573998818067759E-2</v>
      </c>
      <c r="J45">
        <v>2.3020492396650383E-3</v>
      </c>
      <c r="K45">
        <v>-1.6954865550053544E-2</v>
      </c>
      <c r="L45">
        <v>2.7711634708337929E-2</v>
      </c>
      <c r="M45">
        <v>-4.3715916614961436E-3</v>
      </c>
      <c r="N45">
        <v>0</v>
      </c>
      <c r="O45">
        <v>5.3525633741341228E-2</v>
      </c>
      <c r="P45">
        <v>3.2947851322842503E-2</v>
      </c>
      <c r="Q45">
        <v>0</v>
      </c>
      <c r="R45">
        <v>1.2422519998557258E-2</v>
      </c>
      <c r="S45">
        <v>0</v>
      </c>
      <c r="T45">
        <v>-1.097613335636316E-2</v>
      </c>
      <c r="U45">
        <v>4.1781644425273434E-2</v>
      </c>
      <c r="V45">
        <v>-1.2683074982143161E-2</v>
      </c>
      <c r="W45">
        <v>1.7893321111772664E-3</v>
      </c>
      <c r="X45">
        <v>4.6201098603988466E-3</v>
      </c>
      <c r="Y45">
        <v>1.6270565640144063E-3</v>
      </c>
      <c r="Z45">
        <v>4.1050118193788343E-3</v>
      </c>
      <c r="AA45">
        <v>2.1851532393070361E-2</v>
      </c>
      <c r="AB45">
        <v>-8.7322233398285931E-3</v>
      </c>
      <c r="AC45">
        <v>-5.6633011405864409E-3</v>
      </c>
      <c r="AD45">
        <v>0</v>
      </c>
      <c r="AE45">
        <v>1.1649068935194684E-2</v>
      </c>
      <c r="AF45">
        <v>0</v>
      </c>
      <c r="AG45">
        <v>-1.9673183386278215E-2</v>
      </c>
      <c r="AH45">
        <v>0</v>
      </c>
      <c r="AI45" t="e">
        <v>#VALUE!</v>
      </c>
      <c r="AJ45">
        <v>4.2949242828806966E-3</v>
      </c>
      <c r="AK45">
        <v>4.7036670731435137E-3</v>
      </c>
      <c r="AL45">
        <v>2.1779591287046429E-2</v>
      </c>
      <c r="AM45">
        <v>5.4387759459020524E-2</v>
      </c>
      <c r="AN45">
        <v>1.0850016024065656E-2</v>
      </c>
      <c r="AO45">
        <v>5.2453536879444318E-2</v>
      </c>
      <c r="AP45">
        <v>-7.6680334370529124E-3</v>
      </c>
      <c r="AQ45">
        <v>0</v>
      </c>
      <c r="AR45">
        <v>2.0034649087086187E-3</v>
      </c>
      <c r="AS45">
        <v>7.6326032012231426E-2</v>
      </c>
      <c r="AT45">
        <v>1.2936302398384392E-2</v>
      </c>
    </row>
    <row r="46" spans="1:46">
      <c r="A46" s="7">
        <v>41978</v>
      </c>
      <c r="B46">
        <v>-5.1293294387550148E-2</v>
      </c>
      <c r="C46">
        <v>-3.7600731416695954E-2</v>
      </c>
      <c r="D46">
        <v>0</v>
      </c>
      <c r="E46">
        <v>-3.2597448769825288E-2</v>
      </c>
      <c r="F46">
        <v>-6.2828125828281012E-2</v>
      </c>
      <c r="G46">
        <v>-3.5506688456909519E-2</v>
      </c>
      <c r="H46">
        <v>0</v>
      </c>
      <c r="I46">
        <v>-1.7659789991395503E-2</v>
      </c>
      <c r="J46">
        <v>-2.2687703090880973E-2</v>
      </c>
      <c r="K46">
        <v>-3.4186334841893373E-2</v>
      </c>
      <c r="L46">
        <v>-3.0194052201593102E-2</v>
      </c>
      <c r="M46">
        <v>-6.2131781107006123E-2</v>
      </c>
      <c r="N46">
        <v>-4.8790957568667803E-2</v>
      </c>
      <c r="O46">
        <v>-2.1258436070509479E-2</v>
      </c>
      <c r="P46">
        <v>-2.6661462688875481E-2</v>
      </c>
      <c r="Q46">
        <v>0</v>
      </c>
      <c r="R46">
        <v>-4.1410056871809431E-2</v>
      </c>
      <c r="S46">
        <v>0</v>
      </c>
      <c r="T46">
        <v>-9.2167604083970289E-4</v>
      </c>
      <c r="U46">
        <v>-4.6585080971357939E-2</v>
      </c>
      <c r="V46">
        <v>-3.9825863445720699E-2</v>
      </c>
      <c r="W46">
        <v>-3.9390293034482049E-2</v>
      </c>
      <c r="X46">
        <v>9.5736748975936425E-2</v>
      </c>
      <c r="Y46">
        <v>-5.3630493044870331E-2</v>
      </c>
      <c r="Z46">
        <v>-4.1807370225344531E-2</v>
      </c>
      <c r="AA46">
        <v>0</v>
      </c>
      <c r="AB46">
        <v>-6.1702814851575916E-2</v>
      </c>
      <c r="AC46">
        <v>-4.1389685589483971E-2</v>
      </c>
      <c r="AD46">
        <v>-0.1041285444371951</v>
      </c>
      <c r="AE46">
        <v>-5.4544257466384583E-2</v>
      </c>
      <c r="AF46">
        <v>0</v>
      </c>
      <c r="AG46">
        <v>-6.5210449119817326E-2</v>
      </c>
      <c r="AH46">
        <v>0</v>
      </c>
      <c r="AI46" t="e">
        <v>#VALUE!</v>
      </c>
      <c r="AJ46">
        <v>-3.636764417087468E-2</v>
      </c>
      <c r="AK46">
        <v>-2.5994608568865818E-2</v>
      </c>
      <c r="AL46">
        <v>-2.6426456032997425E-2</v>
      </c>
      <c r="AM46">
        <v>-3.9401092723923004E-2</v>
      </c>
      <c r="AN46">
        <v>1.9591009477169852E-2</v>
      </c>
      <c r="AO46">
        <v>7.1152919603321596E-2</v>
      </c>
      <c r="AP46">
        <v>-4.8492508237329535E-2</v>
      </c>
      <c r="AQ46">
        <v>0</v>
      </c>
      <c r="AR46">
        <v>-2.3893061942279026E-2</v>
      </c>
      <c r="AS46">
        <v>1.4592728330335092E-2</v>
      </c>
      <c r="AT46">
        <v>-4.1752294676347113E-2</v>
      </c>
    </row>
    <row r="47" spans="1:46">
      <c r="A47" s="7">
        <v>41981</v>
      </c>
      <c r="B47">
        <v>2.0291346048270764E-2</v>
      </c>
      <c r="C47">
        <v>3.5177956155270529E-2</v>
      </c>
      <c r="D47">
        <v>0</v>
      </c>
      <c r="E47">
        <v>1.3087819122278077E-2</v>
      </c>
      <c r="F47">
        <v>1.3647490139111706E-2</v>
      </c>
      <c r="G47">
        <v>-8.8986017632720849E-2</v>
      </c>
      <c r="H47">
        <v>0</v>
      </c>
      <c r="I47">
        <v>-2.0178042342019031E-2</v>
      </c>
      <c r="J47">
        <v>-5.8939191402278546E-3</v>
      </c>
      <c r="K47">
        <v>-6.3601220685340909E-2</v>
      </c>
      <c r="L47">
        <v>1.0712916629770586E-2</v>
      </c>
      <c r="M47">
        <v>-5.1415986247099532E-2</v>
      </c>
      <c r="N47">
        <v>-4.4585157056951097E-3</v>
      </c>
      <c r="O47">
        <v>-1.5532845102841364E-3</v>
      </c>
      <c r="P47">
        <v>-1.5678961652798584E-3</v>
      </c>
      <c r="Q47">
        <v>0</v>
      </c>
      <c r="R47">
        <v>-1.2951152347077999E-2</v>
      </c>
      <c r="S47">
        <v>0</v>
      </c>
      <c r="T47">
        <v>-1.0176271099850975E-2</v>
      </c>
      <c r="U47">
        <v>-2.734702868161687E-2</v>
      </c>
      <c r="V47">
        <v>-1.1787151869338208E-2</v>
      </c>
      <c r="W47">
        <v>0</v>
      </c>
      <c r="X47">
        <v>0</v>
      </c>
      <c r="Y47">
        <v>-4.2207422560166741E-2</v>
      </c>
      <c r="Z47">
        <v>-1.072537376369409E-2</v>
      </c>
      <c r="AA47">
        <v>0</v>
      </c>
      <c r="AB47">
        <v>-5.5377514759681556E-2</v>
      </c>
      <c r="AC47">
        <v>-1.0202995956079874E-2</v>
      </c>
      <c r="AD47">
        <v>-0.10535759099280995</v>
      </c>
      <c r="AE47">
        <v>-1.956743290448193E-2</v>
      </c>
      <c r="AF47">
        <v>0</v>
      </c>
      <c r="AG47">
        <v>-3.5552527811493206E-2</v>
      </c>
      <c r="AH47">
        <v>0</v>
      </c>
      <c r="AI47" t="e">
        <v>#VALUE!</v>
      </c>
      <c r="AJ47">
        <v>-1.492565021667569E-2</v>
      </c>
      <c r="AK47">
        <v>-1.1681506197066316E-2</v>
      </c>
      <c r="AL47">
        <v>5.8081162409178155E-3</v>
      </c>
      <c r="AM47">
        <v>-5.9587544985313379E-3</v>
      </c>
      <c r="AN47">
        <v>1.5748356968139143E-2</v>
      </c>
      <c r="AO47">
        <v>6.0004175578318719E-2</v>
      </c>
      <c r="AP47">
        <v>-1.6279297930134273E-2</v>
      </c>
      <c r="AQ47">
        <v>0</v>
      </c>
      <c r="AR47">
        <v>2.8681863805104513E-3</v>
      </c>
      <c r="AS47">
        <v>-4.5990558857672337E-2</v>
      </c>
      <c r="AT47">
        <v>2.0501250509657343E-2</v>
      </c>
    </row>
    <row r="48" spans="1:46">
      <c r="A48" s="7">
        <v>41982</v>
      </c>
      <c r="B48">
        <v>-7.0825684243867038E-3</v>
      </c>
      <c r="C48">
        <v>-5.4728017413547825E-3</v>
      </c>
      <c r="D48">
        <v>0</v>
      </c>
      <c r="E48">
        <v>-1.7890548024288133E-2</v>
      </c>
      <c r="F48">
        <v>-6.8157383026771212E-2</v>
      </c>
      <c r="G48">
        <v>-1.4148214292687644E-2</v>
      </c>
      <c r="H48">
        <v>0</v>
      </c>
      <c r="I48">
        <v>-2.7933364199268507E-2</v>
      </c>
      <c r="J48">
        <v>-7.4930595466827565E-2</v>
      </c>
      <c r="K48">
        <v>-9.4014465367067146E-2</v>
      </c>
      <c r="L48">
        <v>-6.6945787865226425E-2</v>
      </c>
      <c r="M48">
        <v>-8.0451789291023257E-2</v>
      </c>
      <c r="N48">
        <v>-6.2158172589896976E-2</v>
      </c>
      <c r="O48">
        <v>-3.0070354516581244E-2</v>
      </c>
      <c r="P48">
        <v>-2.380813598945597E-2</v>
      </c>
      <c r="Q48">
        <v>0</v>
      </c>
      <c r="R48">
        <v>-5.3550077958341991E-2</v>
      </c>
      <c r="S48">
        <v>0</v>
      </c>
      <c r="T48">
        <v>-0.10484313154032465</v>
      </c>
      <c r="U48">
        <v>-4.6616730285468755E-2</v>
      </c>
      <c r="V48">
        <v>-7.7213091261239652E-2</v>
      </c>
      <c r="W48">
        <v>0</v>
      </c>
      <c r="X48">
        <v>0</v>
      </c>
      <c r="Y48">
        <v>-4.6410705286630716E-2</v>
      </c>
      <c r="Z48">
        <v>-1.8509060946310107E-2</v>
      </c>
      <c r="AA48">
        <v>0</v>
      </c>
      <c r="AB48">
        <v>-0.10537247248173531</v>
      </c>
      <c r="AC48">
        <v>-3.652218731926471E-2</v>
      </c>
      <c r="AD48">
        <v>-2.928945916740755E-3</v>
      </c>
      <c r="AE48">
        <v>-6.7727988319985055E-2</v>
      </c>
      <c r="AF48">
        <v>0</v>
      </c>
      <c r="AG48">
        <v>-7.167615794247606E-2</v>
      </c>
      <c r="AH48">
        <v>0</v>
      </c>
      <c r="AI48" t="e">
        <v>#VALUE!</v>
      </c>
      <c r="AJ48">
        <v>-7.1681767971258026E-2</v>
      </c>
      <c r="AK48">
        <v>-4.362975749438025E-2</v>
      </c>
      <c r="AL48">
        <v>-4.7401337475570404E-2</v>
      </c>
      <c r="AM48">
        <v>-1.8138070748336066E-2</v>
      </c>
      <c r="AN48">
        <v>-4.9832373747875636E-2</v>
      </c>
      <c r="AO48">
        <v>-0.10547980469530538</v>
      </c>
      <c r="AP48">
        <v>-8.4950862902026358E-2</v>
      </c>
      <c r="AQ48">
        <v>0</v>
      </c>
      <c r="AR48">
        <v>-3.747697901007907E-2</v>
      </c>
      <c r="AS48">
        <v>-0.10525572955236795</v>
      </c>
      <c r="AT48">
        <v>-4.1419129289742784E-2</v>
      </c>
    </row>
    <row r="49" spans="1:46">
      <c r="A49" s="7">
        <v>41983</v>
      </c>
      <c r="B49">
        <v>7.4771658761854543E-2</v>
      </c>
      <c r="C49">
        <v>2.1713760223784018E-2</v>
      </c>
      <c r="D49">
        <v>0</v>
      </c>
      <c r="E49">
        <v>9.5203133235494342E-2</v>
      </c>
      <c r="F49">
        <v>1.8490062709369814E-2</v>
      </c>
      <c r="G49">
        <v>2.2020581401362982E-2</v>
      </c>
      <c r="H49">
        <v>0</v>
      </c>
      <c r="I49">
        <v>1.5734775727439088E-2</v>
      </c>
      <c r="J49">
        <v>7.0775571803211257E-2</v>
      </c>
      <c r="K49">
        <v>2.2602508326409865E-2</v>
      </c>
      <c r="L49">
        <v>3.7837703707155779E-2</v>
      </c>
      <c r="M49">
        <v>3.2704026417807786E-2</v>
      </c>
      <c r="N49">
        <v>5.0932594626110328E-2</v>
      </c>
      <c r="O49">
        <v>5.3796977083707009E-2</v>
      </c>
      <c r="P49">
        <v>3.0844390198061955E-2</v>
      </c>
      <c r="Q49">
        <v>0</v>
      </c>
      <c r="R49">
        <v>3.4752531990839497E-2</v>
      </c>
      <c r="S49">
        <v>0</v>
      </c>
      <c r="T49">
        <v>1.6385987911319955E-2</v>
      </c>
      <c r="U49">
        <v>1.5955279534107802E-2</v>
      </c>
      <c r="V49">
        <v>3.2753413509484464E-2</v>
      </c>
      <c r="W49">
        <v>0</v>
      </c>
      <c r="X49">
        <v>0</v>
      </c>
      <c r="Y49">
        <v>3.9205298315048598E-2</v>
      </c>
      <c r="Z49">
        <v>3.5621240036184609E-2</v>
      </c>
      <c r="AA49">
        <v>0</v>
      </c>
      <c r="AB49">
        <v>4.6262501608637763E-2</v>
      </c>
      <c r="AC49">
        <v>2.2771582475294316E-2</v>
      </c>
      <c r="AD49">
        <v>6.0590112521352602E-2</v>
      </c>
      <c r="AE49">
        <v>3.2832227971125949E-2</v>
      </c>
      <c r="AF49">
        <v>0</v>
      </c>
      <c r="AG49">
        <v>4.9456859003659925E-2</v>
      </c>
      <c r="AH49">
        <v>0</v>
      </c>
      <c r="AI49" t="e">
        <v>#VALUE!</v>
      </c>
      <c r="AJ49">
        <v>2.3943681752629731E-2</v>
      </c>
      <c r="AK49">
        <v>4.0757253096636248E-2</v>
      </c>
      <c r="AL49">
        <v>5.4317618240435905E-2</v>
      </c>
      <c r="AM49">
        <v>1.8138070748336066E-2</v>
      </c>
      <c r="AN49">
        <v>9.082714574319084E-3</v>
      </c>
      <c r="AO49">
        <v>2.0369707985910424E-2</v>
      </c>
      <c r="AP49">
        <v>4.1174810281279228E-3</v>
      </c>
      <c r="AQ49">
        <v>0</v>
      </c>
      <c r="AR49">
        <v>3.9925927581643705E-2</v>
      </c>
      <c r="AS49">
        <v>3.4274520509462336E-2</v>
      </c>
      <c r="AT49">
        <v>5.3279658669950436E-2</v>
      </c>
    </row>
    <row r="50" spans="1:46">
      <c r="A50" s="7">
        <v>41984</v>
      </c>
      <c r="B50">
        <v>1.9593693900401554E-2</v>
      </c>
      <c r="C50">
        <v>5.3555617444338566E-3</v>
      </c>
      <c r="D50">
        <v>9.5143665775133002E-2</v>
      </c>
      <c r="E50">
        <v>3.5116265192854712E-2</v>
      </c>
      <c r="F50">
        <v>2.7144549165357024E-2</v>
      </c>
      <c r="G50">
        <v>1.5552628376010347E-2</v>
      </c>
      <c r="H50">
        <v>0</v>
      </c>
      <c r="I50">
        <v>1.1215006853082521E-3</v>
      </c>
      <c r="J50">
        <v>7.605744445325513E-2</v>
      </c>
      <c r="K50">
        <v>2.0734411668887454E-2</v>
      </c>
      <c r="L50">
        <v>1.2578782206860151E-2</v>
      </c>
      <c r="M50">
        <v>2.5414328422567856E-2</v>
      </c>
      <c r="N50">
        <v>4.508733796245723E-3</v>
      </c>
      <c r="O50">
        <v>-1.3490826234106024E-2</v>
      </c>
      <c r="P50">
        <v>3.8574193787540345E-2</v>
      </c>
      <c r="Q50">
        <v>0</v>
      </c>
      <c r="R50">
        <v>1.8797545967502494E-2</v>
      </c>
      <c r="S50">
        <v>0</v>
      </c>
      <c r="T50">
        <v>-5.0911983456400911E-3</v>
      </c>
      <c r="U50">
        <v>3.2640865491081694E-2</v>
      </c>
      <c r="V50">
        <v>-1.6397926604154733E-3</v>
      </c>
      <c r="W50">
        <v>0</v>
      </c>
      <c r="X50">
        <v>0</v>
      </c>
      <c r="Y50">
        <v>2.7052894121593063E-3</v>
      </c>
      <c r="Z50">
        <v>1.68242722232681E-2</v>
      </c>
      <c r="AA50">
        <v>-4.6656944475502726E-2</v>
      </c>
      <c r="AB50">
        <v>9.9397339471112289E-3</v>
      </c>
      <c r="AC50">
        <v>1.1185654029010728E-2</v>
      </c>
      <c r="AD50">
        <v>3.0445748536828798E-2</v>
      </c>
      <c r="AE50">
        <v>2.1430695007191858E-3</v>
      </c>
      <c r="AF50">
        <v>0</v>
      </c>
      <c r="AG50">
        <v>1.3088055383885244E-3</v>
      </c>
      <c r="AH50">
        <v>0</v>
      </c>
      <c r="AI50" t="e">
        <v>#VALUE!</v>
      </c>
      <c r="AJ50">
        <v>1.4095769800393398E-2</v>
      </c>
      <c r="AK50">
        <v>-2.0613149824749932E-2</v>
      </c>
      <c r="AL50">
        <v>1.934782044110106E-2</v>
      </c>
      <c r="AM50">
        <v>5.6732259262575191E-2</v>
      </c>
      <c r="AN50">
        <v>4.4215867150042776E-2</v>
      </c>
      <c r="AO50">
        <v>-8.5106896679087995E-3</v>
      </c>
      <c r="AP50">
        <v>2.0489774277314687E-3</v>
      </c>
      <c r="AQ50">
        <v>0</v>
      </c>
      <c r="AR50">
        <v>-4.0863090795260071E-3</v>
      </c>
      <c r="AS50">
        <v>2.0557582396500074E-2</v>
      </c>
      <c r="AT50">
        <v>2.352956172510634E-3</v>
      </c>
    </row>
    <row r="51" spans="1:46">
      <c r="A51" s="7">
        <v>41985</v>
      </c>
      <c r="B51">
        <v>9.9453016650841164E-4</v>
      </c>
      <c r="C51">
        <v>-2.0990275891835886E-2</v>
      </c>
      <c r="D51">
        <v>1.4055626189858561E-2</v>
      </c>
      <c r="E51">
        <v>5.3138106420240305E-2</v>
      </c>
      <c r="F51">
        <v>5.9139675105230882E-3</v>
      </c>
      <c r="G51">
        <v>-1.710437953802213E-3</v>
      </c>
      <c r="H51">
        <v>0</v>
      </c>
      <c r="I51">
        <v>2.225255457973363E-3</v>
      </c>
      <c r="J51">
        <v>2.8236820715905608E-2</v>
      </c>
      <c r="K51">
        <v>5.1978460098163648E-2</v>
      </c>
      <c r="L51">
        <v>2.8749413285985792E-2</v>
      </c>
      <c r="M51">
        <v>1.4944238268276511E-2</v>
      </c>
      <c r="N51">
        <v>6.7168441675409252E-3</v>
      </c>
      <c r="O51">
        <v>1.0743605302610426E-2</v>
      </c>
      <c r="P51">
        <v>2.4796285192387302E-2</v>
      </c>
      <c r="Q51">
        <v>0</v>
      </c>
      <c r="R51">
        <v>1.1111225425070703E-2</v>
      </c>
      <c r="S51">
        <v>0</v>
      </c>
      <c r="T51">
        <v>3.0185344511771905E-2</v>
      </c>
      <c r="U51">
        <v>6.7341650689682453E-2</v>
      </c>
      <c r="V51">
        <v>2.452925367186487E-2</v>
      </c>
      <c r="W51">
        <v>0</v>
      </c>
      <c r="X51">
        <v>0</v>
      </c>
      <c r="Y51">
        <v>1.4331893340278512E-2</v>
      </c>
      <c r="Z51">
        <v>3.1252304248914342E-3</v>
      </c>
      <c r="AA51">
        <v>1.2297587714833469E-3</v>
      </c>
      <c r="AB51">
        <v>3.198047999934639E-2</v>
      </c>
      <c r="AC51">
        <v>1.191954002791773E-2</v>
      </c>
      <c r="AD51">
        <v>-1.1311347668633953E-2</v>
      </c>
      <c r="AE51">
        <v>2.0201846704177573E-2</v>
      </c>
      <c r="AF51">
        <v>0</v>
      </c>
      <c r="AG51">
        <v>1.5072581888061709E-2</v>
      </c>
      <c r="AH51">
        <v>0</v>
      </c>
      <c r="AI51" t="e">
        <v>#VALUE!</v>
      </c>
      <c r="AJ51">
        <v>6.2015702632811642E-3</v>
      </c>
      <c r="AK51">
        <v>0</v>
      </c>
      <c r="AL51">
        <v>3.544950491962684E-2</v>
      </c>
      <c r="AM51">
        <v>-1.4162703477678118E-3</v>
      </c>
      <c r="AN51">
        <v>-1.9214564944625367E-2</v>
      </c>
      <c r="AO51">
        <v>-5.0229090683822086E-3</v>
      </c>
      <c r="AP51">
        <v>7.9416915536198118E-2</v>
      </c>
      <c r="AQ51">
        <v>0</v>
      </c>
      <c r="AR51">
        <v>-3.2786024528053126E-3</v>
      </c>
      <c r="AS51">
        <v>-2.19284723465063E-3</v>
      </c>
      <c r="AT51">
        <v>2.8994285422314192E-2</v>
      </c>
    </row>
    <row r="52" spans="1:46">
      <c r="A52" s="7">
        <v>41988</v>
      </c>
      <c r="B52">
        <v>4.9578683607864882E-3</v>
      </c>
      <c r="C52">
        <v>-2.4271856576110196E-3</v>
      </c>
      <c r="D52">
        <v>-2.6623868712171372E-2</v>
      </c>
      <c r="E52">
        <v>-1.6705644800922848E-3</v>
      </c>
      <c r="F52">
        <v>-2.9351151439358514E-3</v>
      </c>
      <c r="G52">
        <v>5.6776962686166055E-2</v>
      </c>
      <c r="H52">
        <v>0</v>
      </c>
      <c r="I52">
        <v>4.9341214173193704E-2</v>
      </c>
      <c r="J52">
        <v>-4.8816660682004631E-2</v>
      </c>
      <c r="K52">
        <v>1.0977115402717175E-2</v>
      </c>
      <c r="L52">
        <v>1.8452188198308406E-2</v>
      </c>
      <c r="M52">
        <v>1.2353306079928572E-3</v>
      </c>
      <c r="N52">
        <v>3.8317857634473151E-2</v>
      </c>
      <c r="O52">
        <v>1.6052448839845024E-2</v>
      </c>
      <c r="P52">
        <v>4.0090580692835331E-3</v>
      </c>
      <c r="Q52">
        <v>0</v>
      </c>
      <c r="R52">
        <v>2.3658974316646875E-2</v>
      </c>
      <c r="S52">
        <v>0</v>
      </c>
      <c r="T52">
        <v>8.8827115421072911E-3</v>
      </c>
      <c r="U52">
        <v>3.8065334127708184E-2</v>
      </c>
      <c r="V52">
        <v>1.521796415913701E-2</v>
      </c>
      <c r="W52">
        <v>0</v>
      </c>
      <c r="X52">
        <v>0</v>
      </c>
      <c r="Y52">
        <v>1.5007940352012472E-2</v>
      </c>
      <c r="Z52">
        <v>2.0568553662601019E-2</v>
      </c>
      <c r="AA52">
        <v>-1.6603404455298953E-2</v>
      </c>
      <c r="AB52">
        <v>3.1427059184065298E-2</v>
      </c>
      <c r="AC52">
        <v>-9.3545892129580643E-3</v>
      </c>
      <c r="AD52">
        <v>3.3026785637864098E-2</v>
      </c>
      <c r="AE52">
        <v>1.8778031321101896E-2</v>
      </c>
      <c r="AF52">
        <v>0</v>
      </c>
      <c r="AG52">
        <v>3.9004785740031078E-3</v>
      </c>
      <c r="AH52">
        <v>0</v>
      </c>
      <c r="AI52" t="e">
        <v>#VALUE!</v>
      </c>
      <c r="AJ52">
        <v>-3.095977705128039E-3</v>
      </c>
      <c r="AK52">
        <v>7.8938968225865658E-3</v>
      </c>
      <c r="AL52">
        <v>3.2114156518684656E-2</v>
      </c>
      <c r="AM52">
        <v>3.8902866266118385E-2</v>
      </c>
      <c r="AN52">
        <v>-1.7652255245692583E-3</v>
      </c>
      <c r="AO52">
        <v>-2.5196293918887225E-2</v>
      </c>
      <c r="AP52">
        <v>1.4407254962777838E-2</v>
      </c>
      <c r="AQ52">
        <v>0</v>
      </c>
      <c r="AR52">
        <v>3.3518416668487649E-2</v>
      </c>
      <c r="AS52">
        <v>2.19284723465063E-3</v>
      </c>
      <c r="AT52">
        <v>3.4813963462572151E-2</v>
      </c>
    </row>
    <row r="53" spans="1:46">
      <c r="A53" s="7">
        <v>41989</v>
      </c>
      <c r="B53">
        <v>-4.656711768148547E-2</v>
      </c>
      <c r="C53">
        <v>3.6385728439083387E-3</v>
      </c>
      <c r="D53">
        <v>-2.735213248962598E-2</v>
      </c>
      <c r="E53">
        <v>-2.5402694024831529E-2</v>
      </c>
      <c r="F53">
        <v>-5.9666048132218652E-3</v>
      </c>
      <c r="G53">
        <v>-1.3896955708487813E-2</v>
      </c>
      <c r="H53">
        <v>0</v>
      </c>
      <c r="I53">
        <v>-7.4260411782738345E-3</v>
      </c>
      <c r="J53">
        <v>-6.6825442707778571E-2</v>
      </c>
      <c r="K53">
        <v>-1.8801559762880338E-2</v>
      </c>
      <c r="L53">
        <v>-1.2800174766961714E-2</v>
      </c>
      <c r="M53">
        <v>-1.8692133012152556E-2</v>
      </c>
      <c r="N53">
        <v>-1.406292183658131E-2</v>
      </c>
      <c r="O53">
        <v>-1.2092748361297367E-2</v>
      </c>
      <c r="P53">
        <v>-1.2449024885541338E-2</v>
      </c>
      <c r="Q53">
        <v>0</v>
      </c>
      <c r="R53">
        <v>-9.0334850976678815E-3</v>
      </c>
      <c r="S53">
        <v>0</v>
      </c>
      <c r="T53">
        <v>-1.969318661621422E-3</v>
      </c>
      <c r="U53">
        <v>-4.0374221589988046E-2</v>
      </c>
      <c r="V53">
        <v>-3.4802893306686622E-2</v>
      </c>
      <c r="W53">
        <v>0</v>
      </c>
      <c r="X53">
        <v>0</v>
      </c>
      <c r="Y53">
        <v>-2.619100682089881E-2</v>
      </c>
      <c r="Z53">
        <v>-1.6427073315929963E-2</v>
      </c>
      <c r="AA53">
        <v>-3.1956203769925473E-2</v>
      </c>
      <c r="AB53">
        <v>1.1431860421358575E-2</v>
      </c>
      <c r="AC53">
        <v>-2.0706214784885546E-2</v>
      </c>
      <c r="AD53">
        <v>-3.0051900917957841E-2</v>
      </c>
      <c r="AE53">
        <v>-1.0389838919606653E-2</v>
      </c>
      <c r="AF53">
        <v>0</v>
      </c>
      <c r="AG53">
        <v>-3.7616934869507013E-2</v>
      </c>
      <c r="AH53">
        <v>0</v>
      </c>
      <c r="AI53" t="e">
        <v>#VALUE!</v>
      </c>
      <c r="AJ53">
        <v>-1.2480661223609024E-2</v>
      </c>
      <c r="AK53">
        <v>4.1887821536895409E-2</v>
      </c>
      <c r="AL53">
        <v>9.4438544322126283E-3</v>
      </c>
      <c r="AM53">
        <v>-1.3725732593921069E-2</v>
      </c>
      <c r="AN53">
        <v>9.5952440584270215E-2</v>
      </c>
      <c r="AO53">
        <v>5.4674570210901052E-2</v>
      </c>
      <c r="AP53">
        <v>-1.3781462825439572E-2</v>
      </c>
      <c r="AQ53">
        <v>0</v>
      </c>
      <c r="AR53">
        <v>-9.9814009309220353E-3</v>
      </c>
      <c r="AS53">
        <v>0</v>
      </c>
      <c r="AT53">
        <v>-1.1096988701032373E-2</v>
      </c>
    </row>
    <row r="54" spans="1:46">
      <c r="A54" s="7">
        <v>41990</v>
      </c>
      <c r="B54">
        <v>5.1008279681453494E-2</v>
      </c>
      <c r="C54">
        <v>-4.0141233554514599E-2</v>
      </c>
      <c r="D54">
        <v>1.8884681390527458E-2</v>
      </c>
      <c r="E54">
        <v>-2.1851217629924147E-2</v>
      </c>
      <c r="F54">
        <v>-2.1096102613053613E-2</v>
      </c>
      <c r="G54">
        <v>-1.9112068180334951E-2</v>
      </c>
      <c r="H54">
        <v>0</v>
      </c>
      <c r="I54">
        <v>-1.9930795951289326E-2</v>
      </c>
      <c r="J54">
        <v>2.3753828766872154E-2</v>
      </c>
      <c r="K54">
        <v>-4.2101975290438798E-2</v>
      </c>
      <c r="L54">
        <v>1.8349138668196652E-2</v>
      </c>
      <c r="M54">
        <v>-3.1951599806602449E-2</v>
      </c>
      <c r="N54">
        <v>-1.9796420092196731E-2</v>
      </c>
      <c r="O54">
        <v>-2.4003099649675619E-2</v>
      </c>
      <c r="P54">
        <v>-1.5227837390761501E-2</v>
      </c>
      <c r="Q54">
        <v>0</v>
      </c>
      <c r="R54">
        <v>-2.3876248991129945E-2</v>
      </c>
      <c r="S54">
        <v>0</v>
      </c>
      <c r="T54">
        <v>-1.7880526889144654E-2</v>
      </c>
      <c r="U54">
        <v>-7.3966160275135806E-2</v>
      </c>
      <c r="V54">
        <v>-9.9298767793261078E-3</v>
      </c>
      <c r="W54">
        <v>2.6227892453703827E-2</v>
      </c>
      <c r="X54">
        <v>0</v>
      </c>
      <c r="Y54">
        <v>-5.8541162835514804E-3</v>
      </c>
      <c r="Z54">
        <v>-2.409098299483059E-2</v>
      </c>
      <c r="AA54">
        <v>-2.4532367075702499E-2</v>
      </c>
      <c r="AB54">
        <v>3.3100619193614733E-2</v>
      </c>
      <c r="AC54">
        <v>-1.5815972534379164E-2</v>
      </c>
      <c r="AD54">
        <v>-6.5253037947295756E-2</v>
      </c>
      <c r="AE54">
        <v>2.2708634098484115E-2</v>
      </c>
      <c r="AF54">
        <v>0</v>
      </c>
      <c r="AG54">
        <v>-2.3823492760856713E-2</v>
      </c>
      <c r="AH54">
        <v>0</v>
      </c>
      <c r="AI54" t="e">
        <v>#VALUE!</v>
      </c>
      <c r="AJ54">
        <v>-3.514738776564541E-2</v>
      </c>
      <c r="AK54">
        <v>1.1158306104688265E-3</v>
      </c>
      <c r="AL54">
        <v>-2.3232480417033408E-2</v>
      </c>
      <c r="AM54">
        <v>-4.0875549860642346E-2</v>
      </c>
      <c r="AN54">
        <v>5.4658412537864187E-2</v>
      </c>
      <c r="AO54">
        <v>-3.9899689651105241E-2</v>
      </c>
      <c r="AP54">
        <v>-4.1184358400755183E-2</v>
      </c>
      <c r="AQ54">
        <v>0</v>
      </c>
      <c r="AR54">
        <v>-3.8015549130118398E-2</v>
      </c>
      <c r="AS54">
        <v>7.6714960923973674E-3</v>
      </c>
      <c r="AT54">
        <v>-2.3716974761539777E-2</v>
      </c>
    </row>
    <row r="55" spans="1:46">
      <c r="A55" s="7">
        <v>41991</v>
      </c>
      <c r="B55">
        <v>6.8695068965176631E-3</v>
      </c>
      <c r="C55">
        <v>-1.2610342150281006E-3</v>
      </c>
      <c r="D55">
        <v>3.3955890011383438E-3</v>
      </c>
      <c r="E55">
        <v>2.1019284766881086E-3</v>
      </c>
      <c r="F55">
        <v>4.0544717460433422E-3</v>
      </c>
      <c r="G55">
        <v>-4.6362019331677384E-2</v>
      </c>
      <c r="H55">
        <v>0</v>
      </c>
      <c r="I55">
        <v>-9.2878223168773033E-3</v>
      </c>
      <c r="J55">
        <v>-1.5972355784770187E-2</v>
      </c>
      <c r="K55">
        <v>6.7625032035056876E-4</v>
      </c>
      <c r="L55">
        <v>2.3438572972017457E-2</v>
      </c>
      <c r="M55">
        <v>-1.3072081567353067E-2</v>
      </c>
      <c r="N55">
        <v>-1.2304855850427066E-2</v>
      </c>
      <c r="O55">
        <v>-6.2390428836778256E-4</v>
      </c>
      <c r="P55">
        <v>-7.8975823441944648E-3</v>
      </c>
      <c r="Q55">
        <v>0</v>
      </c>
      <c r="R55">
        <v>-5.5918132657779562E-3</v>
      </c>
      <c r="S55">
        <v>0</v>
      </c>
      <c r="T55">
        <v>3.5437263965496513E-2</v>
      </c>
      <c r="U55">
        <v>-2.1671582066098871E-2</v>
      </c>
      <c r="V55">
        <v>-5.8480675950536298E-3</v>
      </c>
      <c r="W55">
        <v>-9.6793211975927385E-3</v>
      </c>
      <c r="X55">
        <v>0</v>
      </c>
      <c r="Y55">
        <v>-5.8999904000582859E-3</v>
      </c>
      <c r="Z55">
        <v>-6.3868053261804114E-3</v>
      </c>
      <c r="AA55">
        <v>-3.7960984283176735E-2</v>
      </c>
      <c r="AB55">
        <v>6.750205762344752E-3</v>
      </c>
      <c r="AC55">
        <v>-1.2473616518783981E-2</v>
      </c>
      <c r="AD55">
        <v>-2.510201265202161E-2</v>
      </c>
      <c r="AE55">
        <v>-1.6465941669297379E-2</v>
      </c>
      <c r="AF55">
        <v>0</v>
      </c>
      <c r="AG55">
        <v>2.9183773165769811E-2</v>
      </c>
      <c r="AH55">
        <v>0</v>
      </c>
      <c r="AI55" t="e">
        <v>#VALUE!</v>
      </c>
      <c r="AJ55">
        <v>2.4097551579060239E-2</v>
      </c>
      <c r="AK55">
        <v>-2.7463673859351445E-4</v>
      </c>
      <c r="AL55">
        <v>4.1846495251463001E-2</v>
      </c>
      <c r="AM55">
        <v>-7.2245253469691573E-3</v>
      </c>
      <c r="AN55">
        <v>1.5186031771898811E-3</v>
      </c>
      <c r="AO55">
        <v>1.8093330599050717E-2</v>
      </c>
      <c r="AP55">
        <v>-8.5838572231060617E-3</v>
      </c>
      <c r="AQ55">
        <v>0</v>
      </c>
      <c r="AR55">
        <v>-2.9201817065716007E-3</v>
      </c>
      <c r="AS55">
        <v>-9.8643433270479974E-3</v>
      </c>
      <c r="AT55">
        <v>2.7061253742072022E-2</v>
      </c>
    </row>
    <row r="56" spans="1:46">
      <c r="A56" s="7">
        <v>41992</v>
      </c>
      <c r="B56">
        <v>2.6063251343730887E-2</v>
      </c>
      <c r="C56">
        <v>-8.8720480557595849E-3</v>
      </c>
      <c r="D56">
        <v>-5.0401631377068767E-2</v>
      </c>
      <c r="E56">
        <v>4.5396598029316948E-3</v>
      </c>
      <c r="F56">
        <v>0</v>
      </c>
      <c r="G56">
        <v>-1.3268691289237022E-2</v>
      </c>
      <c r="H56">
        <v>0</v>
      </c>
      <c r="I56">
        <v>-2.8946533542030251E-2</v>
      </c>
      <c r="J56">
        <v>-2.8430765983786355E-2</v>
      </c>
      <c r="K56">
        <v>-2.2763885505377779E-2</v>
      </c>
      <c r="L56">
        <v>-1.5564516541111573E-2</v>
      </c>
      <c r="M56">
        <v>-5.129329438755037E-2</v>
      </c>
      <c r="N56">
        <v>1.6726993659240463E-2</v>
      </c>
      <c r="O56">
        <v>-2.6215793373162821E-2</v>
      </c>
      <c r="P56">
        <v>-2.2665879398835465E-3</v>
      </c>
      <c r="Q56">
        <v>0</v>
      </c>
      <c r="R56">
        <v>-2.4599159013367844E-2</v>
      </c>
      <c r="S56">
        <v>0</v>
      </c>
      <c r="T56">
        <v>3.866420166320772E-3</v>
      </c>
      <c r="U56">
        <v>-3.8953039750336149E-2</v>
      </c>
      <c r="V56">
        <v>-5.0231522935686446E-3</v>
      </c>
      <c r="W56">
        <v>1.9265850580600041E-2</v>
      </c>
      <c r="X56">
        <v>0</v>
      </c>
      <c r="Y56">
        <v>-2.9552075321052751E-2</v>
      </c>
      <c r="Z56">
        <v>-2.8135485195035503E-2</v>
      </c>
      <c r="AA56">
        <v>-0.10526580605032665</v>
      </c>
      <c r="AB56">
        <v>-4.9957444652205751E-2</v>
      </c>
      <c r="AC56">
        <v>-3.1896154720870484E-2</v>
      </c>
      <c r="AD56">
        <v>7.6556524898636624E-3</v>
      </c>
      <c r="AE56">
        <v>-3.8054456703868755E-2</v>
      </c>
      <c r="AF56">
        <v>0</v>
      </c>
      <c r="AG56">
        <v>3.4194087402956708E-2</v>
      </c>
      <c r="AH56">
        <v>0</v>
      </c>
      <c r="AI56" t="e">
        <v>#VALUE!</v>
      </c>
      <c r="AJ56">
        <v>2.6626475115322235E-2</v>
      </c>
      <c r="AK56">
        <v>-7.8392491341010562E-3</v>
      </c>
      <c r="AL56">
        <v>-2.2799108814028468E-2</v>
      </c>
      <c r="AM56">
        <v>3.1390631635113797E-2</v>
      </c>
      <c r="AN56">
        <v>4.5968063088797972E-2</v>
      </c>
      <c r="AO56">
        <v>-2.3495504601212858E-2</v>
      </c>
      <c r="AP56">
        <v>-3.6440950505534531E-2</v>
      </c>
      <c r="AQ56">
        <v>0</v>
      </c>
      <c r="AR56">
        <v>-3.3514867869084419E-3</v>
      </c>
      <c r="AS56">
        <v>4.3946425866445704E-3</v>
      </c>
      <c r="AT56">
        <v>-1.1195131380206114E-2</v>
      </c>
    </row>
    <row r="57" spans="1:46">
      <c r="A57" s="7">
        <v>41995</v>
      </c>
      <c r="B57">
        <v>6.546115398029384E-2</v>
      </c>
      <c r="C57">
        <v>-9.7540545552870395E-2</v>
      </c>
      <c r="D57">
        <v>-0.10516247624733666</v>
      </c>
      <c r="E57">
        <v>-3.4901090664352097E-4</v>
      </c>
      <c r="F57">
        <v>-0.10545202826176192</v>
      </c>
      <c r="G57">
        <v>-0.10110939704606015</v>
      </c>
      <c r="H57">
        <v>0</v>
      </c>
      <c r="I57">
        <v>-2.8653686186645544E-2</v>
      </c>
      <c r="J57">
        <v>-0.1053569641998644</v>
      </c>
      <c r="K57">
        <v>-8.9742713006472297E-2</v>
      </c>
      <c r="L57">
        <v>-7.8740564309058847E-3</v>
      </c>
      <c r="M57">
        <v>-9.738990325757424E-2</v>
      </c>
      <c r="N57">
        <v>-0.1036387030020558</v>
      </c>
      <c r="O57">
        <v>-3.5501207985739303E-2</v>
      </c>
      <c r="P57">
        <v>-3.7747324763775403E-2</v>
      </c>
      <c r="Q57">
        <v>0</v>
      </c>
      <c r="R57">
        <v>-5.9188871390330577E-2</v>
      </c>
      <c r="S57">
        <v>0</v>
      </c>
      <c r="T57">
        <v>0</v>
      </c>
      <c r="U57">
        <v>-4.3295398739953583E-2</v>
      </c>
      <c r="V57">
        <v>-7.5994771283137919E-2</v>
      </c>
      <c r="W57">
        <v>-5.0758449415114981E-2</v>
      </c>
      <c r="X57">
        <v>0</v>
      </c>
      <c r="Y57">
        <v>-9.4274933206996536E-2</v>
      </c>
      <c r="Z57">
        <v>-3.9177658921197622E-2</v>
      </c>
      <c r="AA57">
        <v>-5.5786890196448891E-2</v>
      </c>
      <c r="AB57">
        <v>-0.10511333178708071</v>
      </c>
      <c r="AC57">
        <v>-7.5966839695593258E-2</v>
      </c>
      <c r="AD57">
        <v>-0.10536214523663734</v>
      </c>
      <c r="AE57">
        <v>-9.1335701674787995E-2</v>
      </c>
      <c r="AF57">
        <v>0</v>
      </c>
      <c r="AG57">
        <v>-3.018164788316402E-2</v>
      </c>
      <c r="AH57">
        <v>0</v>
      </c>
      <c r="AI57" t="e">
        <v>#VALUE!</v>
      </c>
      <c r="AJ57">
        <v>-4.4241021816304293E-2</v>
      </c>
      <c r="AK57">
        <v>-2.4472156666575984E-2</v>
      </c>
      <c r="AL57">
        <v>-1.3715806979069711E-2</v>
      </c>
      <c r="AM57">
        <v>-6.8287447267468826E-2</v>
      </c>
      <c r="AN57">
        <v>-2.9027596579616066E-3</v>
      </c>
      <c r="AO57">
        <v>-1.8220971761273574E-2</v>
      </c>
      <c r="AP57">
        <v>-1.0358051480764185E-2</v>
      </c>
      <c r="AQ57">
        <v>0</v>
      </c>
      <c r="AR57">
        <v>-3.022190164016969E-2</v>
      </c>
      <c r="AS57">
        <v>-5.0072808586877793E-2</v>
      </c>
      <c r="AT57">
        <v>-3.7822849170208617E-2</v>
      </c>
    </row>
    <row r="58" spans="1:46">
      <c r="A58" s="7">
        <v>41996</v>
      </c>
      <c r="B58">
        <v>5.0043070970550385E-2</v>
      </c>
      <c r="C58">
        <v>-3.5718082602079093E-2</v>
      </c>
      <c r="D58">
        <v>-4.247352255872805E-2</v>
      </c>
      <c r="E58">
        <v>-3.0422429666378203E-2</v>
      </c>
      <c r="F58">
        <v>-3.083010180377399E-2</v>
      </c>
      <c r="G58">
        <v>-9.9043594341634567E-3</v>
      </c>
      <c r="H58">
        <v>0</v>
      </c>
      <c r="I58">
        <v>4.6389579909258405E-3</v>
      </c>
      <c r="J58">
        <v>-0.10558743970337581</v>
      </c>
      <c r="K58">
        <v>3.805925508725938E-3</v>
      </c>
      <c r="L58">
        <v>7.8740564309058847E-3</v>
      </c>
      <c r="M58">
        <v>1.5151805020602316E-2</v>
      </c>
      <c r="N58">
        <v>-6.1458017319151459E-3</v>
      </c>
      <c r="O58">
        <v>-7.3222328395985414E-3</v>
      </c>
      <c r="P58">
        <v>8.5933465482499471E-3</v>
      </c>
      <c r="Q58">
        <v>0</v>
      </c>
      <c r="R58">
        <v>2.0304575503820033E-3</v>
      </c>
      <c r="S58">
        <v>0</v>
      </c>
      <c r="T58">
        <v>0</v>
      </c>
      <c r="U58">
        <v>1.6533727863374814E-3</v>
      </c>
      <c r="V58">
        <v>-1.186366292277552E-2</v>
      </c>
      <c r="W58">
        <v>-1.5170743876506521E-2</v>
      </c>
      <c r="X58">
        <v>-0.10499841322626091</v>
      </c>
      <c r="Y58">
        <v>-4.6435006637461917E-3</v>
      </c>
      <c r="Z58">
        <v>-1.0333279848402821E-2</v>
      </c>
      <c r="AA58">
        <v>8.049407521740104E-3</v>
      </c>
      <c r="AB58">
        <v>-2.5327615703946149E-2</v>
      </c>
      <c r="AC58">
        <v>2.1741172086812366E-2</v>
      </c>
      <c r="AD58">
        <v>1.8086741842833209E-2</v>
      </c>
      <c r="AE58">
        <v>0</v>
      </c>
      <c r="AF58">
        <v>0</v>
      </c>
      <c r="AG58">
        <v>-3.8029783427772745E-2</v>
      </c>
      <c r="AH58">
        <v>0</v>
      </c>
      <c r="AI58" t="e">
        <v>#VALUE!</v>
      </c>
      <c r="AJ58">
        <v>-6.4830048780781802E-3</v>
      </c>
      <c r="AK58">
        <v>-2.1838034332520628E-2</v>
      </c>
      <c r="AL58">
        <v>1.3715806979069711E-2</v>
      </c>
      <c r="AM58">
        <v>3.9792892027721738E-2</v>
      </c>
      <c r="AN58">
        <v>-1.1696039763191113E-2</v>
      </c>
      <c r="AO58">
        <v>-6.586742498762499E-2</v>
      </c>
      <c r="AP58">
        <v>1.3840447607424977E-3</v>
      </c>
      <c r="AQ58">
        <v>0</v>
      </c>
      <c r="AR58">
        <v>-1.3049202059672638E-2</v>
      </c>
      <c r="AS58">
        <v>-2.75009456498434E-2</v>
      </c>
      <c r="AT58">
        <v>-3.2054408282955027E-2</v>
      </c>
    </row>
    <row r="59" spans="1:46">
      <c r="A59" s="7">
        <v>41997</v>
      </c>
      <c r="B59">
        <v>3.4622853444442825E-2</v>
      </c>
      <c r="C59">
        <v>2.8675799976666472E-2</v>
      </c>
      <c r="D59">
        <v>3.551870068535834E-2</v>
      </c>
      <c r="E59">
        <v>1.3911919238143611E-2</v>
      </c>
      <c r="F59">
        <v>1.9505677547310252E-2</v>
      </c>
      <c r="G59">
        <v>2.0678253315334683E-2</v>
      </c>
      <c r="H59">
        <v>0</v>
      </c>
      <c r="I59">
        <v>2.1752975725493062E-2</v>
      </c>
      <c r="J59">
        <v>2.7637896309173016E-2</v>
      </c>
      <c r="K59">
        <v>3.585202884763472E-2</v>
      </c>
      <c r="L59">
        <v>3.3927695124787771E-2</v>
      </c>
      <c r="M59">
        <v>1.640603538710983E-2</v>
      </c>
      <c r="N59">
        <v>1.7124869014327082E-2</v>
      </c>
      <c r="O59">
        <v>-7.3762436562265776E-3</v>
      </c>
      <c r="P59">
        <v>2.5374488455541577E-2</v>
      </c>
      <c r="Q59">
        <v>0</v>
      </c>
      <c r="R59">
        <v>2.4049255232669653E-2</v>
      </c>
      <c r="S59">
        <v>0</v>
      </c>
      <c r="T59">
        <v>0</v>
      </c>
      <c r="U59">
        <v>8.2480253440269102E-3</v>
      </c>
      <c r="V59">
        <v>2.270779593830996E-2</v>
      </c>
      <c r="W59">
        <v>1.7050218429323305E-2</v>
      </c>
      <c r="X59">
        <v>-6.0389917505784263E-2</v>
      </c>
      <c r="Y59">
        <v>2.4017908601815741E-2</v>
      </c>
      <c r="Z59">
        <v>3.6243159062966601E-2</v>
      </c>
      <c r="AA59">
        <v>4.6971895767129457E-2</v>
      </c>
      <c r="AB59">
        <v>4.1872834897075384E-2</v>
      </c>
      <c r="AC59">
        <v>5.3296308149318961E-2</v>
      </c>
      <c r="AD59">
        <v>6.8032721375735683E-2</v>
      </c>
      <c r="AE59">
        <v>0</v>
      </c>
      <c r="AF59">
        <v>0</v>
      </c>
      <c r="AG59">
        <v>3.0668690196485437E-2</v>
      </c>
      <c r="AH59">
        <v>0</v>
      </c>
      <c r="AI59" t="e">
        <v>#VALUE!</v>
      </c>
      <c r="AJ59">
        <v>2.0917898661680701E-2</v>
      </c>
      <c r="AK59">
        <v>2.0111218429301747E-2</v>
      </c>
      <c r="AL59">
        <v>4.5089984015128426E-2</v>
      </c>
      <c r="AM59">
        <v>2.5679951225656472E-2</v>
      </c>
      <c r="AN59">
        <v>-2.0803127629763329E-2</v>
      </c>
      <c r="AO59">
        <v>2.0091408161641233E-2</v>
      </c>
      <c r="AP59">
        <v>1.7868196391273905E-2</v>
      </c>
      <c r="AQ59">
        <v>0</v>
      </c>
      <c r="AR59">
        <v>2.721151587217685E-2</v>
      </c>
      <c r="AS59">
        <v>1.121175746120695E-2</v>
      </c>
      <c r="AT59">
        <v>1.9118105884570635E-2</v>
      </c>
    </row>
    <row r="60" spans="1:46">
      <c r="A60" s="7">
        <v>41998</v>
      </c>
      <c r="B60">
        <v>-8.2034459071378407E-4</v>
      </c>
      <c r="C60">
        <v>9.8453678525292077E-3</v>
      </c>
      <c r="D60">
        <v>4.9726606693782927E-3</v>
      </c>
      <c r="E60">
        <v>3.8890433387139822E-3</v>
      </c>
      <c r="F60">
        <v>4.5371582120251608E-3</v>
      </c>
      <c r="G60">
        <v>1.3551708914342431E-2</v>
      </c>
      <c r="H60">
        <v>0</v>
      </c>
      <c r="I60">
        <v>0</v>
      </c>
      <c r="J60">
        <v>3.8321751035661933E-2</v>
      </c>
      <c r="K60">
        <v>3.0352265605167794E-2</v>
      </c>
      <c r="L60">
        <v>-1.8363178583676198E-2</v>
      </c>
      <c r="M60">
        <v>3.0592334717559844E-2</v>
      </c>
      <c r="N60">
        <v>6.0598548921499962E-3</v>
      </c>
      <c r="O60">
        <v>1.0374246122076158E-2</v>
      </c>
      <c r="P60">
        <v>2.6490590221790455E-3</v>
      </c>
      <c r="Q60">
        <v>0</v>
      </c>
      <c r="R60">
        <v>1.571741589540987E-2</v>
      </c>
      <c r="S60">
        <v>0</v>
      </c>
      <c r="T60">
        <v>0</v>
      </c>
      <c r="U60">
        <v>-3.2877523900118888E-3</v>
      </c>
      <c r="V60">
        <v>7.1848159715324655E-2</v>
      </c>
      <c r="W60">
        <v>0</v>
      </c>
      <c r="X60">
        <v>2.729891585305011E-2</v>
      </c>
      <c r="Y60">
        <v>-5.0629164658757553E-3</v>
      </c>
      <c r="Z60">
        <v>2.2235572721793773E-3</v>
      </c>
      <c r="AA60">
        <v>4.797152281744399E-2</v>
      </c>
      <c r="AB60">
        <v>1.7684345294172621E-2</v>
      </c>
      <c r="AC60">
        <v>0</v>
      </c>
      <c r="AD60">
        <v>1.129140768551018E-2</v>
      </c>
      <c r="AE60">
        <v>0</v>
      </c>
      <c r="AF60">
        <v>0</v>
      </c>
      <c r="AG60">
        <v>-2.6929467031853171E-3</v>
      </c>
      <c r="AH60">
        <v>0</v>
      </c>
      <c r="AI60" t="e">
        <v>#VALUE!</v>
      </c>
      <c r="AJ60">
        <v>-1.5936258352780008E-3</v>
      </c>
      <c r="AK60">
        <v>1.3468566196040754E-2</v>
      </c>
      <c r="AL60">
        <v>-1.4125643407856714E-2</v>
      </c>
      <c r="AM60">
        <v>1.2603796691481151E-2</v>
      </c>
      <c r="AN60">
        <v>0</v>
      </c>
      <c r="AO60">
        <v>1.9695681143465649E-2</v>
      </c>
      <c r="AP60">
        <v>4.7607948281482848E-3</v>
      </c>
      <c r="AQ60">
        <v>0</v>
      </c>
      <c r="AR60">
        <v>2.6486395752888914E-2</v>
      </c>
      <c r="AS60">
        <v>-2.353046072978815E-3</v>
      </c>
      <c r="AT60">
        <v>2.3400639228960074E-2</v>
      </c>
    </row>
    <row r="61" spans="1:46">
      <c r="A61" s="7">
        <v>41999</v>
      </c>
      <c r="B61">
        <v>9.5422084610752744E-2</v>
      </c>
      <c r="C61">
        <v>-3.5050859579461857E-3</v>
      </c>
      <c r="D61">
        <v>8.888947417246218E-3</v>
      </c>
      <c r="E61">
        <v>1.0878079900833892E-2</v>
      </c>
      <c r="F61">
        <v>1.3489252147792619E-2</v>
      </c>
      <c r="G61">
        <v>1.052585848010823E-2</v>
      </c>
      <c r="H61">
        <v>0</v>
      </c>
      <c r="I61">
        <v>7.3356033167342183E-3</v>
      </c>
      <c r="J61">
        <v>2.1050907362591964E-2</v>
      </c>
      <c r="K61">
        <v>3.7711827804718823E-2</v>
      </c>
      <c r="L61">
        <v>-1.7134375576231431E-2</v>
      </c>
      <c r="M61">
        <v>0</v>
      </c>
      <c r="N61">
        <v>1.1992771957415105E-2</v>
      </c>
      <c r="O61">
        <v>1.5204739126525091E-2</v>
      </c>
      <c r="P61">
        <v>9.4162564480684274E-3</v>
      </c>
      <c r="Q61">
        <v>0</v>
      </c>
      <c r="R61">
        <v>-1.1764841579586349E-2</v>
      </c>
      <c r="S61">
        <v>0</v>
      </c>
      <c r="T61">
        <v>0</v>
      </c>
      <c r="U61">
        <v>-1.6619652685307962E-2</v>
      </c>
      <c r="V61">
        <v>-1.6837175484550215E-2</v>
      </c>
      <c r="W61">
        <v>-1.196768847681362E-2</v>
      </c>
      <c r="X61">
        <v>-1.9422886165967101E-2</v>
      </c>
      <c r="Y61">
        <v>2.6054093742193363E-2</v>
      </c>
      <c r="Z61">
        <v>-6.6743797658217474E-3</v>
      </c>
      <c r="AA61">
        <v>-2.3417852387076277E-2</v>
      </c>
      <c r="AB61">
        <v>3.3096576144143963E-2</v>
      </c>
      <c r="AC61">
        <v>-1.3997897174894192E-2</v>
      </c>
      <c r="AD61">
        <v>2.9991872826332866E-2</v>
      </c>
      <c r="AE61">
        <v>0</v>
      </c>
      <c r="AF61">
        <v>0</v>
      </c>
      <c r="AG61">
        <v>-2.797574349330012E-2</v>
      </c>
      <c r="AH61">
        <v>0</v>
      </c>
      <c r="AI61" t="e">
        <v>#VALUE!</v>
      </c>
      <c r="AJ61">
        <v>0</v>
      </c>
      <c r="AK61">
        <v>2.195887916658501E-2</v>
      </c>
      <c r="AL61">
        <v>-4.6813641029726405E-2</v>
      </c>
      <c r="AM61">
        <v>7.1124436120461709E-2</v>
      </c>
      <c r="AN61">
        <v>4.4943895878393203E-3</v>
      </c>
      <c r="AO61">
        <v>6.4558181214835919E-2</v>
      </c>
      <c r="AP61">
        <v>6.083081695414716E-3</v>
      </c>
      <c r="AQ61">
        <v>0</v>
      </c>
      <c r="AR61">
        <v>-2.0540565620063678E-2</v>
      </c>
      <c r="AS61">
        <v>2.353046072978815E-3</v>
      </c>
      <c r="AT61">
        <v>9.2067534554529651E-3</v>
      </c>
    </row>
    <row r="62" spans="1:46">
      <c r="A62" s="7">
        <v>42002</v>
      </c>
      <c r="B62">
        <v>3.0489046651601459E-2</v>
      </c>
      <c r="C62">
        <v>-2.849195579430619E-2</v>
      </c>
      <c r="D62">
        <v>-4.6285927757235168E-2</v>
      </c>
      <c r="E62">
        <v>-1.7962621695969627E-2</v>
      </c>
      <c r="F62">
        <v>-1.8026410359817779E-2</v>
      </c>
      <c r="G62">
        <v>-5.6763943590441457E-2</v>
      </c>
      <c r="H62">
        <v>0</v>
      </c>
      <c r="I62">
        <v>-2.9088579042227281E-2</v>
      </c>
      <c r="J62">
        <v>-6.7506702204617408E-2</v>
      </c>
      <c r="K62">
        <v>-1.2413257351570284E-2</v>
      </c>
      <c r="L62">
        <v>7.8530900171247975E-2</v>
      </c>
      <c r="M62">
        <v>0</v>
      </c>
      <c r="N62">
        <v>-3.3937914202683883E-2</v>
      </c>
      <c r="O62">
        <v>-1.3141556142914901E-3</v>
      </c>
      <c r="P62">
        <v>-2.8519015602109121E-2</v>
      </c>
      <c r="Q62">
        <v>0</v>
      </c>
      <c r="R62">
        <v>-2.5975486403260639E-2</v>
      </c>
      <c r="S62">
        <v>0</v>
      </c>
      <c r="T62">
        <v>0</v>
      </c>
      <c r="U62">
        <v>-4.689753839257671E-2</v>
      </c>
      <c r="V62">
        <v>-3.4584681563825548E-2</v>
      </c>
      <c r="W62">
        <v>-2.4373818394826774E-2</v>
      </c>
      <c r="X62">
        <v>-6.0621278741753493E-2</v>
      </c>
      <c r="Y62">
        <v>-4.294983308633249E-2</v>
      </c>
      <c r="Z62">
        <v>-3.2947097777576762E-2</v>
      </c>
      <c r="AA62">
        <v>-0.10535895877598023</v>
      </c>
      <c r="AB62">
        <v>-7.2237111678367549E-2</v>
      </c>
      <c r="AC62">
        <v>-2.8597696777615145E-2</v>
      </c>
      <c r="AD62">
        <v>-0.10548246818974771</v>
      </c>
      <c r="AE62">
        <v>0</v>
      </c>
      <c r="AF62">
        <v>0</v>
      </c>
      <c r="AG62">
        <v>-7.5439139068074201E-2</v>
      </c>
      <c r="AH62">
        <v>2.3195334455859307E-2</v>
      </c>
      <c r="AI62" t="e">
        <v>#VALUE!</v>
      </c>
      <c r="AJ62">
        <v>3.294415571935394E-2</v>
      </c>
      <c r="AK62">
        <v>-9.510998575187557E-3</v>
      </c>
      <c r="AL62">
        <v>-1.6104551730247607E-2</v>
      </c>
      <c r="AM62">
        <v>5.7873888786740046E-2</v>
      </c>
      <c r="AN62">
        <v>2.5093567597656907E-2</v>
      </c>
      <c r="AO62">
        <v>-2.0664213995242875E-3</v>
      </c>
      <c r="AP62">
        <v>-7.2657547699684688E-2</v>
      </c>
      <c r="AQ62">
        <v>0</v>
      </c>
      <c r="AR62">
        <v>-1.0217091775215792E-2</v>
      </c>
      <c r="AS62">
        <v>-2.1949855070655167E-2</v>
      </c>
      <c r="AT62">
        <v>-1.0367937529074833E-2</v>
      </c>
    </row>
    <row r="63" spans="1:46">
      <c r="A63" s="7">
        <v>42003</v>
      </c>
      <c r="B63">
        <v>-0.10519973102849045</v>
      </c>
      <c r="C63">
        <v>-4.658883165528982E-2</v>
      </c>
      <c r="D63">
        <v>-1.8711564637122535E-2</v>
      </c>
      <c r="E63">
        <v>-4.1354829663122317E-2</v>
      </c>
      <c r="F63">
        <v>-1.7169371535339928E-2</v>
      </c>
      <c r="G63">
        <v>-5.591708563738651E-2</v>
      </c>
      <c r="H63">
        <v>0</v>
      </c>
      <c r="I63">
        <v>-1.7480229945932013E-3</v>
      </c>
      <c r="J63">
        <v>-5.654270388474858E-2</v>
      </c>
      <c r="K63">
        <v>-4.1699068765557179E-3</v>
      </c>
      <c r="L63">
        <v>-1.389419061001318E-2</v>
      </c>
      <c r="M63">
        <v>0</v>
      </c>
      <c r="N63">
        <v>-3.5149432163595229E-2</v>
      </c>
      <c r="O63">
        <v>-3.3054176679920833E-2</v>
      </c>
      <c r="P63">
        <v>-2.3182235386607353E-3</v>
      </c>
      <c r="Q63">
        <v>0</v>
      </c>
      <c r="R63">
        <v>1.207258123426902E-2</v>
      </c>
      <c r="S63">
        <v>0</v>
      </c>
      <c r="T63">
        <v>0</v>
      </c>
      <c r="U63">
        <v>-2.2495091008544854E-2</v>
      </c>
      <c r="V63">
        <v>-2.2225511500634898E-2</v>
      </c>
      <c r="W63">
        <v>2.5907341957283059E-3</v>
      </c>
      <c r="X63">
        <v>-5.5682980644081281E-2</v>
      </c>
      <c r="Y63">
        <v>-4.487762939859774E-2</v>
      </c>
      <c r="Z63">
        <v>-3.2863002620007631E-2</v>
      </c>
      <c r="AA63">
        <v>-9.9299589669488597E-2</v>
      </c>
      <c r="AB63">
        <v>8.8312491653497194E-3</v>
      </c>
      <c r="AC63">
        <v>-1.2654194515093309E-2</v>
      </c>
      <c r="AD63">
        <v>-7.1683364796008231E-2</v>
      </c>
      <c r="AE63">
        <v>0</v>
      </c>
      <c r="AF63">
        <v>0</v>
      </c>
      <c r="AG63">
        <v>-7.4874597346807903E-3</v>
      </c>
      <c r="AH63">
        <v>-8.1025271033440482E-2</v>
      </c>
      <c r="AI63" t="e">
        <v>#VALUE!</v>
      </c>
      <c r="AJ63">
        <v>-3.6139046615873083E-2</v>
      </c>
      <c r="AK63">
        <v>-1.9015483092405638E-2</v>
      </c>
      <c r="AL63">
        <v>-6.0216390179324009E-2</v>
      </c>
      <c r="AM63">
        <v>-3.9903987925814288E-2</v>
      </c>
      <c r="AN63">
        <v>-2.9587957185496228E-2</v>
      </c>
      <c r="AO63">
        <v>5.0110642810810013E-3</v>
      </c>
      <c r="AP63">
        <v>7.2217631551239059E-3</v>
      </c>
      <c r="AQ63">
        <v>0</v>
      </c>
      <c r="AR63">
        <v>-3.9716001817284852E-2</v>
      </c>
      <c r="AS63">
        <v>3.1859898756305904E-2</v>
      </c>
      <c r="AT63">
        <v>-3.4142365829024079E-2</v>
      </c>
    </row>
    <row r="64" spans="1:46">
      <c r="A64" s="7">
        <v>42004</v>
      </c>
      <c r="B64">
        <v>3.242672403019542E-2</v>
      </c>
      <c r="C64">
        <v>5.019503823201843E-2</v>
      </c>
      <c r="D64">
        <v>1.9740900806236805E-2</v>
      </c>
      <c r="E64">
        <v>1.2881189121942693E-2</v>
      </c>
      <c r="F64">
        <v>2.7339222159017296E-2</v>
      </c>
      <c r="G64">
        <v>3.2481900530510366E-2</v>
      </c>
      <c r="H64">
        <v>0</v>
      </c>
      <c r="I64">
        <v>7.5093856640326972E-3</v>
      </c>
      <c r="J64">
        <v>4.6992087619437406E-3</v>
      </c>
      <c r="K64">
        <v>-1.5451977035906062E-2</v>
      </c>
      <c r="L64">
        <v>-1.708173728429152E-2</v>
      </c>
      <c r="M64">
        <v>0</v>
      </c>
      <c r="N64">
        <v>2.2740086029893192E-2</v>
      </c>
      <c r="O64">
        <v>1.3582898505148933E-3</v>
      </c>
      <c r="P64">
        <v>-3.8756886152020442E-3</v>
      </c>
      <c r="Q64">
        <v>0</v>
      </c>
      <c r="R64">
        <v>0</v>
      </c>
      <c r="S64">
        <v>0</v>
      </c>
      <c r="T64">
        <v>0</v>
      </c>
      <c r="U64">
        <v>-6.6125482154890669E-3</v>
      </c>
      <c r="V64">
        <v>1.6042073958740133E-2</v>
      </c>
      <c r="W64">
        <v>-1.5665910933909455E-2</v>
      </c>
      <c r="X64">
        <v>1.3132426385987994E-2</v>
      </c>
      <c r="Y64">
        <v>5.3846647287829619E-3</v>
      </c>
      <c r="Z64">
        <v>1.6566492353351059E-2</v>
      </c>
      <c r="AA64">
        <v>-1.8299841326272492E-3</v>
      </c>
      <c r="AB64">
        <v>2.1269531560561328E-2</v>
      </c>
      <c r="AC64">
        <v>2.3232014300956116E-2</v>
      </c>
      <c r="AD64">
        <v>3.4003739027431035E-2</v>
      </c>
      <c r="AE64">
        <v>0</v>
      </c>
      <c r="AF64">
        <v>0</v>
      </c>
      <c r="AG64">
        <v>0</v>
      </c>
      <c r="AH64">
        <v>-1.3658897494785549E-2</v>
      </c>
      <c r="AI64" t="e">
        <v>#VALUE!</v>
      </c>
      <c r="AJ64">
        <v>9.5542128048116126E-3</v>
      </c>
      <c r="AK64">
        <v>5.1417834873204171E-3</v>
      </c>
      <c r="AL64">
        <v>2.4973127671863882E-2</v>
      </c>
      <c r="AM64">
        <v>6.4061824548304891E-2</v>
      </c>
      <c r="AN64">
        <v>2.8129167721836046E-2</v>
      </c>
      <c r="AO64">
        <v>4.6252678842411576E-2</v>
      </c>
      <c r="AP64">
        <v>9.3081340768792487E-3</v>
      </c>
      <c r="AQ64">
        <v>0</v>
      </c>
      <c r="AR64">
        <v>7.9822078666040852E-3</v>
      </c>
      <c r="AS64">
        <v>8.4589227957341917E-2</v>
      </c>
      <c r="AT64">
        <v>-6.0050101469317774E-3</v>
      </c>
    </row>
    <row r="65" spans="1:46">
      <c r="A65" s="7">
        <v>42009</v>
      </c>
      <c r="B65">
        <v>-6.9270842301806024E-2</v>
      </c>
      <c r="C65">
        <v>1.5005640617870242E-2</v>
      </c>
      <c r="D65">
        <v>3.2391495791235236E-2</v>
      </c>
      <c r="E65">
        <v>1.2355633783177389E-2</v>
      </c>
      <c r="F65">
        <v>4.5097587972833364E-2</v>
      </c>
      <c r="G65">
        <v>0</v>
      </c>
      <c r="H65">
        <v>0</v>
      </c>
      <c r="I65">
        <v>4.0593913060610332E-2</v>
      </c>
      <c r="J65">
        <v>-7.0673840679238431E-3</v>
      </c>
      <c r="K65">
        <v>-1.4975083915841125E-2</v>
      </c>
      <c r="L65">
        <v>7.4878326224103731E-4</v>
      </c>
      <c r="M65">
        <v>0</v>
      </c>
      <c r="N65">
        <v>8.6859819166249519E-3</v>
      </c>
      <c r="O65">
        <v>5.0704658164568706E-3</v>
      </c>
      <c r="P65">
        <v>4.7009653723506961E-2</v>
      </c>
      <c r="Q65">
        <v>0</v>
      </c>
      <c r="R65">
        <v>1.5873349156290351E-2</v>
      </c>
      <c r="S65">
        <v>0</v>
      </c>
      <c r="T65">
        <v>0</v>
      </c>
      <c r="U65">
        <v>6.0132110644177672E-3</v>
      </c>
      <c r="V65">
        <v>2.9647578848347456E-2</v>
      </c>
      <c r="W65">
        <v>2.789554755594148E-2</v>
      </c>
      <c r="X65">
        <v>-1.4234619862365516E-2</v>
      </c>
      <c r="Y65">
        <v>1.3873889303137599E-2</v>
      </c>
      <c r="Z65">
        <v>3.120538523688543E-2</v>
      </c>
      <c r="AA65">
        <v>-7.4003298751204039E-2</v>
      </c>
      <c r="AB65">
        <v>-2.3220408239998269E-2</v>
      </c>
      <c r="AC65">
        <v>9.5261109925375287E-3</v>
      </c>
      <c r="AD65">
        <v>-3.2976631869782835E-2</v>
      </c>
      <c r="AE65">
        <v>0</v>
      </c>
      <c r="AF65">
        <v>0</v>
      </c>
      <c r="AG65">
        <v>-1.898452738676859E-2</v>
      </c>
      <c r="AH65">
        <v>3.084227527989869E-2</v>
      </c>
      <c r="AI65" t="e">
        <v>#VALUE!</v>
      </c>
      <c r="AJ65">
        <v>1.5723594379456918E-2</v>
      </c>
      <c r="AK65">
        <v>-7.7255109112885911E-3</v>
      </c>
      <c r="AL65">
        <v>2.5461127000018013E-2</v>
      </c>
      <c r="AM65">
        <v>1.539120790947246E-2</v>
      </c>
      <c r="AN65">
        <v>-2.9239786914350141E-3</v>
      </c>
      <c r="AO65">
        <v>-6.4779835041433032E-3</v>
      </c>
      <c r="AP65">
        <v>-2.1381510643290191E-3</v>
      </c>
      <c r="AQ65">
        <v>0</v>
      </c>
      <c r="AR65">
        <v>-1.6028644406025361E-2</v>
      </c>
      <c r="AS65">
        <v>-2.1574483715312676E-2</v>
      </c>
      <c r="AT65">
        <v>4.0147375975955857E-2</v>
      </c>
    </row>
    <row r="66" spans="1:46">
      <c r="A66" s="7">
        <v>42010</v>
      </c>
      <c r="B66">
        <v>4.005439390185872E-2</v>
      </c>
      <c r="C66">
        <v>-2.4408964878924966E-2</v>
      </c>
      <c r="D66">
        <v>-1.9940186068643229E-3</v>
      </c>
      <c r="E66">
        <v>4.7946806106729856E-2</v>
      </c>
      <c r="F66">
        <v>-1.1913339268849854E-2</v>
      </c>
      <c r="G66">
        <v>8.214252960923929E-3</v>
      </c>
      <c r="H66">
        <v>0</v>
      </c>
      <c r="I66">
        <v>1.7533556170874709E-2</v>
      </c>
      <c r="J66">
        <v>5.8165488237400975E-2</v>
      </c>
      <c r="K66">
        <v>4.2891866562579484E-2</v>
      </c>
      <c r="L66">
        <v>3.7355291850875716E-3</v>
      </c>
      <c r="M66">
        <v>0</v>
      </c>
      <c r="N66">
        <v>2.325984862196151E-2</v>
      </c>
      <c r="O66">
        <v>3.2519032148517368E-2</v>
      </c>
      <c r="P66">
        <v>1.2147351456089694E-2</v>
      </c>
      <c r="Q66">
        <v>0</v>
      </c>
      <c r="R66">
        <v>7.8431774610256966E-3</v>
      </c>
      <c r="S66">
        <v>0</v>
      </c>
      <c r="T66">
        <v>0</v>
      </c>
      <c r="U66">
        <v>5.0244789550428326E-2</v>
      </c>
      <c r="V66">
        <v>4.2885720503635927E-2</v>
      </c>
      <c r="W66">
        <v>-7.7038298917959658E-3</v>
      </c>
      <c r="X66">
        <v>4.2090814075281147E-2</v>
      </c>
      <c r="Y66">
        <v>3.9967334700105717E-2</v>
      </c>
      <c r="Z66">
        <v>2.0271687726769017E-2</v>
      </c>
      <c r="AA66">
        <v>4.5854568788942007E-2</v>
      </c>
      <c r="AB66">
        <v>6.490276588654198E-2</v>
      </c>
      <c r="AC66">
        <v>3.9034530842952719E-2</v>
      </c>
      <c r="AD66">
        <v>6.8741327785896367E-2</v>
      </c>
      <c r="AE66">
        <v>0</v>
      </c>
      <c r="AF66">
        <v>0</v>
      </c>
      <c r="AG66">
        <v>2.7966056274309592E-2</v>
      </c>
      <c r="AH66">
        <v>2.7760115760940618E-2</v>
      </c>
      <c r="AI66" t="e">
        <v>#VALUE!</v>
      </c>
      <c r="AJ66">
        <v>-7.830893580548004E-3</v>
      </c>
      <c r="AK66">
        <v>2.7762714481558426E-2</v>
      </c>
      <c r="AL66">
        <v>-1.3204606570464961E-2</v>
      </c>
      <c r="AM66">
        <v>-3.9549044531963062E-2</v>
      </c>
      <c r="AN66">
        <v>-7.3475716303945671E-3</v>
      </c>
      <c r="AO66">
        <v>-2.0266142445031221E-2</v>
      </c>
      <c r="AP66">
        <v>1.9796872280596123E-2</v>
      </c>
      <c r="AQ66">
        <v>0</v>
      </c>
      <c r="AR66">
        <v>4.6907737449974451E-2</v>
      </c>
      <c r="AS66">
        <v>0</v>
      </c>
      <c r="AT66">
        <v>1.1505665987556313E-2</v>
      </c>
    </row>
    <row r="67" spans="1:46">
      <c r="A67" s="7">
        <v>42011</v>
      </c>
      <c r="B67">
        <v>-2.2691411202070633E-2</v>
      </c>
      <c r="C67">
        <v>-1.3904358658419991E-2</v>
      </c>
      <c r="D67">
        <v>1.2890609831077704E-2</v>
      </c>
      <c r="E67">
        <v>-1.7362096806792682E-2</v>
      </c>
      <c r="F67">
        <v>-4.3640365087228572E-3</v>
      </c>
      <c r="G67">
        <v>0</v>
      </c>
      <c r="H67">
        <v>0</v>
      </c>
      <c r="I67">
        <v>5.9487927351045133E-3</v>
      </c>
      <c r="J67">
        <v>-1.4976547177318889E-2</v>
      </c>
      <c r="K67">
        <v>-2.4387795706322546E-2</v>
      </c>
      <c r="L67">
        <v>-5.2336568061095434E-3</v>
      </c>
      <c r="M67">
        <v>0</v>
      </c>
      <c r="N67">
        <v>3.6793656296002952E-2</v>
      </c>
      <c r="O67">
        <v>-1.6289045786379575E-3</v>
      </c>
      <c r="P67">
        <v>3.7057968350406867E-4</v>
      </c>
      <c r="Q67">
        <v>0</v>
      </c>
      <c r="R67">
        <v>0</v>
      </c>
      <c r="S67">
        <v>0</v>
      </c>
      <c r="T67">
        <v>-6.5697522235503847E-2</v>
      </c>
      <c r="U67">
        <v>-1.666642964510423E-2</v>
      </c>
      <c r="V67">
        <v>-2.1625526209434032E-2</v>
      </c>
      <c r="W67">
        <v>-1.9352666056682288E-3</v>
      </c>
      <c r="X67">
        <v>1.3651893665078019E-2</v>
      </c>
      <c r="Y67">
        <v>-1.2796909348077534E-2</v>
      </c>
      <c r="Z67">
        <v>-7.8390492919147015E-3</v>
      </c>
      <c r="AA67">
        <v>3.1582214650359042E-2</v>
      </c>
      <c r="AB67">
        <v>-3.5005324196993426E-2</v>
      </c>
      <c r="AC67">
        <v>-2.0259634172592023E-2</v>
      </c>
      <c r="AD67">
        <v>6.0514074992288336E-3</v>
      </c>
      <c r="AE67">
        <v>0</v>
      </c>
      <c r="AF67">
        <v>0</v>
      </c>
      <c r="AG67">
        <v>-1.8044457280398829E-2</v>
      </c>
      <c r="AH67">
        <v>8.6093866745193814E-3</v>
      </c>
      <c r="AI67" t="e">
        <v>#VALUE!</v>
      </c>
      <c r="AJ67">
        <v>6.2696130135955208E-3</v>
      </c>
      <c r="AK67">
        <v>3.4061986035673453E-2</v>
      </c>
      <c r="AL67">
        <v>-3.3257912717568061E-3</v>
      </c>
      <c r="AM67">
        <v>-1.8506129820946349E-2</v>
      </c>
      <c r="AN67">
        <v>-1.0378150968713751E-2</v>
      </c>
      <c r="AO67">
        <v>-3.1637084943182181E-2</v>
      </c>
      <c r="AP67">
        <v>2.8989542108922794E-2</v>
      </c>
      <c r="AQ67">
        <v>9.4961386985292329E-2</v>
      </c>
      <c r="AR67">
        <v>1.4031502749061175E-2</v>
      </c>
      <c r="AS67">
        <v>-1.4830780306968272E-2</v>
      </c>
      <c r="AT67">
        <v>-2.2882647352444607E-3</v>
      </c>
    </row>
    <row r="68" spans="1:46">
      <c r="A68" s="7">
        <v>42012</v>
      </c>
      <c r="B68">
        <v>-1.6529301951210496E-2</v>
      </c>
      <c r="C68">
        <v>2.0423758786570101E-2</v>
      </c>
      <c r="D68">
        <v>-3.713422144107037E-2</v>
      </c>
      <c r="E68">
        <v>1.4256938682711162E-2</v>
      </c>
      <c r="F68">
        <v>-5.4722353388236833E-3</v>
      </c>
      <c r="G68">
        <v>0</v>
      </c>
      <c r="H68">
        <v>0</v>
      </c>
      <c r="I68">
        <v>3.766023579224731E-3</v>
      </c>
      <c r="J68">
        <v>8.2624062796412545E-3</v>
      </c>
      <c r="K68">
        <v>0</v>
      </c>
      <c r="L68">
        <v>-3.3539729119851369E-2</v>
      </c>
      <c r="M68">
        <v>0</v>
      </c>
      <c r="N68">
        <v>-2.0017967338513909E-2</v>
      </c>
      <c r="O68">
        <v>7.1630179450026255E-3</v>
      </c>
      <c r="P68">
        <v>-1.9945840062702835E-2</v>
      </c>
      <c r="Q68">
        <v>0</v>
      </c>
      <c r="R68">
        <v>-9.8136214483244277E-3</v>
      </c>
      <c r="S68">
        <v>0</v>
      </c>
      <c r="T68">
        <v>-3.8811170389274174E-2</v>
      </c>
      <c r="U68">
        <v>3.080802227437518E-2</v>
      </c>
      <c r="V68">
        <v>-3.3358686349555855E-2</v>
      </c>
      <c r="W68">
        <v>-1.6285563984566043E-2</v>
      </c>
      <c r="X68">
        <v>-1.7890249365343003E-2</v>
      </c>
      <c r="Y68">
        <v>3.0826204737310903E-3</v>
      </c>
      <c r="Z68">
        <v>-6.7684443984594722E-3</v>
      </c>
      <c r="AA68">
        <v>2.7725240937113149E-2</v>
      </c>
      <c r="AB68">
        <v>5.683851891606917E-3</v>
      </c>
      <c r="AC68">
        <v>1.2022408256946449E-2</v>
      </c>
      <c r="AD68">
        <v>-2.2478087950186687E-2</v>
      </c>
      <c r="AE68">
        <v>0</v>
      </c>
      <c r="AF68">
        <v>0</v>
      </c>
      <c r="AG68">
        <v>7.5553696066099629E-3</v>
      </c>
      <c r="AH68">
        <v>-6.4500811460752594E-3</v>
      </c>
      <c r="AI68" t="e">
        <v>#VALUE!</v>
      </c>
      <c r="AJ68">
        <v>-1.4162313812504435E-2</v>
      </c>
      <c r="AK68">
        <v>6.17821377641814E-2</v>
      </c>
      <c r="AL68">
        <v>0</v>
      </c>
      <c r="AM68">
        <v>-1.506563088945212E-2</v>
      </c>
      <c r="AN68">
        <v>-1.1994146785819337E-2</v>
      </c>
      <c r="AO68">
        <v>3.7674188229523953E-2</v>
      </c>
      <c r="AP68">
        <v>-1.094083316980532E-2</v>
      </c>
      <c r="AQ68">
        <v>9.5457310365822057E-2</v>
      </c>
      <c r="AR68">
        <v>5.0547200522479407E-3</v>
      </c>
      <c r="AS68">
        <v>-1.3929045859101707E-2</v>
      </c>
      <c r="AT68">
        <v>-3.2633655768434799E-2</v>
      </c>
    </row>
    <row r="69" spans="1:46">
      <c r="A69" s="7">
        <v>42013</v>
      </c>
      <c r="B69">
        <v>-5.1293294387550592E-2</v>
      </c>
      <c r="C69">
        <v>-1.9687110502797811E-2</v>
      </c>
      <c r="D69">
        <v>-3.0721990369699803E-3</v>
      </c>
      <c r="E69">
        <v>-3.3351899654531003E-2</v>
      </c>
      <c r="F69">
        <v>-2.3347976856436969E-2</v>
      </c>
      <c r="G69">
        <v>0</v>
      </c>
      <c r="H69">
        <v>0</v>
      </c>
      <c r="I69">
        <v>-9.182476669072237E-3</v>
      </c>
      <c r="J69">
        <v>-1.8886033107115896E-2</v>
      </c>
      <c r="K69">
        <v>1.6787351089595504E-2</v>
      </c>
      <c r="L69">
        <v>-2.9101542459649465E-2</v>
      </c>
      <c r="M69">
        <v>0</v>
      </c>
      <c r="N69">
        <v>-2.7732854579805233E-2</v>
      </c>
      <c r="O69">
        <v>6.4982749367370474E-4</v>
      </c>
      <c r="P69">
        <v>-2.379083933714421E-2</v>
      </c>
      <c r="Q69">
        <v>0</v>
      </c>
      <c r="R69">
        <v>-1.992097749455457E-2</v>
      </c>
      <c r="S69">
        <v>0</v>
      </c>
      <c r="T69">
        <v>-5.3587185723804609E-3</v>
      </c>
      <c r="U69">
        <v>4.4869784860845918E-3</v>
      </c>
      <c r="V69">
        <v>4.3439045231197237E-3</v>
      </c>
      <c r="W69">
        <v>0</v>
      </c>
      <c r="X69">
        <v>-1.3900047864735088E-2</v>
      </c>
      <c r="Y69">
        <v>-5.1525809129060463E-4</v>
      </c>
      <c r="Z69">
        <v>4.5173826354889535E-3</v>
      </c>
      <c r="AA69">
        <v>-4.4535743453133492E-4</v>
      </c>
      <c r="AB69">
        <v>-4.0984364532346884E-2</v>
      </c>
      <c r="AC69">
        <v>-7.3762822937362138E-3</v>
      </c>
      <c r="AD69">
        <v>3.0062119619538308E-2</v>
      </c>
      <c r="AE69">
        <v>0</v>
      </c>
      <c r="AF69">
        <v>0</v>
      </c>
      <c r="AG69">
        <v>0</v>
      </c>
      <c r="AH69">
        <v>-7.9379291599526169E-3</v>
      </c>
      <c r="AI69" t="e">
        <v>#VALUE!</v>
      </c>
      <c r="AJ69">
        <v>-1.1155494171785518E-2</v>
      </c>
      <c r="AK69">
        <v>-7.6432057424757893E-3</v>
      </c>
      <c r="AL69">
        <v>1.1024070334255676E-3</v>
      </c>
      <c r="AM69">
        <v>-2.0434301846882441E-2</v>
      </c>
      <c r="AN69">
        <v>0</v>
      </c>
      <c r="AO69">
        <v>9.0897006260125757E-2</v>
      </c>
      <c r="AP69">
        <v>-2.4371115326962567E-2</v>
      </c>
      <c r="AQ69">
        <v>-8.3336896468176658E-2</v>
      </c>
      <c r="AR69">
        <v>4.7191183553485061E-2</v>
      </c>
      <c r="AS69">
        <v>-8.4543526649876188E-3</v>
      </c>
      <c r="AT69">
        <v>-1.3121379698909141E-2</v>
      </c>
    </row>
    <row r="70" spans="1:46">
      <c r="A70" s="7">
        <v>42016</v>
      </c>
      <c r="B70">
        <v>4.62807525640061E-2</v>
      </c>
      <c r="C70">
        <v>-4.28798296061359E-2</v>
      </c>
      <c r="D70">
        <v>-3.8687521991622731E-2</v>
      </c>
      <c r="E70">
        <v>3.9195298201155637E-3</v>
      </c>
      <c r="F70">
        <v>-4.1315085037257449E-2</v>
      </c>
      <c r="G70">
        <v>0</v>
      </c>
      <c r="H70">
        <v>0</v>
      </c>
      <c r="I70">
        <v>-1.3657059925736625E-2</v>
      </c>
      <c r="J70">
        <v>-4.7653735248561535E-2</v>
      </c>
      <c r="K70">
        <v>7.2226373317088477E-2</v>
      </c>
      <c r="L70">
        <v>-1.3660316878432166E-2</v>
      </c>
      <c r="M70">
        <v>0</v>
      </c>
      <c r="N70">
        <v>-1.8501915385321865E-2</v>
      </c>
      <c r="O70">
        <v>1.705556572434741E-2</v>
      </c>
      <c r="P70">
        <v>3.7732746182195243E-4</v>
      </c>
      <c r="Q70">
        <v>0</v>
      </c>
      <c r="R70">
        <v>-2.0325903014038804E-2</v>
      </c>
      <c r="S70">
        <v>0</v>
      </c>
      <c r="T70">
        <v>-5.8682259397341063E-2</v>
      </c>
      <c r="U70">
        <v>-2.2627525292229667E-2</v>
      </c>
      <c r="V70">
        <v>-1.6590564526673734E-2</v>
      </c>
      <c r="W70">
        <v>-2.1234772247084255E-2</v>
      </c>
      <c r="X70">
        <v>-2.8373373039132455E-2</v>
      </c>
      <c r="Y70">
        <v>-1.9201089427849816E-2</v>
      </c>
      <c r="Z70">
        <v>-7.9188621557846339E-3</v>
      </c>
      <c r="AA70">
        <v>2.227035101709518E-4</v>
      </c>
      <c r="AB70">
        <v>-3.2009212032910517E-2</v>
      </c>
      <c r="AC70">
        <v>-1.0242614230391744E-2</v>
      </c>
      <c r="AD70">
        <v>-4.0508550647526675E-2</v>
      </c>
      <c r="AE70">
        <v>0</v>
      </c>
      <c r="AF70">
        <v>0</v>
      </c>
      <c r="AG70">
        <v>-9.0766638357298035E-3</v>
      </c>
      <c r="AH70">
        <v>-7.2760500673445527E-3</v>
      </c>
      <c r="AI70" t="e">
        <v>#VALUE!</v>
      </c>
      <c r="AJ70">
        <v>-2.2691411202070855E-2</v>
      </c>
      <c r="AK70">
        <v>1.59878525358641E-2</v>
      </c>
      <c r="AL70">
        <v>-3.730252911554377E-2</v>
      </c>
      <c r="AM70">
        <v>-4.4862647987716997E-2</v>
      </c>
      <c r="AN70">
        <v>6.0150557297611318E-3</v>
      </c>
      <c r="AO70">
        <v>2.2001663989724474E-2</v>
      </c>
      <c r="AP70">
        <v>8.4256924949115408E-3</v>
      </c>
      <c r="AQ70">
        <v>-3.0581012689206544E-2</v>
      </c>
      <c r="AR70">
        <v>1.036543875778051E-2</v>
      </c>
      <c r="AS70">
        <v>1.1821784394469237E-2</v>
      </c>
      <c r="AT70">
        <v>-1.5729037375498578E-2</v>
      </c>
    </row>
    <row r="71" spans="1:46">
      <c r="A71" s="7">
        <v>42017</v>
      </c>
      <c r="B71">
        <v>5.8553308751574384E-2</v>
      </c>
      <c r="C71">
        <v>1.4498537067911155E-2</v>
      </c>
      <c r="D71">
        <v>4.255325570138524E-3</v>
      </c>
      <c r="E71">
        <v>-4.2772642204509381E-3</v>
      </c>
      <c r="F71">
        <v>1.7408921669364474E-2</v>
      </c>
      <c r="G71">
        <v>0</v>
      </c>
      <c r="H71">
        <v>0</v>
      </c>
      <c r="I71">
        <v>3.88418095637455E-2</v>
      </c>
      <c r="J71">
        <v>6.4294923234434975E-2</v>
      </c>
      <c r="K71">
        <v>5.7893153037675837E-3</v>
      </c>
      <c r="L71">
        <v>2.949596053977066E-2</v>
      </c>
      <c r="M71">
        <v>0</v>
      </c>
      <c r="N71">
        <v>3.727870114014209E-3</v>
      </c>
      <c r="O71">
        <v>3.9402460780010085E-2</v>
      </c>
      <c r="P71">
        <v>3.8685468286470126E-4</v>
      </c>
      <c r="Q71">
        <v>0</v>
      </c>
      <c r="R71">
        <v>1.4271394105332735E-2</v>
      </c>
      <c r="S71">
        <v>0</v>
      </c>
      <c r="T71">
        <v>0</v>
      </c>
      <c r="U71">
        <v>3.7061670544757508E-2</v>
      </c>
      <c r="V71">
        <v>3.5193954817291928E-3</v>
      </c>
      <c r="W71">
        <v>1.200166017991533E-2</v>
      </c>
      <c r="X71">
        <v>5.5231560052289019E-3</v>
      </c>
      <c r="Y71">
        <v>2.8933120772077547E-2</v>
      </c>
      <c r="Z71">
        <v>1.3537043837914542E-2</v>
      </c>
      <c r="AA71">
        <v>6.5204248020063194E-2</v>
      </c>
      <c r="AB71">
        <v>3.1521943752555126E-2</v>
      </c>
      <c r="AC71">
        <v>1.0242614230391744E-2</v>
      </c>
      <c r="AD71">
        <v>1.0446431027988368E-2</v>
      </c>
      <c r="AE71">
        <v>0</v>
      </c>
      <c r="AF71">
        <v>0</v>
      </c>
      <c r="AG71">
        <v>3.9479998280549822E-2</v>
      </c>
      <c r="AH71">
        <v>2.7360371040052289E-2</v>
      </c>
      <c r="AI71" t="e">
        <v>#VALUE!</v>
      </c>
      <c r="AJ71">
        <v>4.9059787688545686E-3</v>
      </c>
      <c r="AK71">
        <v>2.5120878945399383E-3</v>
      </c>
      <c r="AL71">
        <v>1.0309073446513661E-2</v>
      </c>
      <c r="AM71">
        <v>5.3859675413979957E-2</v>
      </c>
      <c r="AN71">
        <v>-7.524489978615323E-3</v>
      </c>
      <c r="AO71">
        <v>-1.9910159959329654E-2</v>
      </c>
      <c r="AP71">
        <v>2.0745057977660686E-2</v>
      </c>
      <c r="AQ71">
        <v>-5.3445594385719275E-3</v>
      </c>
      <c r="AR71">
        <v>-3.5743309879143759E-3</v>
      </c>
      <c r="AS71">
        <v>2.5392394436588361E-2</v>
      </c>
      <c r="AT71">
        <v>1.6921370454652696E-2</v>
      </c>
    </row>
    <row r="72" spans="1:46">
      <c r="A72" s="7">
        <v>42018</v>
      </c>
      <c r="B72">
        <v>7.0838548884046837E-3</v>
      </c>
      <c r="C72">
        <v>-7.6045993852194016E-3</v>
      </c>
      <c r="D72">
        <v>7.4035240335645902E-3</v>
      </c>
      <c r="E72">
        <v>-3.2182024492568573E-3</v>
      </c>
      <c r="F72">
        <v>5.7362700771392827E-3</v>
      </c>
      <c r="G72">
        <v>0</v>
      </c>
      <c r="H72">
        <v>0</v>
      </c>
      <c r="I72">
        <v>-9.0360450143904814E-3</v>
      </c>
      <c r="J72">
        <v>1.5628347715373359E-2</v>
      </c>
      <c r="K72">
        <v>7.0256551583374183E-3</v>
      </c>
      <c r="L72">
        <v>-1.0264598611883002E-2</v>
      </c>
      <c r="M72">
        <v>8.5714810501409389E-3</v>
      </c>
      <c r="N72">
        <v>-9.9657728328599315E-3</v>
      </c>
      <c r="O72">
        <v>-1.1100318325127922E-2</v>
      </c>
      <c r="P72">
        <v>-1.8887731392374985E-2</v>
      </c>
      <c r="Q72">
        <v>0</v>
      </c>
      <c r="R72">
        <v>4.3571248293640119E-2</v>
      </c>
      <c r="S72">
        <v>0</v>
      </c>
      <c r="T72">
        <v>-1.956743337999578E-2</v>
      </c>
      <c r="U72">
        <v>2.203954785411355E-3</v>
      </c>
      <c r="V72">
        <v>1.2203896389459734E-2</v>
      </c>
      <c r="W72">
        <v>1.7733386938944662E-2</v>
      </c>
      <c r="X72">
        <v>3.675026489863864E-2</v>
      </c>
      <c r="Y72">
        <v>1.4152285211752602E-2</v>
      </c>
      <c r="Z72">
        <v>1.4450202215042562E-2</v>
      </c>
      <c r="AA72">
        <v>8.7136338799842505E-3</v>
      </c>
      <c r="AB72">
        <v>-5.100727720591669E-2</v>
      </c>
      <c r="AC72">
        <v>-1.5870599533963858E-2</v>
      </c>
      <c r="AD72">
        <v>-7.8245747276701749E-3</v>
      </c>
      <c r="AE72">
        <v>0</v>
      </c>
      <c r="AF72">
        <v>0</v>
      </c>
      <c r="AG72">
        <v>-1.1012668201224818E-2</v>
      </c>
      <c r="AH72">
        <v>-7.1308561977030394E-3</v>
      </c>
      <c r="AI72" t="e">
        <v>#VALUE!</v>
      </c>
      <c r="AJ72">
        <v>-2.1435280720065064E-2</v>
      </c>
      <c r="AK72">
        <v>6.7250749497995699E-2</v>
      </c>
      <c r="AL72">
        <v>-3.4245628213489532E-3</v>
      </c>
      <c r="AM72">
        <v>1.0184165217168584E-2</v>
      </c>
      <c r="AN72">
        <v>-7.5815374523977574E-3</v>
      </c>
      <c r="AO72">
        <v>-4.023454631302803E-2</v>
      </c>
      <c r="AP72">
        <v>-6.8621466114082708E-4</v>
      </c>
      <c r="AQ72">
        <v>-5.4058280924731417E-2</v>
      </c>
      <c r="AR72">
        <v>-4.3892160948599823E-3</v>
      </c>
      <c r="AS72">
        <v>-6.5627911521657367E-3</v>
      </c>
      <c r="AT72">
        <v>-1.6921370454652696E-2</v>
      </c>
    </row>
    <row r="73" spans="1:46">
      <c r="A73" s="7">
        <v>42019</v>
      </c>
      <c r="B73">
        <v>1.2083561566142098E-2</v>
      </c>
      <c r="C73">
        <v>9.8747479197585086E-3</v>
      </c>
      <c r="D73">
        <v>5.8328552049756954E-2</v>
      </c>
      <c r="E73">
        <v>2.3719555267845305E-2</v>
      </c>
      <c r="F73">
        <v>1.2537200879101484E-2</v>
      </c>
      <c r="G73">
        <v>0</v>
      </c>
      <c r="H73">
        <v>0</v>
      </c>
      <c r="I73">
        <v>0</v>
      </c>
      <c r="J73">
        <v>8.8206711852061304E-3</v>
      </c>
      <c r="K73">
        <v>1.0774852393759193E-2</v>
      </c>
      <c r="L73">
        <v>1.1834457647002861E-2</v>
      </c>
      <c r="M73">
        <v>-3.3264093640512415E-2</v>
      </c>
      <c r="N73">
        <v>1.2437135104522268E-2</v>
      </c>
      <c r="O73">
        <v>9.2567506233893759E-3</v>
      </c>
      <c r="P73">
        <v>1.8887731392374985E-2</v>
      </c>
      <c r="Q73">
        <v>0</v>
      </c>
      <c r="R73">
        <v>-1.1696039763191335E-2</v>
      </c>
      <c r="S73">
        <v>0</v>
      </c>
      <c r="T73">
        <v>1.1553862652248004E-2</v>
      </c>
      <c r="U73">
        <v>-7.7296405405609114E-3</v>
      </c>
      <c r="V73">
        <v>3.4645867627971505E-3</v>
      </c>
      <c r="W73">
        <v>3.2662593159963116E-2</v>
      </c>
      <c r="X73">
        <v>-6.3914069448502975E-3</v>
      </c>
      <c r="Y73">
        <v>-1.3144754151321436E-2</v>
      </c>
      <c r="Z73">
        <v>-4.4274306931635365E-3</v>
      </c>
      <c r="AA73">
        <v>-2.976460175528084E-2</v>
      </c>
      <c r="AB73">
        <v>5.1622019066122071E-3</v>
      </c>
      <c r="AC73">
        <v>7.5032085357782385E-3</v>
      </c>
      <c r="AD73">
        <v>-8.2079804178296634E-3</v>
      </c>
      <c r="AE73">
        <v>0</v>
      </c>
      <c r="AF73">
        <v>0</v>
      </c>
      <c r="AG73">
        <v>2.2090123656508531E-3</v>
      </c>
      <c r="AH73">
        <v>1.5618473859389415E-2</v>
      </c>
      <c r="AI73" t="e">
        <v>#VALUE!</v>
      </c>
      <c r="AJ73">
        <v>2.1435280720065064E-2</v>
      </c>
      <c r="AK73">
        <v>-8.9605059843607116E-3</v>
      </c>
      <c r="AL73">
        <v>2.0384882299157248E-2</v>
      </c>
      <c r="AM73">
        <v>1.7564023742614232E-2</v>
      </c>
      <c r="AN73">
        <v>-6.1068892081794779E-3</v>
      </c>
      <c r="AO73">
        <v>6.1679625990441522E-2</v>
      </c>
      <c r="AP73">
        <v>1.225326604997834E-2</v>
      </c>
      <c r="AQ73">
        <v>3.1501300634291018E-2</v>
      </c>
      <c r="AR73">
        <v>3.5900257902734545E-3</v>
      </c>
      <c r="AS73">
        <v>-5.4997829828682399E-3</v>
      </c>
      <c r="AT73">
        <v>1.211929561457481E-2</v>
      </c>
    </row>
    <row r="74" spans="1:46">
      <c r="A74" s="7">
        <v>42020</v>
      </c>
      <c r="B74">
        <v>9.2557544688536275E-3</v>
      </c>
      <c r="C74">
        <v>3.772165921423376E-3</v>
      </c>
      <c r="D74">
        <v>1.968567507103014E-2</v>
      </c>
      <c r="E74">
        <v>1.1827034467630337E-2</v>
      </c>
      <c r="F74">
        <v>1.012404517920662E-2</v>
      </c>
      <c r="G74">
        <v>0</v>
      </c>
      <c r="H74">
        <v>0</v>
      </c>
      <c r="I74">
        <v>5.3299176703625051E-3</v>
      </c>
      <c r="J74">
        <v>-7.340342935716837E-3</v>
      </c>
      <c r="K74">
        <v>4.0140263705326973E-2</v>
      </c>
      <c r="L74">
        <v>1.5673984400126351E-3</v>
      </c>
      <c r="M74">
        <v>1.469507979359852E-3</v>
      </c>
      <c r="N74">
        <v>1.7185335544679603E-2</v>
      </c>
      <c r="O74">
        <v>9.7811365132103312E-3</v>
      </c>
      <c r="P74">
        <v>1.1403501530509175E-3</v>
      </c>
      <c r="Q74">
        <v>0</v>
      </c>
      <c r="R74">
        <v>0</v>
      </c>
      <c r="S74">
        <v>0</v>
      </c>
      <c r="T74">
        <v>1.0294671663269028E-2</v>
      </c>
      <c r="U74">
        <v>6.0771300015685092E-3</v>
      </c>
      <c r="V74">
        <v>-2.5973141073123429E-3</v>
      </c>
      <c r="W74">
        <v>-1.9082703889576891E-2</v>
      </c>
      <c r="X74">
        <v>5.3290052377990005E-3</v>
      </c>
      <c r="Y74">
        <v>2.6603167485430568E-2</v>
      </c>
      <c r="Z74">
        <v>2.2161656123982354E-3</v>
      </c>
      <c r="AA74">
        <v>1.0594151848382083E-3</v>
      </c>
      <c r="AB74">
        <v>2.242956085540726E-2</v>
      </c>
      <c r="AC74">
        <v>1.0214250702446304E-2</v>
      </c>
      <c r="AD74">
        <v>4.7983695397608273E-2</v>
      </c>
      <c r="AE74">
        <v>0</v>
      </c>
      <c r="AF74">
        <v>0</v>
      </c>
      <c r="AG74">
        <v>1.8980232132258745E-2</v>
      </c>
      <c r="AH74">
        <v>4.2169459355019256E-3</v>
      </c>
      <c r="AI74" t="e">
        <v>#VALUE!</v>
      </c>
      <c r="AJ74">
        <v>4.8820275973084915E-3</v>
      </c>
      <c r="AK74">
        <v>-2.381440020400305E-4</v>
      </c>
      <c r="AL74">
        <v>8.9307291577962467E-3</v>
      </c>
      <c r="AM74">
        <v>-1.0005961935226182E-2</v>
      </c>
      <c r="AN74">
        <v>2.1212916639192558E-2</v>
      </c>
      <c r="AO74">
        <v>-5.3825581701545389E-3</v>
      </c>
      <c r="AP74">
        <v>3.3779584998279155E-3</v>
      </c>
      <c r="AQ74">
        <v>9.5648297152217898E-2</v>
      </c>
      <c r="AR74">
        <v>1.1881200062332287E-2</v>
      </c>
      <c r="AS74">
        <v>-1.1105125279443184E-2</v>
      </c>
      <c r="AT74">
        <v>9.5931790523122729E-3</v>
      </c>
    </row>
    <row r="75" spans="1:46">
      <c r="A75" s="7">
        <v>42023</v>
      </c>
      <c r="B75">
        <v>-6.256989074479602E-2</v>
      </c>
      <c r="C75">
        <v>-4.4657150583741867E-2</v>
      </c>
      <c r="D75">
        <v>-1.2751521482031514E-2</v>
      </c>
      <c r="E75">
        <v>-3.304424023764696E-2</v>
      </c>
      <c r="F75">
        <v>-1.9219041270457149E-2</v>
      </c>
      <c r="G75">
        <v>0</v>
      </c>
      <c r="H75">
        <v>0</v>
      </c>
      <c r="I75">
        <v>-1.0674896097306874E-2</v>
      </c>
      <c r="J75">
        <v>-2.4641224968485531E-2</v>
      </c>
      <c r="K75">
        <v>2.8052875129871868E-2</v>
      </c>
      <c r="L75">
        <v>-4.4843381921834791E-2</v>
      </c>
      <c r="M75">
        <v>-3.2838771647005105E-2</v>
      </c>
      <c r="N75">
        <v>-3.4652292776698568E-2</v>
      </c>
      <c r="O75">
        <v>3.9378598779294283E-2</v>
      </c>
      <c r="P75">
        <v>-5.1254661228705256E-2</v>
      </c>
      <c r="Q75">
        <v>0</v>
      </c>
      <c r="R75">
        <v>-1.7804624633506627E-2</v>
      </c>
      <c r="S75">
        <v>0</v>
      </c>
      <c r="T75">
        <v>-2.5347896337426512E-2</v>
      </c>
      <c r="U75">
        <v>-5.0860478589167535E-2</v>
      </c>
      <c r="V75">
        <v>-3.1669841790070707E-2</v>
      </c>
      <c r="W75">
        <v>-3.1313276209330887E-2</v>
      </c>
      <c r="X75">
        <v>1.062401707051297E-3</v>
      </c>
      <c r="Y75">
        <v>-1.095798796446612E-2</v>
      </c>
      <c r="Z75">
        <v>-3.3746603859582169E-2</v>
      </c>
      <c r="AA75">
        <v>-1.9313864729193941E-2</v>
      </c>
      <c r="AB75">
        <v>-7.5883261640681265E-3</v>
      </c>
      <c r="AC75">
        <v>-2.7162047639386344E-2</v>
      </c>
      <c r="AD75">
        <v>9.5310179804324768E-2</v>
      </c>
      <c r="AE75">
        <v>0</v>
      </c>
      <c r="AF75">
        <v>0</v>
      </c>
      <c r="AG75">
        <v>-1.9710615291254507E-2</v>
      </c>
      <c r="AH75">
        <v>-3.6423940967601709E-2</v>
      </c>
      <c r="AI75" t="e">
        <v>#VALUE!</v>
      </c>
      <c r="AJ75">
        <v>-4.9927173956507254E-2</v>
      </c>
      <c r="AK75">
        <v>-2.4949990944938882E-2</v>
      </c>
      <c r="AL75">
        <v>-4.8953958584408763E-2</v>
      </c>
      <c r="AM75">
        <v>-3.4502936526551231E-2</v>
      </c>
      <c r="AN75">
        <v>2.9544246306725697E-2</v>
      </c>
      <c r="AO75">
        <v>-2.894218437092011E-2</v>
      </c>
      <c r="AP75">
        <v>-3.6390671815563103E-2</v>
      </c>
      <c r="AQ75">
        <v>5.0916271250022183E-2</v>
      </c>
      <c r="AR75">
        <v>1.4073577752342192E-2</v>
      </c>
      <c r="AS75">
        <v>7.7823571279289627E-3</v>
      </c>
      <c r="AT75">
        <v>-7.172697591649202E-2</v>
      </c>
    </row>
    <row r="76" spans="1:46">
      <c r="A76" s="7">
        <v>42024</v>
      </c>
      <c r="B76">
        <v>1.3798920249129765E-2</v>
      </c>
      <c r="C76">
        <v>3.1010236742559982E-2</v>
      </c>
      <c r="D76">
        <v>2.8225718064629035E-2</v>
      </c>
      <c r="E76">
        <v>4.644010116124031E-2</v>
      </c>
      <c r="F76">
        <v>2.7040530877331159E-2</v>
      </c>
      <c r="G76">
        <v>0</v>
      </c>
      <c r="H76">
        <v>0</v>
      </c>
      <c r="I76">
        <v>2.5430859627919578E-2</v>
      </c>
      <c r="J76">
        <v>6.2269127761994447E-2</v>
      </c>
      <c r="K76">
        <v>3.5270705655973345E-2</v>
      </c>
      <c r="L76">
        <v>7.3439742557588339E-3</v>
      </c>
      <c r="M76">
        <v>5.1748426004297299E-2</v>
      </c>
      <c r="N76">
        <v>2.9769640231664285E-2</v>
      </c>
      <c r="O76">
        <v>3.336013129601012E-2</v>
      </c>
      <c r="P76">
        <v>2.6158725930024662E-2</v>
      </c>
      <c r="Q76">
        <v>0</v>
      </c>
      <c r="R76">
        <v>2.9500664396697962E-2</v>
      </c>
      <c r="S76">
        <v>0</v>
      </c>
      <c r="T76">
        <v>2.4207996297209711E-2</v>
      </c>
      <c r="U76">
        <v>5.7996244400774888E-2</v>
      </c>
      <c r="V76">
        <v>3.08025691345859E-2</v>
      </c>
      <c r="W76">
        <v>3.0673243086780655E-2</v>
      </c>
      <c r="X76">
        <v>7.8572876469199082E-2</v>
      </c>
      <c r="Y76">
        <v>4.4090497002334139E-2</v>
      </c>
      <c r="Z76">
        <v>3.9265625330168863E-2</v>
      </c>
      <c r="AA76">
        <v>4.1389467899377586E-2</v>
      </c>
      <c r="AB76">
        <v>6.0114588079510423E-2</v>
      </c>
      <c r="AC76">
        <v>4.5481852206840312E-2</v>
      </c>
      <c r="AD76">
        <v>9.5364117990526687E-2</v>
      </c>
      <c r="AE76">
        <v>0</v>
      </c>
      <c r="AF76">
        <v>9.5470865725354237E-2</v>
      </c>
      <c r="AG76">
        <v>3.8337298241338802E-2</v>
      </c>
      <c r="AH76">
        <v>4.7578319940427605E-2</v>
      </c>
      <c r="AI76" t="e">
        <v>#VALUE!</v>
      </c>
      <c r="AJ76">
        <v>1.8597323815589428E-2</v>
      </c>
      <c r="AK76">
        <v>7.0574944136480688E-2</v>
      </c>
      <c r="AL76">
        <v>1.9638347127455269E-2</v>
      </c>
      <c r="AM76">
        <v>6.0545784234442124E-2</v>
      </c>
      <c r="AN76">
        <v>5.9339439786308956E-2</v>
      </c>
      <c r="AO76">
        <v>9.1213294931933753E-2</v>
      </c>
      <c r="AP76">
        <v>2.4178980292605345E-2</v>
      </c>
      <c r="AQ76">
        <v>6.8520793738924723E-2</v>
      </c>
      <c r="AR76">
        <v>3.0961454004684974E-2</v>
      </c>
      <c r="AS76">
        <v>6.4847034193759923E-2</v>
      </c>
      <c r="AT76">
        <v>2.2813419810387092E-2</v>
      </c>
    </row>
    <row r="77" spans="1:46">
      <c r="A77" s="7">
        <v>42025</v>
      </c>
      <c r="B77">
        <v>5.3366918838344546E-2</v>
      </c>
      <c r="C77">
        <v>4.4783602626973451E-2</v>
      </c>
      <c r="D77">
        <v>1.5238390104932442E-2</v>
      </c>
      <c r="E77">
        <v>2.3267430615111717E-2</v>
      </c>
      <c r="F77">
        <v>0</v>
      </c>
      <c r="G77">
        <v>0</v>
      </c>
      <c r="H77">
        <v>0</v>
      </c>
      <c r="I77">
        <v>7.3036573986398068E-3</v>
      </c>
      <c r="J77">
        <v>1.4802025896845983E-2</v>
      </c>
      <c r="K77">
        <v>3.6270946399683091E-2</v>
      </c>
      <c r="L77">
        <v>3.4362150190943463E-2</v>
      </c>
      <c r="M77">
        <v>1.4306395651237924E-2</v>
      </c>
      <c r="N77">
        <v>2.4160401509160767E-2</v>
      </c>
      <c r="O77">
        <v>3.5846650280818793E-2</v>
      </c>
      <c r="P77">
        <v>2.0507305866713565E-2</v>
      </c>
      <c r="Q77">
        <v>0</v>
      </c>
      <c r="R77">
        <v>9.6432762718041687E-3</v>
      </c>
      <c r="S77">
        <v>0</v>
      </c>
      <c r="T77">
        <v>2.917880510439419E-2</v>
      </c>
      <c r="U77">
        <v>4.9105244601595821E-2</v>
      </c>
      <c r="V77">
        <v>2.8196424078584803E-2</v>
      </c>
      <c r="W77">
        <v>1.3406464546125818E-2</v>
      </c>
      <c r="X77">
        <v>1.0739716423144641E-2</v>
      </c>
      <c r="Y77">
        <v>4.4505013904087676E-2</v>
      </c>
      <c r="Z77">
        <v>1.3111822644235716E-2</v>
      </c>
      <c r="AA77">
        <v>1.3626329977940443E-2</v>
      </c>
      <c r="AB77">
        <v>1.5656899868180085E-2</v>
      </c>
      <c r="AC77">
        <v>1.798127668877525E-2</v>
      </c>
      <c r="AD77">
        <v>5.8054069967893085E-2</v>
      </c>
      <c r="AE77">
        <v>0</v>
      </c>
      <c r="AF77">
        <v>9.540868483289211E-2</v>
      </c>
      <c r="AG77">
        <v>3.8967660516682212E-2</v>
      </c>
      <c r="AH77">
        <v>1.5145474020922478E-2</v>
      </c>
      <c r="AI77" t="e">
        <v>#VALUE!</v>
      </c>
      <c r="AJ77">
        <v>2.8077814754540409E-2</v>
      </c>
      <c r="AK77">
        <v>-6.3597211187658154E-3</v>
      </c>
      <c r="AL77">
        <v>1.4759575068394426E-2</v>
      </c>
      <c r="AM77">
        <v>9.7378635834854954E-3</v>
      </c>
      <c r="AN77">
        <v>-2.9229638314938411E-2</v>
      </c>
      <c r="AO77">
        <v>3.1846797825293205E-2</v>
      </c>
      <c r="AP77">
        <v>2.693663298021054E-2</v>
      </c>
      <c r="AQ77">
        <v>8.0647730800009754E-3</v>
      </c>
      <c r="AR77">
        <v>7.0119909636885858E-2</v>
      </c>
      <c r="AS77">
        <v>5.9930180530762378E-2</v>
      </c>
      <c r="AT77">
        <v>2.1085905881339073E-2</v>
      </c>
    </row>
    <row r="78" spans="1:46">
      <c r="A78" s="7">
        <v>42026</v>
      </c>
      <c r="B78">
        <v>-6.901867888655655E-3</v>
      </c>
      <c r="C78">
        <v>1.377332393217312E-2</v>
      </c>
      <c r="D78">
        <v>9.4074071018952488E-3</v>
      </c>
      <c r="E78">
        <v>5.9830675385832421E-3</v>
      </c>
      <c r="F78">
        <v>9.5295871196266146E-2</v>
      </c>
      <c r="G78">
        <v>0</v>
      </c>
      <c r="H78">
        <v>0</v>
      </c>
      <c r="I78">
        <v>1.5534946956958784E-3</v>
      </c>
      <c r="J78">
        <v>1.4595100665757865E-2</v>
      </c>
      <c r="K78">
        <v>3.9219025390992535E-2</v>
      </c>
      <c r="L78">
        <v>3.2460346054457911E-2</v>
      </c>
      <c r="M78">
        <v>2.8013036227674037E-2</v>
      </c>
      <c r="N78">
        <v>7.1321891377686963E-3</v>
      </c>
      <c r="O78">
        <v>-1.5124150347712639E-2</v>
      </c>
      <c r="P78">
        <v>1.8981920155374699E-2</v>
      </c>
      <c r="Q78">
        <v>0</v>
      </c>
      <c r="R78">
        <v>1.5238390104932442E-2</v>
      </c>
      <c r="S78">
        <v>0</v>
      </c>
      <c r="T78">
        <v>1.3194502131340879E-2</v>
      </c>
      <c r="U78">
        <v>7.7815748606031576E-3</v>
      </c>
      <c r="V78">
        <v>-2.5337851393720801E-3</v>
      </c>
      <c r="W78">
        <v>1.8997111523280097E-3</v>
      </c>
      <c r="X78">
        <v>1.8283004435584838E-2</v>
      </c>
      <c r="Y78">
        <v>2.0867713330754878E-2</v>
      </c>
      <c r="Z78">
        <v>1.0805659194665029E-2</v>
      </c>
      <c r="AA78">
        <v>-5.7618053387904489E-3</v>
      </c>
      <c r="AB78">
        <v>3.1965811225619811E-2</v>
      </c>
      <c r="AC78">
        <v>2.8124429323427513E-2</v>
      </c>
      <c r="AD78">
        <v>9.535365949513519E-2</v>
      </c>
      <c r="AE78">
        <v>0</v>
      </c>
      <c r="AF78">
        <v>9.5486167768790153E-2</v>
      </c>
      <c r="AG78">
        <v>-1.3535057860836197E-3</v>
      </c>
      <c r="AH78">
        <v>2.8947389778207544E-2</v>
      </c>
      <c r="AI78" t="e">
        <v>#VALUE!</v>
      </c>
      <c r="AJ78">
        <v>4.3034528773527647E-2</v>
      </c>
      <c r="AK78">
        <v>5.5398642263018605E-2</v>
      </c>
      <c r="AL78">
        <v>1.4556036388559068E-2</v>
      </c>
      <c r="AM78">
        <v>0</v>
      </c>
      <c r="AN78">
        <v>1.1236073266925883E-2</v>
      </c>
      <c r="AO78">
        <v>0</v>
      </c>
      <c r="AP78">
        <v>4.1007637252815421E-2</v>
      </c>
      <c r="AQ78">
        <v>-7.3349477412452124E-3</v>
      </c>
      <c r="AR78">
        <v>-4.2193702032276015E-3</v>
      </c>
      <c r="AS78">
        <v>1.0690340574425861E-2</v>
      </c>
      <c r="AT78">
        <v>9.768850706451282E-3</v>
      </c>
    </row>
    <row r="79" spans="1:46">
      <c r="A79" s="7">
        <v>42027</v>
      </c>
      <c r="B79">
        <v>3.4414437954394472E-2</v>
      </c>
      <c r="C79">
        <v>-5.0523384267284754E-3</v>
      </c>
      <c r="D79">
        <v>-1.6997576368571021E-2</v>
      </c>
      <c r="E79">
        <v>-2.3127018190656212E-2</v>
      </c>
      <c r="F79">
        <v>-1.9359870739601215E-2</v>
      </c>
      <c r="G79">
        <v>0</v>
      </c>
      <c r="H79">
        <v>0</v>
      </c>
      <c r="I79">
        <v>8.7793911874012309E-3</v>
      </c>
      <c r="J79">
        <v>-1.7397258425151385E-2</v>
      </c>
      <c r="K79">
        <v>-1.4862004197965462E-2</v>
      </c>
      <c r="L79">
        <v>9.8373854245146219E-3</v>
      </c>
      <c r="M79">
        <v>-1.1111225425070703E-2</v>
      </c>
      <c r="N79">
        <v>1.1780946075530929E-2</v>
      </c>
      <c r="O79">
        <v>1.9342204999976964E-3</v>
      </c>
      <c r="P79">
        <v>-1.3244592053242243E-2</v>
      </c>
      <c r="Q79">
        <v>0</v>
      </c>
      <c r="R79">
        <v>-9.4967475372571553E-3</v>
      </c>
      <c r="S79">
        <v>0</v>
      </c>
      <c r="T79">
        <v>-1.5401359808646209E-2</v>
      </c>
      <c r="U79">
        <v>-2.5118279097181784E-2</v>
      </c>
      <c r="V79">
        <v>-1.6180948257083605E-2</v>
      </c>
      <c r="W79">
        <v>-3.1703228449742049E-3</v>
      </c>
      <c r="X79">
        <v>-8.6187166747653254E-3</v>
      </c>
      <c r="Y79">
        <v>-2.8222298118798506E-2</v>
      </c>
      <c r="Z79">
        <v>-7.5516837653157864E-3</v>
      </c>
      <c r="AA79">
        <v>-3.2065413911538609E-2</v>
      </c>
      <c r="AB79">
        <v>-2.9145253142012439E-2</v>
      </c>
      <c r="AC79">
        <v>-1.8363306134734803E-2</v>
      </c>
      <c r="AD79">
        <v>-4.0214980637993669E-3</v>
      </c>
      <c r="AE79">
        <v>0</v>
      </c>
      <c r="AF79">
        <v>9.518989062900296E-2</v>
      </c>
      <c r="AG79">
        <v>-1.1685948040943916E-2</v>
      </c>
      <c r="AH79">
        <v>-1.1343896967530132E-2</v>
      </c>
      <c r="AI79" t="e">
        <v>#VALUE!</v>
      </c>
      <c r="AJ79">
        <v>9.316837580230386E-3</v>
      </c>
      <c r="AK79">
        <v>-7.7910438663577608E-3</v>
      </c>
      <c r="AL79">
        <v>7.7467286403685165E-3</v>
      </c>
      <c r="AM79">
        <v>-2.8266869320650034E-2</v>
      </c>
      <c r="AN79">
        <v>-4.1987465463497742E-3</v>
      </c>
      <c r="AO79">
        <v>0</v>
      </c>
      <c r="AP79">
        <v>-3.2407672436413737E-2</v>
      </c>
      <c r="AQ79">
        <v>-2.8333098584523153E-2</v>
      </c>
      <c r="AR79">
        <v>3.1679845303851373E-3</v>
      </c>
      <c r="AS79">
        <v>-7.7689888087850711E-3</v>
      </c>
      <c r="AT79">
        <v>-1.1001319003157484E-2</v>
      </c>
    </row>
    <row r="80" spans="1:46">
      <c r="A80" s="7">
        <v>42030</v>
      </c>
      <c r="B80">
        <v>6.4770836157782341E-2</v>
      </c>
      <c r="C80">
        <v>2.0057979044598717E-2</v>
      </c>
      <c r="D80">
        <v>1.6060808150184513E-2</v>
      </c>
      <c r="E80">
        <v>5.0727214232333395E-3</v>
      </c>
      <c r="F80">
        <v>2.1396786054263872E-2</v>
      </c>
      <c r="G80">
        <v>0</v>
      </c>
      <c r="H80">
        <v>0</v>
      </c>
      <c r="I80">
        <v>1.7839079809892855E-2</v>
      </c>
      <c r="J80">
        <v>9.080714604219331E-3</v>
      </c>
      <c r="K80">
        <v>-2.6003943468243307E-2</v>
      </c>
      <c r="L80">
        <v>3.3324075731592018E-2</v>
      </c>
      <c r="M80">
        <v>1.2491487894028985E-2</v>
      </c>
      <c r="N80">
        <v>4.801141405322551E-2</v>
      </c>
      <c r="O80">
        <v>1.536780103519364E-2</v>
      </c>
      <c r="P80">
        <v>2.222006233766427E-2</v>
      </c>
      <c r="Q80">
        <v>0</v>
      </c>
      <c r="R80">
        <v>3.1927594525439362E-2</v>
      </c>
      <c r="S80">
        <v>0</v>
      </c>
      <c r="T80">
        <v>1.6493993382526995E-2</v>
      </c>
      <c r="U80">
        <v>2.5118279097181784E-2</v>
      </c>
      <c r="V80">
        <v>3.2936197715966342E-2</v>
      </c>
      <c r="W80">
        <v>2.1977795580502946E-2</v>
      </c>
      <c r="X80">
        <v>-1.8442729797121249E-2</v>
      </c>
      <c r="Y80">
        <v>3.7604049140697704E-2</v>
      </c>
      <c r="Z80">
        <v>1.6102265854844422E-2</v>
      </c>
      <c r="AA80">
        <v>5.1005458427266781E-3</v>
      </c>
      <c r="AB80">
        <v>9.8097706424087328E-3</v>
      </c>
      <c r="AC80">
        <v>4.1488356474331134E-2</v>
      </c>
      <c r="AD80">
        <v>1.422578141972286E-2</v>
      </c>
      <c r="AE80">
        <v>0</v>
      </c>
      <c r="AF80">
        <v>-2.3064123432624761E-2</v>
      </c>
      <c r="AG80">
        <v>2.7521209448999606E-3</v>
      </c>
      <c r="AH80">
        <v>6.6853065399179457E-3</v>
      </c>
      <c r="AI80" t="e">
        <v>#VALUE!</v>
      </c>
      <c r="AJ80">
        <v>4.8274833057795563E-2</v>
      </c>
      <c r="AK80">
        <v>1.7365963593571898E-3</v>
      </c>
      <c r="AL80">
        <v>1.3146739890699255E-2</v>
      </c>
      <c r="AM80">
        <v>9.9190782532856403E-3</v>
      </c>
      <c r="AN80">
        <v>5.5944201853244113E-3</v>
      </c>
      <c r="AO80">
        <v>0</v>
      </c>
      <c r="AP80">
        <v>1.1787852592210157E-2</v>
      </c>
      <c r="AQ80">
        <v>1.6510958092901706E-2</v>
      </c>
      <c r="AR80">
        <v>3.5058472882942837E-4</v>
      </c>
      <c r="AS80">
        <v>3.6373746848424648E-2</v>
      </c>
      <c r="AT80">
        <v>2.1870859376775353E-2</v>
      </c>
    </row>
    <row r="81" spans="1:46">
      <c r="A81" s="7">
        <v>42031</v>
      </c>
      <c r="B81">
        <v>-2.4335533493558437E-2</v>
      </c>
      <c r="C81">
        <v>6.3626937878287215E-3</v>
      </c>
      <c r="D81">
        <v>-1.0362787035546717E-2</v>
      </c>
      <c r="E81">
        <v>-1.461326398583962E-2</v>
      </c>
      <c r="F81">
        <v>0</v>
      </c>
      <c r="G81">
        <v>0</v>
      </c>
      <c r="H81">
        <v>0</v>
      </c>
      <c r="I81">
        <v>5.5353382412994812E-3</v>
      </c>
      <c r="J81">
        <v>-9.080714604219331E-3</v>
      </c>
      <c r="K81">
        <v>2.3860354387865268E-2</v>
      </c>
      <c r="L81">
        <v>-2.5822165079797621E-2</v>
      </c>
      <c r="M81">
        <v>2.7548226788445263E-3</v>
      </c>
      <c r="N81">
        <v>-1.916084640250082E-2</v>
      </c>
      <c r="O81">
        <v>-3.3221926751343833E-2</v>
      </c>
      <c r="P81">
        <v>1.6627672617528511E-2</v>
      </c>
      <c r="Q81">
        <v>0</v>
      </c>
      <c r="R81">
        <v>5.5299680094611503E-3</v>
      </c>
      <c r="S81">
        <v>0</v>
      </c>
      <c r="T81">
        <v>-9.8659199660353636E-3</v>
      </c>
      <c r="U81">
        <v>-2.0890479956343189E-2</v>
      </c>
      <c r="V81">
        <v>9.5001678784127019E-2</v>
      </c>
      <c r="W81">
        <v>3.7181721501227116E-3</v>
      </c>
      <c r="X81">
        <v>5.0602829677387939E-2</v>
      </c>
      <c r="Y81">
        <v>-4.9038049622178725E-3</v>
      </c>
      <c r="Z81">
        <v>-1.3938816474039051E-2</v>
      </c>
      <c r="AA81">
        <v>-1.4865233493535079E-3</v>
      </c>
      <c r="AB81">
        <v>5.9117378390442621E-2</v>
      </c>
      <c r="AC81">
        <v>-1.0211837375201593E-2</v>
      </c>
      <c r="AD81">
        <v>-3.7319168634220024E-2</v>
      </c>
      <c r="AE81">
        <v>0</v>
      </c>
      <c r="AF81">
        <v>3.4994247530975908E-2</v>
      </c>
      <c r="AG81">
        <v>0</v>
      </c>
      <c r="AH81">
        <v>-3.3370666149208361E-3</v>
      </c>
      <c r="AI81" t="e">
        <v>#VALUE!</v>
      </c>
      <c r="AJ81">
        <v>-1.6332954022050483E-2</v>
      </c>
      <c r="AK81">
        <v>-2.1922815788678385E-2</v>
      </c>
      <c r="AL81">
        <v>-1.867875144891995E-2</v>
      </c>
      <c r="AM81">
        <v>1.105635203312394E-2</v>
      </c>
      <c r="AN81">
        <v>0</v>
      </c>
      <c r="AO81">
        <v>0</v>
      </c>
      <c r="AP81">
        <v>5.5713564088913703E-2</v>
      </c>
      <c r="AQ81">
        <v>-3.3285234236043904E-2</v>
      </c>
      <c r="AR81">
        <v>-2.740900906028898E-2</v>
      </c>
      <c r="AS81">
        <v>-4.7070568762368481E-3</v>
      </c>
      <c r="AT81">
        <v>8.386448287915016E-3</v>
      </c>
    </row>
    <row r="82" spans="1:46">
      <c r="A82" s="7">
        <v>42032</v>
      </c>
      <c r="B82">
        <v>1.4179606594079353E-2</v>
      </c>
      <c r="C82">
        <v>3.3267100982939279E-2</v>
      </c>
      <c r="D82">
        <v>2.8368813351997701E-3</v>
      </c>
      <c r="E82">
        <v>-1.0671871089752649E-2</v>
      </c>
      <c r="F82">
        <v>1.9971475967708319E-3</v>
      </c>
      <c r="G82">
        <v>0</v>
      </c>
      <c r="H82">
        <v>0</v>
      </c>
      <c r="I82">
        <v>1.7926921590433409E-2</v>
      </c>
      <c r="J82">
        <v>-1.057627508155079E-2</v>
      </c>
      <c r="K82">
        <v>6.4337994603851811E-2</v>
      </c>
      <c r="L82">
        <v>-3.0351343424138477E-2</v>
      </c>
      <c r="M82">
        <v>-1.2456908485295015E-2</v>
      </c>
      <c r="N82">
        <v>-1.1443990759999023E-2</v>
      </c>
      <c r="O82">
        <v>-5.9303067995637448E-3</v>
      </c>
      <c r="P82">
        <v>-5.1356116037286625E-3</v>
      </c>
      <c r="Q82">
        <v>0</v>
      </c>
      <c r="R82">
        <v>-1.2951152347077999E-2</v>
      </c>
      <c r="S82">
        <v>0</v>
      </c>
      <c r="T82">
        <v>2.3941037658456121E-2</v>
      </c>
      <c r="U82">
        <v>2.2956756487668262E-2</v>
      </c>
      <c r="V82">
        <v>-4.2420211719681244E-2</v>
      </c>
      <c r="W82">
        <v>2.1426178955346487E-2</v>
      </c>
      <c r="X82">
        <v>-2.9278932848819439E-2</v>
      </c>
      <c r="Y82">
        <v>9.3400291119438705E-3</v>
      </c>
      <c r="Z82">
        <v>0</v>
      </c>
      <c r="AA82">
        <v>2.3284464747406641E-2</v>
      </c>
      <c r="AB82">
        <v>2.2961435495366445E-2</v>
      </c>
      <c r="AC82">
        <v>-8.5931396228868806E-3</v>
      </c>
      <c r="AD82">
        <v>-1.63937624417132E-2</v>
      </c>
      <c r="AE82">
        <v>0</v>
      </c>
      <c r="AF82">
        <v>-2.4406177432399812E-2</v>
      </c>
      <c r="AG82">
        <v>3.3241327904706353E-2</v>
      </c>
      <c r="AH82">
        <v>-2.9874523557775756E-2</v>
      </c>
      <c r="AI82" t="e">
        <v>#VALUE!</v>
      </c>
      <c r="AJ82">
        <v>0</v>
      </c>
      <c r="AK82">
        <v>2.1273036102175347E-2</v>
      </c>
      <c r="AL82">
        <v>-1.6770753470706889E-2</v>
      </c>
      <c r="AM82">
        <v>-1.2224641506746181E-3</v>
      </c>
      <c r="AN82">
        <v>1.2474174225175716E-2</v>
      </c>
      <c r="AO82">
        <v>0</v>
      </c>
      <c r="AP82">
        <v>-1.5510839966804468E-2</v>
      </c>
      <c r="AQ82">
        <v>-2.5722450380425643E-2</v>
      </c>
      <c r="AR82">
        <v>2.3890439801074415E-2</v>
      </c>
      <c r="AS82">
        <v>-1.2829232940894553E-2</v>
      </c>
      <c r="AT82">
        <v>1.1838070940113354E-3</v>
      </c>
    </row>
    <row r="83" spans="1:46">
      <c r="A83" s="7">
        <v>42033</v>
      </c>
      <c r="B83">
        <v>-1.7756148317865428E-2</v>
      </c>
      <c r="C83">
        <v>-2.275175698341636E-2</v>
      </c>
      <c r="D83">
        <v>-7.5829747244555712E-3</v>
      </c>
      <c r="E83">
        <v>2.0743195343744247E-3</v>
      </c>
      <c r="F83">
        <v>8.0196306467004153E-3</v>
      </c>
      <c r="G83">
        <v>0</v>
      </c>
      <c r="H83">
        <v>0</v>
      </c>
      <c r="I83">
        <v>-1.2912106066116369E-2</v>
      </c>
      <c r="J83">
        <v>-2.0060572509012164E-2</v>
      </c>
      <c r="K83">
        <v>-6.272987216866488E-2</v>
      </c>
      <c r="L83">
        <v>-2.5752496102414479E-2</v>
      </c>
      <c r="M83">
        <v>-4.1870263542165276E-3</v>
      </c>
      <c r="N83">
        <v>2.3096290731723368E-3</v>
      </c>
      <c r="O83">
        <v>-3.1945524727124752E-2</v>
      </c>
      <c r="P83">
        <v>-1.6344166723854858E-2</v>
      </c>
      <c r="Q83">
        <v>0</v>
      </c>
      <c r="R83">
        <v>-1.5009662650565359E-2</v>
      </c>
      <c r="S83">
        <v>0</v>
      </c>
      <c r="T83">
        <v>-2.0637906592901878E-2</v>
      </c>
      <c r="U83">
        <v>-1.7690454365035357E-2</v>
      </c>
      <c r="V83">
        <v>5.4922279235138927E-3</v>
      </c>
      <c r="W83">
        <v>-8.5142320437885388E-3</v>
      </c>
      <c r="X83">
        <v>4.1313582621171907E-2</v>
      </c>
      <c r="Y83">
        <v>-1.2019898628564452E-2</v>
      </c>
      <c r="Z83">
        <v>-6.5044405158638519E-3</v>
      </c>
      <c r="AA83">
        <v>-2.0530833283114891E-2</v>
      </c>
      <c r="AB83">
        <v>1.4880638750401687E-2</v>
      </c>
      <c r="AC83">
        <v>-7.7948542212085137E-3</v>
      </c>
      <c r="AD83">
        <v>2.4380159633302867E-2</v>
      </c>
      <c r="AE83">
        <v>0</v>
      </c>
      <c r="AF83">
        <v>4.9773414214442369E-2</v>
      </c>
      <c r="AG83">
        <v>0</v>
      </c>
      <c r="AH83">
        <v>0</v>
      </c>
      <c r="AI83" t="e">
        <v>#VALUE!</v>
      </c>
      <c r="AJ83">
        <v>-4.5011328807913475E-3</v>
      </c>
      <c r="AK83">
        <v>-2.5940588175214607E-2</v>
      </c>
      <c r="AL83">
        <v>-2.1644085693559134E-2</v>
      </c>
      <c r="AM83">
        <v>1.2224641506746181E-3</v>
      </c>
      <c r="AN83">
        <v>-2.3694488292668625E-2</v>
      </c>
      <c r="AO83">
        <v>0</v>
      </c>
      <c r="AP83">
        <v>-6.2697106074605102E-4</v>
      </c>
      <c r="AQ83">
        <v>1.9542115846233665E-2</v>
      </c>
      <c r="AR83">
        <v>4.923252123051558E-3</v>
      </c>
      <c r="AS83">
        <v>4.7676891783314801E-3</v>
      </c>
      <c r="AT83">
        <v>-4.7676751506622317E-3</v>
      </c>
    </row>
    <row r="84" spans="1:46">
      <c r="A84" s="7">
        <v>42034</v>
      </c>
      <c r="B84">
        <v>-1.7347742598718963E-2</v>
      </c>
      <c r="C84">
        <v>2.275175698341636E-2</v>
      </c>
      <c r="D84">
        <v>-2.9939464598634391E-2</v>
      </c>
      <c r="E84">
        <v>-7.2772792613311488E-3</v>
      </c>
      <c r="F84">
        <v>4.3941461236050694E-2</v>
      </c>
      <c r="G84">
        <v>0</v>
      </c>
      <c r="H84">
        <v>0</v>
      </c>
      <c r="I84">
        <v>5.0261360125203325E-4</v>
      </c>
      <c r="J84">
        <v>-2.5650386573548456E-2</v>
      </c>
      <c r="K84">
        <v>-4.1513393594997616E-2</v>
      </c>
      <c r="L84">
        <v>8.6580627431143142E-3</v>
      </c>
      <c r="M84">
        <v>-7.0175726586465537E-3</v>
      </c>
      <c r="N84">
        <v>-1.8540447508204938E-2</v>
      </c>
      <c r="O84">
        <v>4.672387149865731E-3</v>
      </c>
      <c r="P84">
        <v>-6.010193547112852E-3</v>
      </c>
      <c r="Q84">
        <v>0</v>
      </c>
      <c r="R84">
        <v>-2.2945557349870249E-2</v>
      </c>
      <c r="S84">
        <v>0</v>
      </c>
      <c r="T84">
        <v>9.822659975238679E-3</v>
      </c>
      <c r="U84">
        <v>-6.3228988176335932E-3</v>
      </c>
      <c r="V84">
        <v>-2.4594138178632319E-2</v>
      </c>
      <c r="W84">
        <v>-2.5992795421898585E-2</v>
      </c>
      <c r="X84">
        <v>-2.1374549755126093E-2</v>
      </c>
      <c r="Y84">
        <v>-4.9130426848762898E-2</v>
      </c>
      <c r="Z84">
        <v>-2.531083617063512E-2</v>
      </c>
      <c r="AA84">
        <v>-1.8583372796532327E-2</v>
      </c>
      <c r="AB84">
        <v>-1.8316559694358858E-2</v>
      </c>
      <c r="AC84">
        <v>-1.4012291058587589E-2</v>
      </c>
      <c r="AD84">
        <v>-2.5545253555149028E-2</v>
      </c>
      <c r="AE84">
        <v>0</v>
      </c>
      <c r="AF84">
        <v>1.9839666702362813E-2</v>
      </c>
      <c r="AG84">
        <v>0</v>
      </c>
      <c r="AH84">
        <v>6.1842007532875165E-3</v>
      </c>
      <c r="AI84" t="e">
        <v>#VALUE!</v>
      </c>
      <c r="AJ84">
        <v>-2.8987536873252395E-2</v>
      </c>
      <c r="AK84">
        <v>2.7457536436534369E-2</v>
      </c>
      <c r="AL84">
        <v>-1.6270179381898231E-2</v>
      </c>
      <c r="AM84">
        <v>-7.3573021690740426E-3</v>
      </c>
      <c r="AN84">
        <v>3.6014972680709079E-2</v>
      </c>
      <c r="AO84">
        <v>0</v>
      </c>
      <c r="AP84">
        <v>-2.9209468168993613E-2</v>
      </c>
      <c r="AQ84">
        <v>2.4468161332731997E-2</v>
      </c>
      <c r="AR84">
        <v>-3.6422809347930407E-2</v>
      </c>
      <c r="AS84">
        <v>4.057782967725343E-2</v>
      </c>
      <c r="AT84">
        <v>-1.2014899919479127E-3</v>
      </c>
    </row>
    <row r="85" spans="1:46">
      <c r="A85" s="7">
        <v>42037</v>
      </c>
      <c r="B85">
        <v>-1.9511018341718867E-2</v>
      </c>
      <c r="C85">
        <v>-2.9047685440231064E-2</v>
      </c>
      <c r="D85">
        <v>-1.980262729617932E-2</v>
      </c>
      <c r="E85">
        <v>-3.0727992620097844E-2</v>
      </c>
      <c r="F85">
        <v>-3.7951098349314094E-2</v>
      </c>
      <c r="G85">
        <v>0</v>
      </c>
      <c r="H85">
        <v>0</v>
      </c>
      <c r="I85">
        <v>1.7323081528034745E-2</v>
      </c>
      <c r="J85">
        <v>-2.1769420876835088E-2</v>
      </c>
      <c r="K85">
        <v>2.3156617495312837E-2</v>
      </c>
      <c r="L85">
        <v>7.8339212780420553E-4</v>
      </c>
      <c r="M85">
        <v>2.8129413766146971E-3</v>
      </c>
      <c r="N85">
        <v>-8.2241215854950145E-3</v>
      </c>
      <c r="O85">
        <v>-2.9138548174012513E-4</v>
      </c>
      <c r="P85">
        <v>7.5071147172076635E-3</v>
      </c>
      <c r="Q85">
        <v>0</v>
      </c>
      <c r="R85">
        <v>-7.7670293376594923E-3</v>
      </c>
      <c r="S85">
        <v>0</v>
      </c>
      <c r="T85">
        <v>-7.6375867733626812E-3</v>
      </c>
      <c r="U85">
        <v>-3.2206619501983003E-2</v>
      </c>
      <c r="V85">
        <v>2.3809134841306756E-2</v>
      </c>
      <c r="W85">
        <v>1.2546934425339273E-3</v>
      </c>
      <c r="X85">
        <v>-9.4051666944738876E-4</v>
      </c>
      <c r="Y85">
        <v>0</v>
      </c>
      <c r="Z85">
        <v>-2.3692521640342523E-2</v>
      </c>
      <c r="AA85">
        <v>5.1630732350624875E-3</v>
      </c>
      <c r="AB85">
        <v>-3.5865985608448003E-2</v>
      </c>
      <c r="AC85">
        <v>7.035080852311637E-3</v>
      </c>
      <c r="AD85">
        <v>-1.6923702402785512E-2</v>
      </c>
      <c r="AE85">
        <v>0</v>
      </c>
      <c r="AF85">
        <v>5.6191371304180837E-2</v>
      </c>
      <c r="AG85">
        <v>0</v>
      </c>
      <c r="AH85">
        <v>8.8680239579357334E-3</v>
      </c>
      <c r="AI85" t="e">
        <v>#VALUE!</v>
      </c>
      <c r="AJ85">
        <v>-5.5702544611006433E-2</v>
      </c>
      <c r="AK85">
        <v>4.1177708267464475E-2</v>
      </c>
      <c r="AL85">
        <v>-1.1631118662172035E-3</v>
      </c>
      <c r="AM85">
        <v>-3.1226366224926139E-2</v>
      </c>
      <c r="AN85">
        <v>2.4194728587056957E-2</v>
      </c>
      <c r="AO85">
        <v>0</v>
      </c>
      <c r="AP85">
        <v>-2.5798957134792744E-3</v>
      </c>
      <c r="AQ85">
        <v>-5.2733590704570954E-2</v>
      </c>
      <c r="AR85">
        <v>-4.0048824692182627E-3</v>
      </c>
      <c r="AS85">
        <v>-1.4272287271495099E-2</v>
      </c>
      <c r="AT85">
        <v>-9.6278293639269208E-3</v>
      </c>
    </row>
    <row r="86" spans="1:46">
      <c r="A86" s="7">
        <v>42038</v>
      </c>
      <c r="B86">
        <v>-7.4377095284461348E-4</v>
      </c>
      <c r="C86">
        <v>1.393750784378156E-2</v>
      </c>
      <c r="D86">
        <v>1.3902905168991175E-2</v>
      </c>
      <c r="E86">
        <v>6.4365568086963698E-3</v>
      </c>
      <c r="F86">
        <v>1.083207069136205E-2</v>
      </c>
      <c r="G86">
        <v>0</v>
      </c>
      <c r="H86">
        <v>0</v>
      </c>
      <c r="I86">
        <v>6.8769787569018526E-2</v>
      </c>
      <c r="J86">
        <v>4.088603041832739E-2</v>
      </c>
      <c r="K86">
        <v>2.9001408899446801E-2</v>
      </c>
      <c r="L86">
        <v>2.3985675984604882E-2</v>
      </c>
      <c r="M86">
        <v>9.5054784578827434E-2</v>
      </c>
      <c r="N86">
        <v>1.6381158333965251E-2</v>
      </c>
      <c r="O86">
        <v>1.7030909930024762E-2</v>
      </c>
      <c r="P86">
        <v>1.2998678133502306E-2</v>
      </c>
      <c r="Q86">
        <v>0</v>
      </c>
      <c r="R86">
        <v>2.5025367566940293E-2</v>
      </c>
      <c r="S86">
        <v>0</v>
      </c>
      <c r="T86">
        <v>3.2850821247243367E-3</v>
      </c>
      <c r="U86">
        <v>4.0628298125318096E-2</v>
      </c>
      <c r="V86">
        <v>1.09188272858185E-2</v>
      </c>
      <c r="W86">
        <v>1.9227461277454339E-2</v>
      </c>
      <c r="X86">
        <v>1.3998835539879684E-2</v>
      </c>
      <c r="Y86">
        <v>0</v>
      </c>
      <c r="Z86">
        <v>1.6977105847548746E-2</v>
      </c>
      <c r="AA86">
        <v>1.0241540951190231E-2</v>
      </c>
      <c r="AB86">
        <v>1.9844020833187148E-2</v>
      </c>
      <c r="AC86">
        <v>1.5637303503743816E-2</v>
      </c>
      <c r="AD86">
        <v>0</v>
      </c>
      <c r="AE86">
        <v>0</v>
      </c>
      <c r="AF86">
        <v>8.8895177226055999E-3</v>
      </c>
      <c r="AG86">
        <v>0</v>
      </c>
      <c r="AH86">
        <v>1.3485692083414325E-2</v>
      </c>
      <c r="AI86" t="e">
        <v>#VALUE!</v>
      </c>
      <c r="AJ86">
        <v>2.9034297528845121E-2</v>
      </c>
      <c r="AK86">
        <v>-6.2301780960982711E-4</v>
      </c>
      <c r="AL86">
        <v>1.0489422672813831E-2</v>
      </c>
      <c r="AM86">
        <v>7.5771833745270634E-3</v>
      </c>
      <c r="AN86">
        <v>-1.606460250380648E-2</v>
      </c>
      <c r="AO86">
        <v>-4.5707202086304299E-2</v>
      </c>
      <c r="AP86">
        <v>1.2833430665313283E-2</v>
      </c>
      <c r="AQ86">
        <v>6.1753597469161203E-2</v>
      </c>
      <c r="AR86">
        <v>3.0206871666055957E-2</v>
      </c>
      <c r="AS86">
        <v>3.2342791934945048E-3</v>
      </c>
      <c r="AT86">
        <v>1.441318741252573E-2</v>
      </c>
    </row>
    <row r="87" spans="1:46">
      <c r="A87" s="7">
        <v>42039</v>
      </c>
      <c r="B87">
        <v>-8.593365043095158E-3</v>
      </c>
      <c r="C87">
        <v>-6.2478509383629977E-3</v>
      </c>
      <c r="D87">
        <v>-5.9347355198147156E-3</v>
      </c>
      <c r="E87">
        <v>-9.9204415890478348E-2</v>
      </c>
      <c r="F87">
        <v>-9.8488554987339327E-3</v>
      </c>
      <c r="G87">
        <v>0</v>
      </c>
      <c r="H87">
        <v>0</v>
      </c>
      <c r="I87">
        <v>1.1847339470174134E-2</v>
      </c>
      <c r="J87">
        <v>5.1112560307845278E-2</v>
      </c>
      <c r="K87">
        <v>4.8057823338464534E-2</v>
      </c>
      <c r="L87">
        <v>-2.7122933459737375E-2</v>
      </c>
      <c r="M87">
        <v>-2.0645894623547267E-2</v>
      </c>
      <c r="N87">
        <v>-1.6381158333965251E-2</v>
      </c>
      <c r="O87">
        <v>7.6945410742426112E-3</v>
      </c>
      <c r="P87">
        <v>-1.037972469008519E-2</v>
      </c>
      <c r="Q87">
        <v>0</v>
      </c>
      <c r="R87">
        <v>-3.8095284166677068E-3</v>
      </c>
      <c r="S87">
        <v>0</v>
      </c>
      <c r="T87">
        <v>-8.7732863921545778E-3</v>
      </c>
      <c r="U87">
        <v>-2.1177984969812602E-2</v>
      </c>
      <c r="V87">
        <v>3.5078462622494255E-2</v>
      </c>
      <c r="W87">
        <v>-4.9260420268892879E-3</v>
      </c>
      <c r="X87">
        <v>-4.6501880457496814E-3</v>
      </c>
      <c r="Y87">
        <v>0</v>
      </c>
      <c r="Z87">
        <v>-1.1293557417876077E-2</v>
      </c>
      <c r="AA87">
        <v>-2.2544251456765529E-2</v>
      </c>
      <c r="AB87">
        <v>8.6990525810848318E-3</v>
      </c>
      <c r="AC87">
        <v>-6.055051637817499E-3</v>
      </c>
      <c r="AD87">
        <v>-5.0575597611222545E-2</v>
      </c>
      <c r="AE87">
        <v>0</v>
      </c>
      <c r="AF87">
        <v>9.5470175056419748E-2</v>
      </c>
      <c r="AG87">
        <v>0</v>
      </c>
      <c r="AH87">
        <v>6.6516838266794664E-4</v>
      </c>
      <c r="AI87" t="e">
        <v>#VALUE!</v>
      </c>
      <c r="AJ87">
        <v>1.2638398871722911E-2</v>
      </c>
      <c r="AK87">
        <v>-1.2563746028437794E-2</v>
      </c>
      <c r="AL87">
        <v>-1.2843278785704015E-2</v>
      </c>
      <c r="AM87">
        <v>-2.551396476621548E-2</v>
      </c>
      <c r="AN87">
        <v>1.3486178712933672E-3</v>
      </c>
      <c r="AO87">
        <v>5.1288426019722166E-3</v>
      </c>
      <c r="AP87">
        <v>5.0939687141613454E-3</v>
      </c>
      <c r="AQ87">
        <v>9.558265636013985E-2</v>
      </c>
      <c r="AR87">
        <v>-3.1949601785861148E-3</v>
      </c>
      <c r="AS87">
        <v>-1.2554902636658927E-2</v>
      </c>
      <c r="AT87">
        <v>-5.9882933554527007E-3</v>
      </c>
    </row>
    <row r="88" spans="1:46">
      <c r="A88" s="7">
        <v>42040</v>
      </c>
      <c r="B88">
        <v>-2.5462139369400116E-2</v>
      </c>
      <c r="C88">
        <v>-3.1119908713804545E-2</v>
      </c>
      <c r="D88">
        <v>-1.0972678669475489E-2</v>
      </c>
      <c r="E88">
        <v>-1.6265045279310719E-2</v>
      </c>
      <c r="F88">
        <v>-7.9636771701483422E-3</v>
      </c>
      <c r="G88">
        <v>0</v>
      </c>
      <c r="H88">
        <v>0</v>
      </c>
      <c r="I88">
        <v>7.6589600840004657E-3</v>
      </c>
      <c r="J88">
        <v>-1.1832740734166514E-2</v>
      </c>
      <c r="K88">
        <v>1.5023629668341698E-2</v>
      </c>
      <c r="L88">
        <v>-1.7433088090495819E-2</v>
      </c>
      <c r="M88">
        <v>1.9367939178055238E-2</v>
      </c>
      <c r="N88">
        <v>-3.2365517175128034E-2</v>
      </c>
      <c r="O88">
        <v>9.6088746427351879E-3</v>
      </c>
      <c r="P88">
        <v>1.663053104899781E-2</v>
      </c>
      <c r="Q88">
        <v>0</v>
      </c>
      <c r="R88">
        <v>-1.7324783657306053E-2</v>
      </c>
      <c r="S88">
        <v>0</v>
      </c>
      <c r="T88">
        <v>-4.4212157391863016E-3</v>
      </c>
      <c r="U88">
        <v>9.5851039006396022E-3</v>
      </c>
      <c r="V88">
        <v>-2.734064197279884E-2</v>
      </c>
      <c r="W88">
        <v>-1.4301419250565051E-2</v>
      </c>
      <c r="X88">
        <v>3.5710648735613582E-2</v>
      </c>
      <c r="Y88">
        <v>0</v>
      </c>
      <c r="Z88">
        <v>-6.8264318199768859E-3</v>
      </c>
      <c r="AA88">
        <v>-1.8850621981729265E-2</v>
      </c>
      <c r="AB88">
        <v>-2.8102241704654585E-2</v>
      </c>
      <c r="AC88">
        <v>-6.091938754940518E-3</v>
      </c>
      <c r="AD88">
        <v>9.9279801811249513E-3</v>
      </c>
      <c r="AE88">
        <v>0</v>
      </c>
      <c r="AF88">
        <v>5.8427003665737054E-2</v>
      </c>
      <c r="AG88">
        <v>9.5371599370748905E-2</v>
      </c>
      <c r="AH88">
        <v>-2.3018884424018005E-2</v>
      </c>
      <c r="AI88" t="e">
        <v>#VALUE!</v>
      </c>
      <c r="AJ88">
        <v>-2.3829562832984097E-2</v>
      </c>
      <c r="AK88">
        <v>-1.7001037392426532E-2</v>
      </c>
      <c r="AL88">
        <v>-1.1817344180935052E-2</v>
      </c>
      <c r="AM88">
        <v>0</v>
      </c>
      <c r="AN88">
        <v>-6.7613509780437564E-3</v>
      </c>
      <c r="AO88">
        <v>-4.0517534173862835E-2</v>
      </c>
      <c r="AP88">
        <v>-6.361242437891157E-4</v>
      </c>
      <c r="AQ88">
        <v>-3.883691719059934E-2</v>
      </c>
      <c r="AR88">
        <v>1.7758364387603365E-3</v>
      </c>
      <c r="AS88">
        <v>2.8605395305079995E-2</v>
      </c>
      <c r="AT88">
        <v>-1.0843363093949066E-2</v>
      </c>
    </row>
    <row r="89" spans="1:46">
      <c r="A89" s="7">
        <v>42041</v>
      </c>
      <c r="B89">
        <v>-3.8051266352925328E-2</v>
      </c>
      <c r="C89">
        <v>2.1528533611010481E-3</v>
      </c>
      <c r="D89">
        <v>-3.2622668622852125E-2</v>
      </c>
      <c r="E89">
        <v>-1.8573129613308037E-2</v>
      </c>
      <c r="F89">
        <v>-1.7127372219289061E-2</v>
      </c>
      <c r="G89">
        <v>0</v>
      </c>
      <c r="H89">
        <v>0</v>
      </c>
      <c r="I89">
        <v>1.4286518402400805E-2</v>
      </c>
      <c r="J89">
        <v>0</v>
      </c>
      <c r="K89">
        <v>1.6755372594845497E-2</v>
      </c>
      <c r="L89">
        <v>-3.4977131972150577E-2</v>
      </c>
      <c r="M89">
        <v>-6.4143901776638756E-3</v>
      </c>
      <c r="N89">
        <v>-1.1019395249610486E-2</v>
      </c>
      <c r="O89">
        <v>-8.1883310744412796E-3</v>
      </c>
      <c r="P89">
        <v>2.7135400717742897E-2</v>
      </c>
      <c r="Q89">
        <v>0</v>
      </c>
      <c r="R89">
        <v>-1.7630231376270622E-2</v>
      </c>
      <c r="S89">
        <v>0</v>
      </c>
      <c r="T89">
        <v>-2.6900302916734731E-2</v>
      </c>
      <c r="U89">
        <v>-3.2863884713842495E-2</v>
      </c>
      <c r="V89">
        <v>4.9562130388018488E-2</v>
      </c>
      <c r="W89">
        <v>-7.5391861641063151E-3</v>
      </c>
      <c r="X89">
        <v>1.4289436936531619E-2</v>
      </c>
      <c r="Y89">
        <v>0</v>
      </c>
      <c r="Z89">
        <v>-2.8993254573250304E-2</v>
      </c>
      <c r="AA89">
        <v>-8.3979128767742495E-2</v>
      </c>
      <c r="AB89">
        <v>9.5474075918836387E-2</v>
      </c>
      <c r="AC89">
        <v>0</v>
      </c>
      <c r="AD89">
        <v>-9.0385980505506502E-2</v>
      </c>
      <c r="AE89">
        <v>0</v>
      </c>
      <c r="AF89">
        <v>-8.9138892448541895E-2</v>
      </c>
      <c r="AG89">
        <v>-4.5284160693392028E-2</v>
      </c>
      <c r="AH89">
        <v>-2.7778208860436582E-2</v>
      </c>
      <c r="AI89" t="e">
        <v>#VALUE!</v>
      </c>
      <c r="AJ89">
        <v>-1.7843133567583935E-2</v>
      </c>
      <c r="AK89">
        <v>1.4681524679659219E-2</v>
      </c>
      <c r="AL89">
        <v>-3.385632671231642E-2</v>
      </c>
      <c r="AM89">
        <v>0</v>
      </c>
      <c r="AN89">
        <v>-2.0562753296510472E-2</v>
      </c>
      <c r="AO89">
        <v>-6.9047232607891029E-2</v>
      </c>
      <c r="AP89">
        <v>3.1702392793575562E-3</v>
      </c>
      <c r="AQ89">
        <v>-4.4106195623076605E-2</v>
      </c>
      <c r="AR89">
        <v>-2.1513668046762913E-2</v>
      </c>
      <c r="AS89">
        <v>-5.2276262255760653E-2</v>
      </c>
      <c r="AT89">
        <v>-3.3279088799921475E-2</v>
      </c>
    </row>
    <row r="90" spans="1:46">
      <c r="A90" s="7">
        <v>42044</v>
      </c>
      <c r="B90">
        <v>-0.10531608997088693</v>
      </c>
      <c r="C90">
        <v>1.4235115821872313E-2</v>
      </c>
      <c r="D90">
        <v>1.03093696588612E-2</v>
      </c>
      <c r="E90">
        <v>-4.4926241987774951E-3</v>
      </c>
      <c r="F90">
        <v>1.4115695274642626E-2</v>
      </c>
      <c r="G90">
        <v>0</v>
      </c>
      <c r="H90">
        <v>0</v>
      </c>
      <c r="I90">
        <v>3.0929465479148099E-3</v>
      </c>
      <c r="J90">
        <v>6.9715196531596746E-3</v>
      </c>
      <c r="K90">
        <v>-6.7214191912468912E-2</v>
      </c>
      <c r="L90">
        <v>2.4803650583318237E-3</v>
      </c>
      <c r="M90">
        <v>-3.2704026417807786E-2</v>
      </c>
      <c r="N90">
        <v>0</v>
      </c>
      <c r="O90">
        <v>-5.1205436497332446E-2</v>
      </c>
      <c r="P90">
        <v>5.4521871791681775E-2</v>
      </c>
      <c r="Q90">
        <v>0</v>
      </c>
      <c r="R90">
        <v>-7.9365495957364196E-3</v>
      </c>
      <c r="S90">
        <v>0</v>
      </c>
      <c r="T90">
        <v>5.6623300964337986E-3</v>
      </c>
      <c r="U90">
        <v>-4.5945853413992044E-2</v>
      </c>
      <c r="V90">
        <v>1.092827322205947E-2</v>
      </c>
      <c r="W90">
        <v>6.9151887154847991E-3</v>
      </c>
      <c r="X90">
        <v>3.6550733299519411E-2</v>
      </c>
      <c r="Y90">
        <v>0</v>
      </c>
      <c r="Z90">
        <v>1.4027278827228873E-2</v>
      </c>
      <c r="AA90">
        <v>-1.3325726465302168E-2</v>
      </c>
      <c r="AB90">
        <v>-5.3188845272267748E-2</v>
      </c>
      <c r="AC90">
        <v>-3.1011063925045157E-2</v>
      </c>
      <c r="AD90">
        <v>-3.9692016711099232E-2</v>
      </c>
      <c r="AE90">
        <v>0</v>
      </c>
      <c r="AF90">
        <v>-2.485593494665439E-2</v>
      </c>
      <c r="AG90">
        <v>-5.0763303001287507E-2</v>
      </c>
      <c r="AH90">
        <v>2.1106957952317096E-3</v>
      </c>
      <c r="AI90" t="e">
        <v>#VALUE!</v>
      </c>
      <c r="AJ90">
        <v>-6.5681681120970392E-3</v>
      </c>
      <c r="AK90">
        <v>-1.4681524679659219E-2</v>
      </c>
      <c r="AL90">
        <v>-9.8911303558661956E-3</v>
      </c>
      <c r="AM90">
        <v>0</v>
      </c>
      <c r="AN90">
        <v>6.9013386406930888E-3</v>
      </c>
      <c r="AO90">
        <v>1.6711979243371644E-2</v>
      </c>
      <c r="AP90">
        <v>-7.628083749729786E-3</v>
      </c>
      <c r="AQ90">
        <v>-1.8639304218938335E-2</v>
      </c>
      <c r="AR90">
        <v>-4.8645257834510236E-2</v>
      </c>
      <c r="AS90">
        <v>9.5442177956542196E-2</v>
      </c>
      <c r="AT90">
        <v>1.2571660108937621E-3</v>
      </c>
    </row>
    <row r="91" spans="1:46">
      <c r="A91" s="7">
        <v>42045</v>
      </c>
      <c r="B91">
        <v>-5.7132282004839219E-2</v>
      </c>
      <c r="C91">
        <v>2.1178970147346377E-3</v>
      </c>
      <c r="D91">
        <v>1.5267472130788384E-2</v>
      </c>
      <c r="E91">
        <v>2.6657886991303226E-2</v>
      </c>
      <c r="F91">
        <v>1.29388891075084E-2</v>
      </c>
      <c r="G91">
        <v>0</v>
      </c>
      <c r="H91">
        <v>0</v>
      </c>
      <c r="I91">
        <v>-1.7678162072964909E-3</v>
      </c>
      <c r="J91">
        <v>1.3939176768218431E-3</v>
      </c>
      <c r="K91">
        <v>1.8134090224375399E-2</v>
      </c>
      <c r="L91">
        <v>1.0677719519179174E-2</v>
      </c>
      <c r="M91">
        <v>3.981425299185215E-3</v>
      </c>
      <c r="N91">
        <v>7.3597388320800761E-3</v>
      </c>
      <c r="O91">
        <v>8.6226154967539159E-3</v>
      </c>
      <c r="P91">
        <v>-9.8563638190962699E-3</v>
      </c>
      <c r="Q91">
        <v>0</v>
      </c>
      <c r="R91">
        <v>5.9583095836306388E-3</v>
      </c>
      <c r="S91">
        <v>0</v>
      </c>
      <c r="T91">
        <v>-1.0224537902256081E-2</v>
      </c>
      <c r="U91">
        <v>2.4360069929193706E-2</v>
      </c>
      <c r="V91">
        <v>-1.2396400449379064E-2</v>
      </c>
      <c r="W91">
        <v>1.1833493356783631E-2</v>
      </c>
      <c r="X91">
        <v>-1.2906634738344636E-2</v>
      </c>
      <c r="Y91">
        <v>0</v>
      </c>
      <c r="Z91">
        <v>4.6208180796702969E-3</v>
      </c>
      <c r="AA91">
        <v>3.1216188583694127E-2</v>
      </c>
      <c r="AB91">
        <v>-1.4182988941914054E-2</v>
      </c>
      <c r="AC91">
        <v>4.4868982384751455E-3</v>
      </c>
      <c r="AD91">
        <v>4.6964531172213775E-2</v>
      </c>
      <c r="AE91">
        <v>0</v>
      </c>
      <c r="AF91">
        <v>4.0003863736892686E-2</v>
      </c>
      <c r="AG91">
        <v>3.3308175149189267E-3</v>
      </c>
      <c r="AH91">
        <v>1.6720143091336848E-2</v>
      </c>
      <c r="AI91" t="e">
        <v>#VALUE!</v>
      </c>
      <c r="AJ91">
        <v>1.4718172474021518E-2</v>
      </c>
      <c r="AK91">
        <v>-3.0029663893791358E-3</v>
      </c>
      <c r="AL91">
        <v>1.8463278097786251E-2</v>
      </c>
      <c r="AM91">
        <v>0</v>
      </c>
      <c r="AN91">
        <v>-8.2873402485701408E-3</v>
      </c>
      <c r="AO91">
        <v>2.2989518224698635E-2</v>
      </c>
      <c r="AP91">
        <v>-3.8295575574829321E-3</v>
      </c>
      <c r="AQ91">
        <v>9.2013674018908809E-2</v>
      </c>
      <c r="AR91">
        <v>1.0975078215481826E-2</v>
      </c>
      <c r="AS91">
        <v>2.4098071017890188E-2</v>
      </c>
      <c r="AT91">
        <v>1.4902104520551518E-2</v>
      </c>
    </row>
    <row r="92" spans="1:46">
      <c r="A92" s="7">
        <v>42046</v>
      </c>
      <c r="B92">
        <v>9.4625775636964615E-2</v>
      </c>
      <c r="C92">
        <v>1.0522720736099167E-2</v>
      </c>
      <c r="D92">
        <v>8.0483331828284932E-3</v>
      </c>
      <c r="E92">
        <v>0</v>
      </c>
      <c r="F92">
        <v>2.3471842943639576E-2</v>
      </c>
      <c r="G92">
        <v>0</v>
      </c>
      <c r="H92">
        <v>0</v>
      </c>
      <c r="I92">
        <v>-4.4276728944883104E-3</v>
      </c>
      <c r="J92">
        <v>-2.2474500418493637E-2</v>
      </c>
      <c r="K92">
        <v>2.082534547391246E-2</v>
      </c>
      <c r="L92">
        <v>0</v>
      </c>
      <c r="M92">
        <v>1.0540282035432114E-2</v>
      </c>
      <c r="N92">
        <v>3.6596564175304103E-3</v>
      </c>
      <c r="O92">
        <v>6.7790464280430562E-3</v>
      </c>
      <c r="P92">
        <v>-1.0976371755220704E-2</v>
      </c>
      <c r="Q92">
        <v>0</v>
      </c>
      <c r="R92">
        <v>1.3766195764147948E-2</v>
      </c>
      <c r="S92">
        <v>0</v>
      </c>
      <c r="T92">
        <v>1.4740441530544768E-2</v>
      </c>
      <c r="U92">
        <v>2.8684169201790954E-2</v>
      </c>
      <c r="V92">
        <v>3.034416208021562E-2</v>
      </c>
      <c r="W92">
        <v>1.2391613896296505E-3</v>
      </c>
      <c r="X92">
        <v>4.4048451856919746E-2</v>
      </c>
      <c r="Y92">
        <v>0</v>
      </c>
      <c r="Z92">
        <v>1.4908874970228858E-2</v>
      </c>
      <c r="AA92">
        <v>-3.5513906411028806E-3</v>
      </c>
      <c r="AB92">
        <v>0</v>
      </c>
      <c r="AC92">
        <v>8.9856146365274725E-4</v>
      </c>
      <c r="AD92">
        <v>9.5386419887433238E-2</v>
      </c>
      <c r="AE92">
        <v>0</v>
      </c>
      <c r="AF92">
        <v>-1.4815379162455677E-2</v>
      </c>
      <c r="AG92">
        <v>-6.6727664622510119E-3</v>
      </c>
      <c r="AH92">
        <v>-2.7638714547788545E-3</v>
      </c>
      <c r="AI92" t="e">
        <v>#VALUE!</v>
      </c>
      <c r="AJ92">
        <v>-4.8820275973084915E-3</v>
      </c>
      <c r="AK92">
        <v>1.0753734071666798E-3</v>
      </c>
      <c r="AL92">
        <v>2.4305207047881083E-3</v>
      </c>
      <c r="AM92">
        <v>0</v>
      </c>
      <c r="AN92">
        <v>0</v>
      </c>
      <c r="AO92">
        <v>-1.4737108819496747E-2</v>
      </c>
      <c r="AP92">
        <v>2.7153567008246338E-2</v>
      </c>
      <c r="AQ92">
        <v>-3.4230582682343691E-2</v>
      </c>
      <c r="AR92">
        <v>1.5683478333845535E-2</v>
      </c>
      <c r="AS92">
        <v>8.4741561220448958E-2</v>
      </c>
      <c r="AT92">
        <v>1.2370268404104934E-3</v>
      </c>
    </row>
    <row r="93" spans="1:46">
      <c r="A93" s="7">
        <v>42047</v>
      </c>
      <c r="B93">
        <v>4.3129983748389833E-2</v>
      </c>
      <c r="C93">
        <v>-2.0957045742191482E-3</v>
      </c>
      <c r="D93">
        <v>1.4918227937219086E-2</v>
      </c>
      <c r="E93">
        <v>1.1971748107693081E-3</v>
      </c>
      <c r="F93">
        <v>2.196328619921406E-2</v>
      </c>
      <c r="G93">
        <v>0</v>
      </c>
      <c r="H93">
        <v>0</v>
      </c>
      <c r="I93">
        <v>-2.021069131758324E-2</v>
      </c>
      <c r="J93">
        <v>1.4109063088512119E-2</v>
      </c>
      <c r="K93">
        <v>1.6952476583876219E-2</v>
      </c>
      <c r="L93">
        <v>0</v>
      </c>
      <c r="M93">
        <v>5.4825711222171503E-2</v>
      </c>
      <c r="N93">
        <v>2.4444983623186367E-3</v>
      </c>
      <c r="O93">
        <v>2.2381828482576527E-2</v>
      </c>
      <c r="P93">
        <v>6.9011005189212327E-4</v>
      </c>
      <c r="Q93">
        <v>0</v>
      </c>
      <c r="R93">
        <v>5.8422756242284546E-3</v>
      </c>
      <c r="S93">
        <v>0</v>
      </c>
      <c r="T93">
        <v>1.006452877792352E-2</v>
      </c>
      <c r="U93">
        <v>-2.7241886511282232E-3</v>
      </c>
      <c r="V93">
        <v>-7.1376256909125857E-3</v>
      </c>
      <c r="W93">
        <v>7.3905400624343365E-3</v>
      </c>
      <c r="X93">
        <v>4.9598803094819122E-3</v>
      </c>
      <c r="Y93">
        <v>0</v>
      </c>
      <c r="Z93">
        <v>0</v>
      </c>
      <c r="AA93">
        <v>1.1812438861098506E-3</v>
      </c>
      <c r="AB93">
        <v>-9.1314113669960228E-3</v>
      </c>
      <c r="AC93">
        <v>3.605003077300406E-2</v>
      </c>
      <c r="AD93">
        <v>2.1712770413646609E-2</v>
      </c>
      <c r="AE93">
        <v>0</v>
      </c>
      <c r="AF93">
        <v>-2.4850975558208255E-2</v>
      </c>
      <c r="AG93">
        <v>-1.3428664095291865E-3</v>
      </c>
      <c r="AH93">
        <v>1.7857432780355342E-2</v>
      </c>
      <c r="AI93" t="e">
        <v>#VALUE!</v>
      </c>
      <c r="AJ93">
        <v>1.6181582851241716E-2</v>
      </c>
      <c r="AK93">
        <v>-5.8181982309872815E-3</v>
      </c>
      <c r="AL93">
        <v>3.6408176644497914E-3</v>
      </c>
      <c r="AM93">
        <v>9.4847030166977042E-2</v>
      </c>
      <c r="AN93">
        <v>-4.1695682367248743E-3</v>
      </c>
      <c r="AO93">
        <v>-1.6303982692750463E-2</v>
      </c>
      <c r="AP93">
        <v>3.1110817545356717E-3</v>
      </c>
      <c r="AQ93">
        <v>-2.2286670051203661E-2</v>
      </c>
      <c r="AR93">
        <v>-5.5749457932376956E-3</v>
      </c>
      <c r="AS93">
        <v>-2.2918762442574181E-2</v>
      </c>
      <c r="AT93">
        <v>4.9082576832284452E-3</v>
      </c>
    </row>
    <row r="94" spans="1:46">
      <c r="A94" s="7">
        <v>42048</v>
      </c>
      <c r="B94">
        <v>-8.2304991365154123E-3</v>
      </c>
      <c r="C94">
        <v>1.3976242666382532E-3</v>
      </c>
      <c r="D94">
        <v>7.8663139159824702E-3</v>
      </c>
      <c r="E94">
        <v>3.3661699457533611E-2</v>
      </c>
      <c r="F94">
        <v>1.3168148245525702E-2</v>
      </c>
      <c r="G94">
        <v>0</v>
      </c>
      <c r="H94">
        <v>0</v>
      </c>
      <c r="I94">
        <v>6.7933095218880357E-2</v>
      </c>
      <c r="J94">
        <v>1.3903768703919184E-2</v>
      </c>
      <c r="K94">
        <v>9.5172065931241612E-2</v>
      </c>
      <c r="L94">
        <v>1.3793322132335639E-2</v>
      </c>
      <c r="M94">
        <v>-3.7290285598667872E-3</v>
      </c>
      <c r="N94">
        <v>2.8735545148076636E-2</v>
      </c>
      <c r="O94">
        <v>1.59681866590069E-2</v>
      </c>
      <c r="P94">
        <v>-6.9011005189212327E-4</v>
      </c>
      <c r="Q94">
        <v>0</v>
      </c>
      <c r="R94">
        <v>5.8083415957468354E-3</v>
      </c>
      <c r="S94">
        <v>0</v>
      </c>
      <c r="T94">
        <v>1.5469530491201144E-2</v>
      </c>
      <c r="U94">
        <v>2.050938565804028E-2</v>
      </c>
      <c r="V94">
        <v>4.2796444343722539E-2</v>
      </c>
      <c r="W94">
        <v>1.9453248119064792E-2</v>
      </c>
      <c r="X94">
        <v>-2.7588900117572868E-2</v>
      </c>
      <c r="Y94">
        <v>0</v>
      </c>
      <c r="Z94">
        <v>1.0181576671883796E-2</v>
      </c>
      <c r="AA94">
        <v>4.7437228423682587E-2</v>
      </c>
      <c r="AB94">
        <v>4.5684545407873145E-2</v>
      </c>
      <c r="AC94">
        <v>1.0308303374066963E-2</v>
      </c>
      <c r="AD94">
        <v>-9.5533231930078344E-4</v>
      </c>
      <c r="AE94">
        <v>0</v>
      </c>
      <c r="AF94">
        <v>3.0143554774317405E-2</v>
      </c>
      <c r="AG94">
        <v>3.7518256117072157E-2</v>
      </c>
      <c r="AH94">
        <v>1.4195891527782667E-2</v>
      </c>
      <c r="AI94" t="e">
        <v>#VALUE!</v>
      </c>
      <c r="AJ94">
        <v>3.2051309489484758E-3</v>
      </c>
      <c r="AK94">
        <v>5.810637033194288E-2</v>
      </c>
      <c r="AL94">
        <v>1.9212840601158465E-2</v>
      </c>
      <c r="AM94">
        <v>4.5936231349053447E-2</v>
      </c>
      <c r="AN94">
        <v>4.1695682367248743E-3</v>
      </c>
      <c r="AO94">
        <v>2.3699684653879505E-2</v>
      </c>
      <c r="AP94">
        <v>6.8117365243791639E-3</v>
      </c>
      <c r="AQ94">
        <v>1.8728793058569337E-2</v>
      </c>
      <c r="AR94">
        <v>3.3494522152350825E-3</v>
      </c>
      <c r="AS94">
        <v>2.8761854924518993E-2</v>
      </c>
      <c r="AT94">
        <v>1.0974533744837256E-2</v>
      </c>
    </row>
    <row r="95" spans="1:46">
      <c r="A95" s="7">
        <v>42051</v>
      </c>
      <c r="B95">
        <v>1.1912237801435577E-2</v>
      </c>
      <c r="C95">
        <v>9.037253025941272E-3</v>
      </c>
      <c r="D95">
        <v>9.7466658522944449E-3</v>
      </c>
      <c r="E95">
        <v>-3.0858440743739557E-3</v>
      </c>
      <c r="F95">
        <v>5.2697943163387606E-2</v>
      </c>
      <c r="G95">
        <v>0</v>
      </c>
      <c r="H95">
        <v>0</v>
      </c>
      <c r="I95">
        <v>4.232382935615675E-3</v>
      </c>
      <c r="J95">
        <v>4.0605007923453673E-2</v>
      </c>
      <c r="K95">
        <v>9.5516709623568286E-2</v>
      </c>
      <c r="L95">
        <v>1.8363789502195971E-2</v>
      </c>
      <c r="M95">
        <v>1.850762265598549E-2</v>
      </c>
      <c r="N95">
        <v>8.2338367945347102E-3</v>
      </c>
      <c r="O95">
        <v>3.8569611312598173E-2</v>
      </c>
      <c r="P95">
        <v>1.720021203999611E-3</v>
      </c>
      <c r="Q95">
        <v>0</v>
      </c>
      <c r="R95">
        <v>2.2901764286684445E-2</v>
      </c>
      <c r="S95">
        <v>0</v>
      </c>
      <c r="T95">
        <v>1.3079496823100722E-2</v>
      </c>
      <c r="U95">
        <v>9.5213478320999467E-2</v>
      </c>
      <c r="V95">
        <v>4.9570542666400152E-2</v>
      </c>
      <c r="W95">
        <v>8.9923077208484692E-3</v>
      </c>
      <c r="X95">
        <v>-3.3964277563249823E-3</v>
      </c>
      <c r="Y95">
        <v>0</v>
      </c>
      <c r="Z95">
        <v>2.7769530918057672E-2</v>
      </c>
      <c r="AA95">
        <v>3.8784333918660874E-2</v>
      </c>
      <c r="AB95">
        <v>3.2431946118600674E-2</v>
      </c>
      <c r="AC95">
        <v>2.5315235567542782E-2</v>
      </c>
      <c r="AD95">
        <v>1.4700173691887031E-2</v>
      </c>
      <c r="AE95">
        <v>0</v>
      </c>
      <c r="AF95">
        <v>-3.3889804799423828E-2</v>
      </c>
      <c r="AG95">
        <v>1.4753590637276659E-2</v>
      </c>
      <c r="AH95">
        <v>2.6490294928133817E-2</v>
      </c>
      <c r="AI95" t="e">
        <v>#VALUE!</v>
      </c>
      <c r="AJ95">
        <v>2.2152804641133228E-2</v>
      </c>
      <c r="AK95">
        <v>4.6795804711798894E-3</v>
      </c>
      <c r="AL95">
        <v>1.2994964817045318E-2</v>
      </c>
      <c r="AM95">
        <v>6.936413786885387E-2</v>
      </c>
      <c r="AN95">
        <v>-2.1023899791707157E-2</v>
      </c>
      <c r="AO95">
        <v>1.0731682631427653E-2</v>
      </c>
      <c r="AP95">
        <v>2.8578335996559456E-2</v>
      </c>
      <c r="AQ95">
        <v>0</v>
      </c>
      <c r="AR95">
        <v>3.7175855642978206E-2</v>
      </c>
      <c r="AS95">
        <v>-1.2114243751425668E-2</v>
      </c>
      <c r="AT95">
        <v>1.2046298400802957E-2</v>
      </c>
    </row>
    <row r="96" spans="1:46">
      <c r="A96" s="7">
        <v>42052</v>
      </c>
      <c r="B96">
        <v>1.7004458310012627E-2</v>
      </c>
      <c r="C96">
        <v>2.6631823180793379E-2</v>
      </c>
      <c r="D96">
        <v>1.9379851026783967E-3</v>
      </c>
      <c r="E96">
        <v>1.3806198046436347E-2</v>
      </c>
      <c r="F96">
        <v>-2.4202275587440925E-2</v>
      </c>
      <c r="G96">
        <v>0</v>
      </c>
      <c r="H96">
        <v>0</v>
      </c>
      <c r="I96">
        <v>2.0055194421812583E-2</v>
      </c>
      <c r="J96">
        <v>1.1208520639656605E-2</v>
      </c>
      <c r="K96">
        <v>9.5383784083220124E-2</v>
      </c>
      <c r="L96">
        <v>4.73560474583401E-3</v>
      </c>
      <c r="M96">
        <v>0</v>
      </c>
      <c r="N96">
        <v>9.3327952041633022E-3</v>
      </c>
      <c r="O96">
        <v>-2.8432171534828576E-2</v>
      </c>
      <c r="P96">
        <v>1.5047772705683471E-2</v>
      </c>
      <c r="Q96">
        <v>0</v>
      </c>
      <c r="R96">
        <v>1.1257154524634716E-2</v>
      </c>
      <c r="S96">
        <v>0</v>
      </c>
      <c r="T96">
        <v>1.0831772811958906E-3</v>
      </c>
      <c r="U96">
        <v>8.7044373904090477E-3</v>
      </c>
      <c r="V96">
        <v>4.9722751625040029E-2</v>
      </c>
      <c r="W96">
        <v>-8.3866655399509327E-3</v>
      </c>
      <c r="X96">
        <v>-8.5418836162851619E-3</v>
      </c>
      <c r="Y96">
        <v>0</v>
      </c>
      <c r="Z96">
        <v>-6.5973454164747203E-3</v>
      </c>
      <c r="AA96">
        <v>2.1745639056467425E-3</v>
      </c>
      <c r="AB96">
        <v>-6.8834946959936971E-3</v>
      </c>
      <c r="AC96">
        <v>4.9870423846352097E-3</v>
      </c>
      <c r="AD96">
        <v>-3.5457611786232857E-2</v>
      </c>
      <c r="AE96">
        <v>0</v>
      </c>
      <c r="AF96">
        <v>6.126032201570375E-3</v>
      </c>
      <c r="AG96">
        <v>-1.0240896369571262E-2</v>
      </c>
      <c r="AH96">
        <v>-7.874989668198662E-3</v>
      </c>
      <c r="AI96" t="e">
        <v>#VALUE!</v>
      </c>
      <c r="AJ96">
        <v>-4.7058910374127016E-3</v>
      </c>
      <c r="AK96">
        <v>-3.8646996382332155E-3</v>
      </c>
      <c r="AL96">
        <v>1.1762354767799188E-3</v>
      </c>
      <c r="AM96">
        <v>-1.0482840551553352E-3</v>
      </c>
      <c r="AN96">
        <v>-1.7143276986437472E-2</v>
      </c>
      <c r="AO96">
        <v>-3.1290768686100812E-3</v>
      </c>
      <c r="AP96">
        <v>-3.5995512344331182E-3</v>
      </c>
      <c r="AQ96">
        <v>9.5173310244895504E-2</v>
      </c>
      <c r="AR96">
        <v>1.7878963122122116E-3</v>
      </c>
      <c r="AS96">
        <v>-1.7448740808666763E-2</v>
      </c>
      <c r="AT96">
        <v>1.8981957696960094E-2</v>
      </c>
    </row>
    <row r="97" spans="1:46">
      <c r="A97" s="7">
        <v>42060</v>
      </c>
      <c r="B97">
        <v>-1.455747503355953E-2</v>
      </c>
      <c r="C97">
        <v>-8.119124438504155E-3</v>
      </c>
      <c r="D97">
        <v>3.4256441905406554E-2</v>
      </c>
      <c r="E97">
        <v>5.9502139690791989E-2</v>
      </c>
      <c r="F97">
        <v>5.9819738056006377E-2</v>
      </c>
      <c r="G97">
        <v>0</v>
      </c>
      <c r="H97">
        <v>0</v>
      </c>
      <c r="I97">
        <v>-1.7109496927558698E-2</v>
      </c>
      <c r="J97">
        <v>6.2899451514065507E-2</v>
      </c>
      <c r="K97">
        <v>4.9622481925040596E-2</v>
      </c>
      <c r="L97">
        <v>-7.9051795071132247E-3</v>
      </c>
      <c r="M97">
        <v>4.423913233401322E-2</v>
      </c>
      <c r="N97">
        <v>1.1474670058371217E-3</v>
      </c>
      <c r="O97">
        <v>3.2505474770378129E-2</v>
      </c>
      <c r="P97">
        <v>4.3986643441873419E-3</v>
      </c>
      <c r="Q97">
        <v>0</v>
      </c>
      <c r="R97">
        <v>-1.8674141747956341E-3</v>
      </c>
      <c r="S97">
        <v>0</v>
      </c>
      <c r="T97">
        <v>3.2317190269162133E-3</v>
      </c>
      <c r="U97">
        <v>3.2676838543615361E-2</v>
      </c>
      <c r="V97">
        <v>8.4052384441905215E-2</v>
      </c>
      <c r="W97">
        <v>-3.6211375475980745E-3</v>
      </c>
      <c r="X97">
        <v>-1.4690781360185312E-2</v>
      </c>
      <c r="Y97">
        <v>0</v>
      </c>
      <c r="Z97">
        <v>-1.2198183360844439E-2</v>
      </c>
      <c r="AA97">
        <v>1.8908324117886899E-2</v>
      </c>
      <c r="AB97">
        <v>-3.3517422314029766E-2</v>
      </c>
      <c r="AC97">
        <v>-1.2514550686957282E-2</v>
      </c>
      <c r="AD97">
        <v>3.1210318945450233E-2</v>
      </c>
      <c r="AE97">
        <v>0</v>
      </c>
      <c r="AF97">
        <v>-4.0850474152112959E-2</v>
      </c>
      <c r="AG97">
        <v>-6.4488859860301062E-3</v>
      </c>
      <c r="AH97">
        <v>4.5708105125289222E-2</v>
      </c>
      <c r="AI97" t="e">
        <v>#VALUE!</v>
      </c>
      <c r="AJ97">
        <v>1.5710922320413268E-3</v>
      </c>
      <c r="AK97">
        <v>2.3347238052041863E-2</v>
      </c>
      <c r="AL97">
        <v>1.7433291248115435E-2</v>
      </c>
      <c r="AM97">
        <v>-2.97855858002678E-2</v>
      </c>
      <c r="AN97">
        <v>0</v>
      </c>
      <c r="AO97">
        <v>-3.4009189091177561E-3</v>
      </c>
      <c r="AP97">
        <v>2.6128084266212603E-2</v>
      </c>
      <c r="AQ97">
        <v>9.5196373444128124E-2</v>
      </c>
      <c r="AR97">
        <v>-2.2393896021694282E-2</v>
      </c>
      <c r="AS97">
        <v>-3.6253740777524968E-2</v>
      </c>
      <c r="AT97">
        <v>-1.1803032388613133E-3</v>
      </c>
    </row>
    <row r="98" spans="1:46">
      <c r="A98" s="7">
        <v>42061</v>
      </c>
      <c r="B98">
        <v>1.0937925535931647E-2</v>
      </c>
      <c r="C98">
        <v>1.3577734604601766E-3</v>
      </c>
      <c r="D98">
        <v>1.7617516390842969E-2</v>
      </c>
      <c r="E98">
        <v>1.7921377020622131E-3</v>
      </c>
      <c r="F98">
        <v>9.5238694869744345E-2</v>
      </c>
      <c r="G98">
        <v>0</v>
      </c>
      <c r="H98">
        <v>0</v>
      </c>
      <c r="I98">
        <v>1.7109496927558698E-2</v>
      </c>
      <c r="J98">
        <v>-1.052972294733312E-2</v>
      </c>
      <c r="K98">
        <v>-5.111048886586822E-2</v>
      </c>
      <c r="L98">
        <v>3.1695747612792147E-3</v>
      </c>
      <c r="M98">
        <v>-1.53214546944338E-2</v>
      </c>
      <c r="N98">
        <v>9.2359437538975797E-3</v>
      </c>
      <c r="O98">
        <v>-1.3369482567652025E-2</v>
      </c>
      <c r="P98">
        <v>-2.3239650530470612E-2</v>
      </c>
      <c r="Q98">
        <v>0</v>
      </c>
      <c r="R98">
        <v>7.4488240129906291E-3</v>
      </c>
      <c r="S98">
        <v>0</v>
      </c>
      <c r="T98">
        <v>9.6543364460490722E-3</v>
      </c>
      <c r="U98">
        <v>-2.452523878062518E-2</v>
      </c>
      <c r="V98">
        <v>-2.8417238110802767E-2</v>
      </c>
      <c r="W98">
        <v>5.4237790863536084E-3</v>
      </c>
      <c r="X98">
        <v>4.34326648344463E-3</v>
      </c>
      <c r="Y98">
        <v>0</v>
      </c>
      <c r="Z98">
        <v>2.0974071548504725E-2</v>
      </c>
      <c r="AA98">
        <v>4.4608869723026245E-3</v>
      </c>
      <c r="AB98">
        <v>-1.3978776904602697E-2</v>
      </c>
      <c r="AC98">
        <v>2.5154706212746625E-3</v>
      </c>
      <c r="AD98">
        <v>-2.8773700252307854E-2</v>
      </c>
      <c r="AE98">
        <v>0</v>
      </c>
      <c r="AF98">
        <v>-2.4320740956172759E-2</v>
      </c>
      <c r="AG98">
        <v>-9.1046366530322942E-3</v>
      </c>
      <c r="AH98">
        <v>3.7068598401383213E-2</v>
      </c>
      <c r="AI98" t="e">
        <v>#VALUE!</v>
      </c>
      <c r="AJ98">
        <v>7.8186481177977551E-3</v>
      </c>
      <c r="AK98">
        <v>0</v>
      </c>
      <c r="AL98">
        <v>6.8845106251647081E-3</v>
      </c>
      <c r="AM98">
        <v>6.4516005373165264E-3</v>
      </c>
      <c r="AN98">
        <v>-4.3321367391344623E-3</v>
      </c>
      <c r="AO98">
        <v>4.4450328123781802E-3</v>
      </c>
      <c r="AP98">
        <v>-1.7580638783356584E-3</v>
      </c>
      <c r="AQ98">
        <v>-2.9314825794377608E-2</v>
      </c>
      <c r="AR98">
        <v>4.3731415194403489E-3</v>
      </c>
      <c r="AS98">
        <v>5.6838066130076026E-2</v>
      </c>
      <c r="AT98">
        <v>3.3549945515053192E-2</v>
      </c>
    </row>
    <row r="99" spans="1:46">
      <c r="A99" s="7">
        <v>42062</v>
      </c>
      <c r="B99">
        <v>-1.4610649517434737E-2</v>
      </c>
      <c r="C99">
        <v>3.9898909177919606E-2</v>
      </c>
      <c r="D99">
        <v>-1.0161750259499502E-2</v>
      </c>
      <c r="E99">
        <v>-1.4327344513445084E-3</v>
      </c>
      <c r="F99">
        <v>2.4551773659575504E-2</v>
      </c>
      <c r="G99">
        <v>0</v>
      </c>
      <c r="H99">
        <v>0</v>
      </c>
      <c r="I99">
        <v>-7.8942007795537172E-3</v>
      </c>
      <c r="J99">
        <v>1.605643271466306E-2</v>
      </c>
      <c r="K99">
        <v>1.0727169917880808E-2</v>
      </c>
      <c r="L99">
        <v>1.0232281325736281E-2</v>
      </c>
      <c r="M99">
        <v>9.4563352420355962E-3</v>
      </c>
      <c r="N99">
        <v>1.0276702586649034E-2</v>
      </c>
      <c r="O99">
        <v>1.1201657339624749E-2</v>
      </c>
      <c r="P99">
        <v>-3.1222617892128213E-3</v>
      </c>
      <c r="Q99">
        <v>0</v>
      </c>
      <c r="R99">
        <v>0</v>
      </c>
      <c r="S99">
        <v>0</v>
      </c>
      <c r="T99">
        <v>8.5029005882168995E-3</v>
      </c>
      <c r="U99">
        <v>-1.92887969067983E-2</v>
      </c>
      <c r="V99">
        <v>-1.7567133942684166E-3</v>
      </c>
      <c r="W99">
        <v>7.1782456633542324E-3</v>
      </c>
      <c r="X99">
        <v>1.3773028938866672E-2</v>
      </c>
      <c r="Y99">
        <v>0</v>
      </c>
      <c r="Z99">
        <v>4.3646749414882891E-3</v>
      </c>
      <c r="AA99">
        <v>-6.3681087277744908E-4</v>
      </c>
      <c r="AB99">
        <v>5.8419565875722501E-2</v>
      </c>
      <c r="AC99">
        <v>1.2483305687840396E-2</v>
      </c>
      <c r="AD99">
        <v>1.9389569140901841E-3</v>
      </c>
      <c r="AE99">
        <v>0</v>
      </c>
      <c r="AF99">
        <v>5.6654189437309821E-2</v>
      </c>
      <c r="AG99">
        <v>5.8645307631453036E-3</v>
      </c>
      <c r="AH99">
        <v>8.4531357110582128E-3</v>
      </c>
      <c r="AI99" t="e">
        <v>#VALUE!</v>
      </c>
      <c r="AJ99">
        <v>4.5670036833188377E-2</v>
      </c>
      <c r="AK99">
        <v>1.999176346005882E-4</v>
      </c>
      <c r="AL99">
        <v>-2.2972408765724595E-3</v>
      </c>
      <c r="AM99">
        <v>-1.0741716484812258E-3</v>
      </c>
      <c r="AN99">
        <v>1.4461318499996434E-3</v>
      </c>
      <c r="AO99">
        <v>9.6067206432723928E-3</v>
      </c>
      <c r="AP99">
        <v>-1.177689979719343E-3</v>
      </c>
      <c r="AQ99">
        <v>9.5471476711457726E-2</v>
      </c>
      <c r="AR99">
        <v>-6.5669048881442649E-3</v>
      </c>
      <c r="AS99">
        <v>-1.3407105824873256E-2</v>
      </c>
      <c r="AT99">
        <v>-9.1436944272071941E-3</v>
      </c>
    </row>
    <row r="100" spans="1:46">
      <c r="A100" s="7">
        <v>42065</v>
      </c>
      <c r="B100">
        <v>-2.4559979598701709E-3</v>
      </c>
      <c r="C100">
        <v>2.7011288490622842E-2</v>
      </c>
      <c r="D100">
        <v>3.7071404828195043E-3</v>
      </c>
      <c r="E100">
        <v>5.4783561601685626E-2</v>
      </c>
      <c r="F100">
        <v>2.6892732830730015E-2</v>
      </c>
      <c r="G100">
        <v>0</v>
      </c>
      <c r="H100">
        <v>0</v>
      </c>
      <c r="I100">
        <v>-7.5344191592492393E-3</v>
      </c>
      <c r="J100">
        <v>9.138574363177554E-3</v>
      </c>
      <c r="K100">
        <v>-1.1095793707970092E-2</v>
      </c>
      <c r="L100">
        <v>1.7850687417088729E-2</v>
      </c>
      <c r="M100">
        <v>5.1587368790493304E-2</v>
      </c>
      <c r="N100">
        <v>3.9001133532664989E-2</v>
      </c>
      <c r="O100">
        <v>1.5634045625648074E-2</v>
      </c>
      <c r="P100">
        <v>3.5110099444092491E-2</v>
      </c>
      <c r="Q100">
        <v>0</v>
      </c>
      <c r="R100">
        <v>1.1070223754247044E-2</v>
      </c>
      <c r="S100">
        <v>0</v>
      </c>
      <c r="T100">
        <v>3.9417142460349996E-2</v>
      </c>
      <c r="U100">
        <v>2.5001723194197911E-2</v>
      </c>
      <c r="V100">
        <v>7.817923487036138E-2</v>
      </c>
      <c r="W100">
        <v>8.906895522900804E-3</v>
      </c>
      <c r="X100">
        <v>7.6647712329729334E-3</v>
      </c>
      <c r="Y100">
        <v>0</v>
      </c>
      <c r="Z100">
        <v>1.4044309136687527E-2</v>
      </c>
      <c r="AA100">
        <v>2.4918001988404992E-2</v>
      </c>
      <c r="AB100">
        <v>4.907580431709091E-2</v>
      </c>
      <c r="AC100">
        <v>1.8848863287046491E-2</v>
      </c>
      <c r="AD100">
        <v>9.5359309396330083E-2</v>
      </c>
      <c r="AE100">
        <v>0</v>
      </c>
      <c r="AF100">
        <v>1.709902945315811E-3</v>
      </c>
      <c r="AG100">
        <v>3.3211257338812805E-2</v>
      </c>
      <c r="AH100">
        <v>9.4049913905881244E-2</v>
      </c>
      <c r="AI100" t="e">
        <v>#VALUE!</v>
      </c>
      <c r="AJ100">
        <v>0</v>
      </c>
      <c r="AK100">
        <v>-1.3922564000292681E-3</v>
      </c>
      <c r="AL100">
        <v>5.0321697553110667E-2</v>
      </c>
      <c r="AM100">
        <v>4.5157576644059727E-2</v>
      </c>
      <c r="AN100">
        <v>3.2696587076338046E-2</v>
      </c>
      <c r="AO100">
        <v>-1.8253440309350388E-2</v>
      </c>
      <c r="AP100">
        <v>3.2393655376613317E-2</v>
      </c>
      <c r="AQ100">
        <v>6.6196031260981503E-2</v>
      </c>
      <c r="AR100">
        <v>9.5244417917246693E-2</v>
      </c>
      <c r="AS100">
        <v>7.5111583152689398E-3</v>
      </c>
      <c r="AT100">
        <v>1.708349407739318E-2</v>
      </c>
    </row>
    <row r="101" spans="1:46">
      <c r="A101" s="7">
        <v>42066</v>
      </c>
      <c r="B101">
        <v>-4.6129771727501545E-2</v>
      </c>
      <c r="C101">
        <v>-6.3471915809065749E-4</v>
      </c>
      <c r="D101">
        <v>-2.6243305505232684E-2</v>
      </c>
      <c r="E101">
        <v>-1.4363100850919963E-2</v>
      </c>
      <c r="F101">
        <v>-2.1621465022645614E-2</v>
      </c>
      <c r="G101">
        <v>0</v>
      </c>
      <c r="H101">
        <v>0</v>
      </c>
      <c r="I101">
        <v>7.5344191592492393E-3</v>
      </c>
      <c r="J101">
        <v>-2.3947588828524324E-2</v>
      </c>
      <c r="K101">
        <v>-6.7223061819170482E-3</v>
      </c>
      <c r="L101">
        <v>-1.7850687417088729E-2</v>
      </c>
      <c r="M101">
        <v>1.4420660326437851E-2</v>
      </c>
      <c r="N101">
        <v>-1.3197373947853031E-2</v>
      </c>
      <c r="O101">
        <v>-2.2724435115732522E-2</v>
      </c>
      <c r="P101">
        <v>-1.6891932361637885E-2</v>
      </c>
      <c r="Q101">
        <v>0</v>
      </c>
      <c r="R101">
        <v>9.1324835632724533E-3</v>
      </c>
      <c r="S101">
        <v>0</v>
      </c>
      <c r="T101">
        <v>-4.0729927430707136E-3</v>
      </c>
      <c r="U101">
        <v>-1.902271409445877E-3</v>
      </c>
      <c r="V101">
        <v>7.0984324888079264E-2</v>
      </c>
      <c r="W101">
        <v>1.1828025474853732E-3</v>
      </c>
      <c r="X101">
        <v>8.4540295097761176E-2</v>
      </c>
      <c r="Y101">
        <v>0</v>
      </c>
      <c r="Z101">
        <v>-1.0783259450714677E-2</v>
      </c>
      <c r="AA101">
        <v>-3.3141035195312085E-3</v>
      </c>
      <c r="AB101">
        <v>-3.1925927613049243E-2</v>
      </c>
      <c r="AC101">
        <v>-8.1518968890161858E-3</v>
      </c>
      <c r="AD101">
        <v>6.2050373781818102E-2</v>
      </c>
      <c r="AE101">
        <v>0</v>
      </c>
      <c r="AF101">
        <v>-4.7563167211638113E-2</v>
      </c>
      <c r="AG101">
        <v>-1.3912226449365406E-2</v>
      </c>
      <c r="AH101">
        <v>-2.605758704655381E-2</v>
      </c>
      <c r="AI101" t="e">
        <v>#VALUE!</v>
      </c>
      <c r="AJ101">
        <v>-7.4682946075259604E-3</v>
      </c>
      <c r="AK101">
        <v>-5.1940245134711738E-3</v>
      </c>
      <c r="AL101">
        <v>4.4788790779101806E-2</v>
      </c>
      <c r="AM101">
        <v>-2.8118339533396153E-2</v>
      </c>
      <c r="AN101">
        <v>-8.4270161618802408E-3</v>
      </c>
      <c r="AO101">
        <v>-7.9260652724206793E-3</v>
      </c>
      <c r="AP101">
        <v>-1.4912826759716058E-2</v>
      </c>
      <c r="AQ101">
        <v>2.650050719042607E-2</v>
      </c>
      <c r="AR101">
        <v>-3.8674681655333387E-2</v>
      </c>
      <c r="AS101">
        <v>1.2927451867853712E-2</v>
      </c>
      <c r="AT101">
        <v>-1.4781096265239047E-2</v>
      </c>
    </row>
    <row r="102" spans="1:46">
      <c r="A102" s="7">
        <v>42067</v>
      </c>
      <c r="B102">
        <v>2.5425098365810417E-2</v>
      </c>
      <c r="C102">
        <v>2.5698687821307242E-2</v>
      </c>
      <c r="D102">
        <v>1.788282949677189E-2</v>
      </c>
      <c r="E102">
        <v>-1.5623470105614601E-2</v>
      </c>
      <c r="F102">
        <v>-2.9823041467659905E-2</v>
      </c>
      <c r="G102">
        <v>0</v>
      </c>
      <c r="H102">
        <v>0</v>
      </c>
      <c r="I102">
        <v>2.916513966432932E-2</v>
      </c>
      <c r="J102">
        <v>2.2737619483716109E-2</v>
      </c>
      <c r="K102">
        <v>2.3323829788807426E-2</v>
      </c>
      <c r="L102">
        <v>2.0922886454059153E-2</v>
      </c>
      <c r="M102">
        <v>-1.1074310299093781E-2</v>
      </c>
      <c r="N102">
        <v>3.3748764302264256E-2</v>
      </c>
      <c r="O102">
        <v>5.1718550557400711E-2</v>
      </c>
      <c r="P102">
        <v>-2.3834825657202963E-3</v>
      </c>
      <c r="Q102">
        <v>0</v>
      </c>
      <c r="R102">
        <v>5.4832478625394421E-2</v>
      </c>
      <c r="S102">
        <v>0</v>
      </c>
      <c r="T102">
        <v>6.108368260014263E-3</v>
      </c>
      <c r="U102">
        <v>8.0550584995031649E-3</v>
      </c>
      <c r="V102">
        <v>1.2616392681280342E-2</v>
      </c>
      <c r="W102">
        <v>1.5227059833545997E-2</v>
      </c>
      <c r="X102">
        <v>5.4283424221146515E-3</v>
      </c>
      <c r="Y102">
        <v>0</v>
      </c>
      <c r="Z102">
        <v>2.991328824450834E-2</v>
      </c>
      <c r="AA102">
        <v>1.9930660424850366E-2</v>
      </c>
      <c r="AB102">
        <v>4.3728204533086679E-2</v>
      </c>
      <c r="AC102">
        <v>1.3009706134936128E-2</v>
      </c>
      <c r="AD102">
        <v>-1.0010772097617249E-2</v>
      </c>
      <c r="AE102">
        <v>0</v>
      </c>
      <c r="AF102">
        <v>9.5244242818515623E-2</v>
      </c>
      <c r="AG102">
        <v>4.6658328530113868E-2</v>
      </c>
      <c r="AH102">
        <v>1.1172736855618925E-2</v>
      </c>
      <c r="AI102" t="e">
        <v>#VALUE!</v>
      </c>
      <c r="AJ102">
        <v>1.3403030127340454E-2</v>
      </c>
      <c r="AK102">
        <v>-3.4104272704365002E-3</v>
      </c>
      <c r="AL102">
        <v>-2.0934086231587656E-3</v>
      </c>
      <c r="AM102">
        <v>1.1555478708103362E-2</v>
      </c>
      <c r="AN102">
        <v>2.0935865853588975E-2</v>
      </c>
      <c r="AO102">
        <v>1.5528671035238251E-2</v>
      </c>
      <c r="AP102">
        <v>2.3409981145301018E-2</v>
      </c>
      <c r="AQ102">
        <v>-1.3162471553636923E-2</v>
      </c>
      <c r="AR102">
        <v>4.6629560658006941E-2</v>
      </c>
      <c r="AS102">
        <v>4.0788470267599131E-2</v>
      </c>
      <c r="AT102">
        <v>3.4207689903134053E-3</v>
      </c>
    </row>
    <row r="103" spans="1:46">
      <c r="A103" s="7">
        <v>42068</v>
      </c>
      <c r="B103">
        <v>6.9104441273968753E-2</v>
      </c>
      <c r="C103">
        <v>7.4505700687148124E-2</v>
      </c>
      <c r="D103">
        <v>3.663413317978037E-2</v>
      </c>
      <c r="E103">
        <v>2.4472617076014558E-3</v>
      </c>
      <c r="F103">
        <v>1.235123363611712E-2</v>
      </c>
      <c r="G103">
        <v>0</v>
      </c>
      <c r="H103">
        <v>0</v>
      </c>
      <c r="I103">
        <v>1.2074006720973696E-2</v>
      </c>
      <c r="J103">
        <v>1.6862244606373533E-2</v>
      </c>
      <c r="K103">
        <v>3.133757419000549E-2</v>
      </c>
      <c r="L103">
        <v>8.4002021252662651E-3</v>
      </c>
      <c r="M103">
        <v>4.444451760424073E-3</v>
      </c>
      <c r="N103">
        <v>1.0751050065147538E-3</v>
      </c>
      <c r="O103">
        <v>-4.9485819741019732E-3</v>
      </c>
      <c r="P103">
        <v>1.2211255162461576E-2</v>
      </c>
      <c r="Q103">
        <v>0</v>
      </c>
      <c r="R103">
        <v>2.2128562510733918E-2</v>
      </c>
      <c r="S103">
        <v>0</v>
      </c>
      <c r="T103">
        <v>1.5114654462303978E-2</v>
      </c>
      <c r="U103">
        <v>-5.2030066553681031E-3</v>
      </c>
      <c r="V103">
        <v>-1.9747220495824003E-2</v>
      </c>
      <c r="W103">
        <v>6.9553432005307059E-3</v>
      </c>
      <c r="X103">
        <v>2.5265996457693785E-2</v>
      </c>
      <c r="Y103">
        <v>0</v>
      </c>
      <c r="Z103">
        <v>8.3908068101874456E-3</v>
      </c>
      <c r="AA103">
        <v>5.8273328002012015E-2</v>
      </c>
      <c r="AB103">
        <v>5.8819730734998021E-2</v>
      </c>
      <c r="AC103">
        <v>9.5457509454683453E-2</v>
      </c>
      <c r="AD103">
        <v>-1.2650753655784275E-2</v>
      </c>
      <c r="AE103">
        <v>0</v>
      </c>
      <c r="AF103">
        <v>2.1903469815411025E-2</v>
      </c>
      <c r="AG103">
        <v>-7.9280178754670416E-3</v>
      </c>
      <c r="AH103">
        <v>-1.7937927714282154E-2</v>
      </c>
      <c r="AI103" t="e">
        <v>#VALUE!</v>
      </c>
      <c r="AJ103">
        <v>3.6314810991626034E-2</v>
      </c>
      <c r="AK103">
        <v>-5.0320223904618544E-3</v>
      </c>
      <c r="AL103">
        <v>8.3266860469937143E-3</v>
      </c>
      <c r="AM103">
        <v>-3.0746526859398493E-2</v>
      </c>
      <c r="AN103">
        <v>-3.3711057342311834E-2</v>
      </c>
      <c r="AO103">
        <v>-1.5528671035238251E-2</v>
      </c>
      <c r="AP103">
        <v>7.6564843496838453E-2</v>
      </c>
      <c r="AQ103">
        <v>0</v>
      </c>
      <c r="AR103">
        <v>-2.642650098345678E-2</v>
      </c>
      <c r="AS103">
        <v>1.4092917962121643E-2</v>
      </c>
      <c r="AT103">
        <v>1.9226341571981553E-2</v>
      </c>
    </row>
    <row r="104" spans="1:46">
      <c r="A104" s="7">
        <v>42069</v>
      </c>
      <c r="B104">
        <v>1.8569198937202991E-2</v>
      </c>
      <c r="C104">
        <v>-2.0308211716564717E-2</v>
      </c>
      <c r="D104">
        <v>-1.3581014535297253E-2</v>
      </c>
      <c r="E104">
        <v>-2.2948614526189903E-2</v>
      </c>
      <c r="F104">
        <v>-6.2501960014204938E-2</v>
      </c>
      <c r="G104">
        <v>0</v>
      </c>
      <c r="H104">
        <v>0</v>
      </c>
      <c r="I104">
        <v>-3.9992400596587263E-2</v>
      </c>
      <c r="J104">
        <v>-8.9960081936530933E-3</v>
      </c>
      <c r="K104">
        <v>-0.10536327664670964</v>
      </c>
      <c r="L104">
        <v>-2.0746037947565465E-2</v>
      </c>
      <c r="M104">
        <v>-2.9248429126232267E-2</v>
      </c>
      <c r="N104">
        <v>-7.5178035796423792E-3</v>
      </c>
      <c r="O104">
        <v>-2.1110134158865979E-2</v>
      </c>
      <c r="P104">
        <v>-2.8388578440262879E-2</v>
      </c>
      <c r="Q104">
        <v>0</v>
      </c>
      <c r="R104">
        <v>-3.4249923043078612E-2</v>
      </c>
      <c r="S104">
        <v>0</v>
      </c>
      <c r="T104">
        <v>-1.7150029979247527E-2</v>
      </c>
      <c r="U104">
        <v>2.4368977780767853E-2</v>
      </c>
      <c r="V104">
        <v>8.6544441580436171E-3</v>
      </c>
      <c r="W104">
        <v>-1.864828567104837E-2</v>
      </c>
      <c r="X104">
        <v>-3.852099787531027E-2</v>
      </c>
      <c r="Y104">
        <v>0</v>
      </c>
      <c r="Z104">
        <v>-1.5780354514443928E-2</v>
      </c>
      <c r="AA104">
        <v>2.5579122571069313E-2</v>
      </c>
      <c r="AB104">
        <v>-1.7642972532009082E-2</v>
      </c>
      <c r="AC104">
        <v>5.1209257553330723E-3</v>
      </c>
      <c r="AD104">
        <v>-9.8733639137373874E-2</v>
      </c>
      <c r="AE104">
        <v>0</v>
      </c>
      <c r="AF104">
        <v>-9.4832213269804289E-2</v>
      </c>
      <c r="AG104">
        <v>-1.9810451947365415E-2</v>
      </c>
      <c r="AH104">
        <v>-1.8843781840024221E-2</v>
      </c>
      <c r="AI104" t="e">
        <v>#VALUE!</v>
      </c>
      <c r="AJ104">
        <v>-3.9277776122283115E-2</v>
      </c>
      <c r="AK104">
        <v>2.76778742794761E-2</v>
      </c>
      <c r="AL104">
        <v>-3.8017729476118589E-2</v>
      </c>
      <c r="AM104">
        <v>-1.0776443739173303E-3</v>
      </c>
      <c r="AN104">
        <v>-1.729149711006106E-2</v>
      </c>
      <c r="AO104">
        <v>-1.2813843239860123E-2</v>
      </c>
      <c r="AP104">
        <v>-1.8997720726879219E-2</v>
      </c>
      <c r="AQ104">
        <v>-7.019941060137258E-2</v>
      </c>
      <c r="AR104">
        <v>-6.4608547611761935E-3</v>
      </c>
      <c r="AS104">
        <v>-2.1209851116144929E-2</v>
      </c>
      <c r="AT104">
        <v>-2.2395165704192088E-3</v>
      </c>
    </row>
    <row r="105" spans="1:46">
      <c r="A105" s="7">
        <v>42072</v>
      </c>
      <c r="B105">
        <v>1.3325915834848878E-2</v>
      </c>
      <c r="C105">
        <v>-3.523198007316708E-3</v>
      </c>
      <c r="D105">
        <v>1.5377960211998776E-2</v>
      </c>
      <c r="E105">
        <v>-3.2182024492568573E-3</v>
      </c>
      <c r="F105">
        <v>2.3400733503002424E-2</v>
      </c>
      <c r="G105">
        <v>0</v>
      </c>
      <c r="H105">
        <v>0</v>
      </c>
      <c r="I105">
        <v>-7.1031085662300875E-3</v>
      </c>
      <c r="J105">
        <v>1.6144267468102935E-2</v>
      </c>
      <c r="K105">
        <v>-2.0296730380930939E-2</v>
      </c>
      <c r="L105">
        <v>1.0042571848206006E-2</v>
      </c>
      <c r="M105">
        <v>1.4731144577513344E-2</v>
      </c>
      <c r="N105">
        <v>3.3901551675681318E-2</v>
      </c>
      <c r="O105">
        <v>1.1402850014983201E-2</v>
      </c>
      <c r="P105">
        <v>7.6069958681412864E-3</v>
      </c>
      <c r="Q105">
        <v>0</v>
      </c>
      <c r="R105">
        <v>9.4676466221646827E-2</v>
      </c>
      <c r="S105">
        <v>0</v>
      </c>
      <c r="T105">
        <v>8.1066580329274274E-3</v>
      </c>
      <c r="U105">
        <v>-9.3032585271255464E-3</v>
      </c>
      <c r="V105">
        <v>1.2597305252765256E-2</v>
      </c>
      <c r="W105">
        <v>6.4489135595775515E-3</v>
      </c>
      <c r="X105">
        <v>2.4818740643961501E-2</v>
      </c>
      <c r="Y105">
        <v>0</v>
      </c>
      <c r="Z105">
        <v>2.0989079426157797E-2</v>
      </c>
      <c r="AA105">
        <v>7.0760810377769712E-2</v>
      </c>
      <c r="AB105">
        <v>5.5131402501674032E-2</v>
      </c>
      <c r="AC105">
        <v>-2.5893528334312688E-2</v>
      </c>
      <c r="AD105">
        <v>0</v>
      </c>
      <c r="AE105">
        <v>0</v>
      </c>
      <c r="AF105">
        <v>1.7470868795594896E-3</v>
      </c>
      <c r="AG105">
        <v>1.2514355321857629E-3</v>
      </c>
      <c r="AH105">
        <v>1.4304292501192251E-2</v>
      </c>
      <c r="AI105" t="e">
        <v>#VALUE!</v>
      </c>
      <c r="AJ105">
        <v>3.0681734652485249E-2</v>
      </c>
      <c r="AK105">
        <v>-2.2242121413991622E-2</v>
      </c>
      <c r="AL105">
        <v>4.7305689920641658E-2</v>
      </c>
      <c r="AM105">
        <v>2.6588228218097143E-2</v>
      </c>
      <c r="AN105">
        <v>-1.0226531783831261E-2</v>
      </c>
      <c r="AO105">
        <v>2.0739908512280802E-2</v>
      </c>
      <c r="AP105">
        <v>3.2496109618470825E-2</v>
      </c>
      <c r="AQ105">
        <v>3.4396566531304629E-2</v>
      </c>
      <c r="AR105">
        <v>-8.5654077038337384E-3</v>
      </c>
      <c r="AS105">
        <v>-5.2811452144490012E-3</v>
      </c>
      <c r="AT105">
        <v>2.329597027151209E-2</v>
      </c>
    </row>
    <row r="106" spans="1:46">
      <c r="A106" s="7">
        <v>42073</v>
      </c>
      <c r="B106">
        <v>-1.2942700654837935E-2</v>
      </c>
      <c r="C106">
        <v>-5.8840837237550403E-4</v>
      </c>
      <c r="D106">
        <v>-1.7969456767015224E-3</v>
      </c>
      <c r="E106">
        <v>5.7160909071520827E-3</v>
      </c>
      <c r="F106">
        <v>-7.1989654214135168E-3</v>
      </c>
      <c r="G106">
        <v>0</v>
      </c>
      <c r="H106">
        <v>0</v>
      </c>
      <c r="I106">
        <v>6.0604772275950847E-2</v>
      </c>
      <c r="J106">
        <v>-1.0140547021049606E-2</v>
      </c>
      <c r="K106">
        <v>1.7140278074797344E-2</v>
      </c>
      <c r="L106">
        <v>7.6834425600935674E-4</v>
      </c>
      <c r="M106">
        <v>8.9586265448913238E-3</v>
      </c>
      <c r="N106">
        <v>6.7463012898467456E-2</v>
      </c>
      <c r="O106">
        <v>2.550979272110343E-2</v>
      </c>
      <c r="P106">
        <v>9.5900478526766975E-3</v>
      </c>
      <c r="Q106">
        <v>0</v>
      </c>
      <c r="R106">
        <v>9.5166097965591279E-2</v>
      </c>
      <c r="S106">
        <v>0</v>
      </c>
      <c r="T106">
        <v>1.204307422564499E-2</v>
      </c>
      <c r="U106">
        <v>1.4017187363992711E-3</v>
      </c>
      <c r="V106">
        <v>9.9175052081346138E-4</v>
      </c>
      <c r="W106">
        <v>3.2768384629444203E-2</v>
      </c>
      <c r="X106">
        <v>-1.1563739226345016E-2</v>
      </c>
      <c r="Y106">
        <v>0</v>
      </c>
      <c r="Z106">
        <v>1.7499223480975878E-2</v>
      </c>
      <c r="AA106">
        <v>-9.1031840896684812E-3</v>
      </c>
      <c r="AB106">
        <v>-1.6296032962044293E-2</v>
      </c>
      <c r="AC106">
        <v>3.3900548935191566E-2</v>
      </c>
      <c r="AD106">
        <v>0</v>
      </c>
      <c r="AE106">
        <v>0</v>
      </c>
      <c r="AF106">
        <v>1.3892085485124106E-2</v>
      </c>
      <c r="AG106">
        <v>6.1826352359961589E-4</v>
      </c>
      <c r="AH106">
        <v>1.6903849330785814E-2</v>
      </c>
      <c r="AI106" t="e">
        <v>#VALUE!</v>
      </c>
      <c r="AJ106">
        <v>5.7388966690181675E-3</v>
      </c>
      <c r="AK106">
        <v>2.0041258620895341E-3</v>
      </c>
      <c r="AL106">
        <v>-1.5521237868358018E-2</v>
      </c>
      <c r="AM106">
        <v>2.7933446834647047E-2</v>
      </c>
      <c r="AN106">
        <v>8.7719860728370236E-3</v>
      </c>
      <c r="AO106">
        <v>-1.6182870737363242E-2</v>
      </c>
      <c r="AP106">
        <v>1.6369058380640844E-2</v>
      </c>
      <c r="AQ106">
        <v>4.2223045725444663E-3</v>
      </c>
      <c r="AR106">
        <v>3.1499237702016014E-2</v>
      </c>
      <c r="AS106">
        <v>1.5049908897073472E-3</v>
      </c>
      <c r="AT106">
        <v>3.975991240046195E-2</v>
      </c>
    </row>
    <row r="107" spans="1:46">
      <c r="A107" s="7">
        <v>42074</v>
      </c>
      <c r="B107">
        <v>-4.2234656752491162E-3</v>
      </c>
      <c r="C107">
        <v>-5.3113137548130851E-3</v>
      </c>
      <c r="D107">
        <v>-1.5405832559926669E-2</v>
      </c>
      <c r="E107">
        <v>-2.7815054240143855E-2</v>
      </c>
      <c r="F107">
        <v>-2.6868148362348965E-2</v>
      </c>
      <c r="G107">
        <v>0</v>
      </c>
      <c r="H107">
        <v>0</v>
      </c>
      <c r="I107">
        <v>3.9423166079437522E-3</v>
      </c>
      <c r="J107">
        <v>-3.4125473286828356E-2</v>
      </c>
      <c r="K107">
        <v>-2.0361554977013085E-2</v>
      </c>
      <c r="L107">
        <v>7.6775435633047451E-4</v>
      </c>
      <c r="M107">
        <v>-1.5730661454835815E-2</v>
      </c>
      <c r="N107">
        <v>0</v>
      </c>
      <c r="O107">
        <v>9.5284452029904987E-2</v>
      </c>
      <c r="P107">
        <v>2.0449463748861696E-3</v>
      </c>
      <c r="Q107">
        <v>0</v>
      </c>
      <c r="R107">
        <v>2.9810582187203227E-2</v>
      </c>
      <c r="S107">
        <v>0</v>
      </c>
      <c r="T107">
        <v>2.4614685452206242E-2</v>
      </c>
      <c r="U107">
        <v>2.0322229713637174E-2</v>
      </c>
      <c r="V107">
        <v>0</v>
      </c>
      <c r="W107">
        <v>-4.5351034234215604E-3</v>
      </c>
      <c r="X107">
        <v>1.0796969589100813E-2</v>
      </c>
      <c r="Y107">
        <v>0</v>
      </c>
      <c r="Z107">
        <v>2.8167473586118597E-2</v>
      </c>
      <c r="AA107">
        <v>-2.8904662907672574E-2</v>
      </c>
      <c r="AB107">
        <v>-4.0657310792360679E-2</v>
      </c>
      <c r="AC107">
        <v>9.5307536210941013E-2</v>
      </c>
      <c r="AD107">
        <v>0</v>
      </c>
      <c r="AE107">
        <v>0</v>
      </c>
      <c r="AF107">
        <v>1.0289586006921869E-2</v>
      </c>
      <c r="AG107">
        <v>-4.3772782148827627E-3</v>
      </c>
      <c r="AH107">
        <v>-1.9175630573031732E-2</v>
      </c>
      <c r="AI107" t="e">
        <v>#VALUE!</v>
      </c>
      <c r="AJ107">
        <v>-1.8773114507925071E-2</v>
      </c>
      <c r="AK107">
        <v>2.2051346703348962E-3</v>
      </c>
      <c r="AL107">
        <v>4.1633032615124854E-3</v>
      </c>
      <c r="AM107">
        <v>-8.191347029392837E-3</v>
      </c>
      <c r="AN107">
        <v>-1.9104181310042323E-2</v>
      </c>
      <c r="AO107">
        <v>3.2042751047733908E-3</v>
      </c>
      <c r="AP107">
        <v>7.0783752377754361E-3</v>
      </c>
      <c r="AQ107">
        <v>-1.9123019985133549E-2</v>
      </c>
      <c r="AR107">
        <v>6.3148303129776373E-3</v>
      </c>
      <c r="AS107">
        <v>-3.4182729008117363E-2</v>
      </c>
      <c r="AT107">
        <v>-1.4855503961705097E-2</v>
      </c>
    </row>
    <row r="108" spans="1:46">
      <c r="A108" s="7">
        <v>42075</v>
      </c>
      <c r="B108">
        <v>2.8822624688616738E-2</v>
      </c>
      <c r="C108">
        <v>-2.6380426680103763E-2</v>
      </c>
      <c r="D108">
        <v>-1.1943182844174061E-2</v>
      </c>
      <c r="E108">
        <v>1.0564185461551912E-2</v>
      </c>
      <c r="F108">
        <v>4.9259029606418814E-3</v>
      </c>
      <c r="G108">
        <v>0</v>
      </c>
      <c r="H108">
        <v>0</v>
      </c>
      <c r="I108">
        <v>3.9304358890819291E-2</v>
      </c>
      <c r="J108">
        <v>-1.4363108430777594E-2</v>
      </c>
      <c r="K108">
        <v>-5.6851800040186529E-2</v>
      </c>
      <c r="L108">
        <v>5.3578390703519219E-3</v>
      </c>
      <c r="M108">
        <v>4.7549034042219329E-2</v>
      </c>
      <c r="N108">
        <v>-2.924491760896375E-3</v>
      </c>
      <c r="O108">
        <v>1.8520077749240915E-2</v>
      </c>
      <c r="P108">
        <v>0</v>
      </c>
      <c r="Q108">
        <v>0</v>
      </c>
      <c r="R108">
        <v>-7.0175726586465537E-3</v>
      </c>
      <c r="S108">
        <v>0</v>
      </c>
      <c r="T108">
        <v>-1.4699941858012266E-2</v>
      </c>
      <c r="U108">
        <v>-6.8818403961725672E-3</v>
      </c>
      <c r="V108">
        <v>-5.6040559579668248E-2</v>
      </c>
      <c r="W108">
        <v>-5.6936431623579864E-3</v>
      </c>
      <c r="X108">
        <v>-2.7199867379049669E-2</v>
      </c>
      <c r="Y108">
        <v>0</v>
      </c>
      <c r="Z108">
        <v>-2.4101909583297942E-2</v>
      </c>
      <c r="AA108">
        <v>-3.5937701854052317E-2</v>
      </c>
      <c r="AB108">
        <v>3.8915332892628385E-2</v>
      </c>
      <c r="AC108">
        <v>-3.8955595533208598E-2</v>
      </c>
      <c r="AD108">
        <v>0</v>
      </c>
      <c r="AE108">
        <v>0</v>
      </c>
      <c r="AF108">
        <v>-6.0134626308945727E-2</v>
      </c>
      <c r="AG108">
        <v>-2.2813404364226963E-2</v>
      </c>
      <c r="AH108">
        <v>-1.1454312793566235E-2</v>
      </c>
      <c r="AI108" t="e">
        <v>#VALUE!</v>
      </c>
      <c r="AJ108">
        <v>6.8992871486951213E-2</v>
      </c>
      <c r="AK108">
        <v>4.0555544249723852E-2</v>
      </c>
      <c r="AL108">
        <v>-3.0586851145863125E-2</v>
      </c>
      <c r="AM108">
        <v>-7.2319594485432681E-3</v>
      </c>
      <c r="AN108">
        <v>-1.1940440371917882E-2</v>
      </c>
      <c r="AO108">
        <v>-8.8365818004980667E-3</v>
      </c>
      <c r="AP108">
        <v>-4.6399569377758798E-2</v>
      </c>
      <c r="AQ108">
        <v>-2.113449989658811E-2</v>
      </c>
      <c r="AR108">
        <v>-8.3174796466591872E-3</v>
      </c>
      <c r="AS108">
        <v>1.0495257658765578E-2</v>
      </c>
      <c r="AT108">
        <v>0</v>
      </c>
    </row>
    <row r="109" spans="1:46">
      <c r="A109" s="7">
        <v>42076</v>
      </c>
      <c r="B109">
        <v>1.2999254543639704E-2</v>
      </c>
      <c r="C109">
        <v>1.3876542424819949E-2</v>
      </c>
      <c r="D109">
        <v>4.3406452299959319E-2</v>
      </c>
      <c r="E109">
        <v>-6.9084903438119127E-3</v>
      </c>
      <c r="F109">
        <v>9.001898783826956E-3</v>
      </c>
      <c r="G109">
        <v>0</v>
      </c>
      <c r="H109">
        <v>0</v>
      </c>
      <c r="I109">
        <v>1.8719238926048654E-2</v>
      </c>
      <c r="J109">
        <v>-1.2541345043004526E-3</v>
      </c>
      <c r="K109">
        <v>2.0707125861929132E-2</v>
      </c>
      <c r="L109">
        <v>1.5151805020602538E-2</v>
      </c>
      <c r="M109">
        <v>3.6059049815702515E-2</v>
      </c>
      <c r="N109">
        <v>9.4953338432504308E-2</v>
      </c>
      <c r="O109">
        <v>2.9380010308285076E-2</v>
      </c>
      <c r="P109">
        <v>0</v>
      </c>
      <c r="Q109">
        <v>0</v>
      </c>
      <c r="R109">
        <v>0</v>
      </c>
      <c r="S109">
        <v>0</v>
      </c>
      <c r="T109">
        <v>1.7618061548356767E-2</v>
      </c>
      <c r="U109">
        <v>2.3007450755310188E-3</v>
      </c>
      <c r="V109">
        <v>5.2540001834222583E-2</v>
      </c>
      <c r="W109">
        <v>7.9666180245960838E-3</v>
      </c>
      <c r="X109">
        <v>7.0688829244187623E-3</v>
      </c>
      <c r="Y109">
        <v>0</v>
      </c>
      <c r="Z109">
        <v>5.0714676964149774E-3</v>
      </c>
      <c r="AA109">
        <v>2.9946638683399751E-2</v>
      </c>
      <c r="AB109">
        <v>-2.7698354158679273E-2</v>
      </c>
      <c r="AC109">
        <v>2.0337655058455528E-2</v>
      </c>
      <c r="AD109">
        <v>0</v>
      </c>
      <c r="AE109">
        <v>0</v>
      </c>
      <c r="AF109">
        <v>2.5410184358403143E-2</v>
      </c>
      <c r="AG109">
        <v>7.662441798018893E-3</v>
      </c>
      <c r="AH109">
        <v>3.897590915034721E-2</v>
      </c>
      <c r="AI109" t="e">
        <v>#VALUE!</v>
      </c>
      <c r="AJ109">
        <v>-9.5694510161505875E-3</v>
      </c>
      <c r="AK109">
        <v>4.1006938163143936E-2</v>
      </c>
      <c r="AL109">
        <v>-1.0634356415244461E-3</v>
      </c>
      <c r="AM109">
        <v>1.5423306477936105E-2</v>
      </c>
      <c r="AN109">
        <v>2.6668247082161312E-2</v>
      </c>
      <c r="AO109">
        <v>8.3032484545229046E-3</v>
      </c>
      <c r="AP109">
        <v>-4.7606010431491264E-3</v>
      </c>
      <c r="AQ109">
        <v>2.7017607319785863E-2</v>
      </c>
      <c r="AR109">
        <v>-1.1085119661800036E-2</v>
      </c>
      <c r="AS109">
        <v>0</v>
      </c>
      <c r="AT109">
        <v>1.4855503961705097E-2</v>
      </c>
    </row>
    <row r="110" spans="1:46">
      <c r="A110" s="7">
        <v>42079</v>
      </c>
      <c r="B110">
        <v>3.3155307587242611E-3</v>
      </c>
      <c r="C110">
        <v>1.1911993145965027E-2</v>
      </c>
      <c r="D110">
        <v>2.0149608562672672E-2</v>
      </c>
      <c r="E110">
        <v>4.7051372426555549E-2</v>
      </c>
      <c r="F110">
        <v>3.8329263690652482E-2</v>
      </c>
      <c r="G110">
        <v>0</v>
      </c>
      <c r="H110">
        <v>0</v>
      </c>
      <c r="I110">
        <v>1.3638175328515079E-2</v>
      </c>
      <c r="J110">
        <v>4.0113081883736967E-2</v>
      </c>
      <c r="K110">
        <v>4.657710622968958E-2</v>
      </c>
      <c r="L110">
        <v>3.0361458346515047E-2</v>
      </c>
      <c r="M110">
        <v>7.8117779263951803E-2</v>
      </c>
      <c r="N110">
        <v>6.7804257521247635E-2</v>
      </c>
      <c r="O110">
        <v>2.0937467168717028E-2</v>
      </c>
      <c r="P110">
        <v>5.2708931271770343E-2</v>
      </c>
      <c r="Q110">
        <v>0</v>
      </c>
      <c r="R110">
        <v>0</v>
      </c>
      <c r="S110">
        <v>0</v>
      </c>
      <c r="T110">
        <v>3.7124269270817578E-2</v>
      </c>
      <c r="U110">
        <v>5.6262519527735755E-2</v>
      </c>
      <c r="V110">
        <v>3.4514616128088704E-2</v>
      </c>
      <c r="W110">
        <v>0</v>
      </c>
      <c r="X110">
        <v>5.33247275587867E-2</v>
      </c>
      <c r="Y110">
        <v>0</v>
      </c>
      <c r="Z110">
        <v>3.6730715585590712E-2</v>
      </c>
      <c r="AA110">
        <v>2.6064328699359596E-2</v>
      </c>
      <c r="AB110">
        <v>3.5711452247653597E-2</v>
      </c>
      <c r="AC110">
        <v>1.5321234192261279E-2</v>
      </c>
      <c r="AD110">
        <v>0</v>
      </c>
      <c r="AE110">
        <v>9.5632614836459684E-2</v>
      </c>
      <c r="AF110">
        <v>4.962933545741155E-2</v>
      </c>
      <c r="AG110">
        <v>3.2546272994949055E-2</v>
      </c>
      <c r="AH110">
        <v>6.4362343575151915E-2</v>
      </c>
      <c r="AI110" t="e">
        <v>#VALUE!</v>
      </c>
      <c r="AJ110">
        <v>2.5764136936131443E-2</v>
      </c>
      <c r="AK110">
        <v>4.2928936206674706E-2</v>
      </c>
      <c r="AL110">
        <v>3.8892034037259826E-2</v>
      </c>
      <c r="AM110">
        <v>9.5317605321744381E-2</v>
      </c>
      <c r="AN110">
        <v>1.3072081567352845E-2</v>
      </c>
      <c r="AO110">
        <v>1.482685355987412E-2</v>
      </c>
      <c r="AP110">
        <v>1.3171247870047864E-2</v>
      </c>
      <c r="AQ110">
        <v>7.987404142369714E-2</v>
      </c>
      <c r="AR110">
        <v>4.3951133856034108E-2</v>
      </c>
      <c r="AS110">
        <v>2.7831038947498055E-2</v>
      </c>
      <c r="AT110">
        <v>5.3345431199641968E-2</v>
      </c>
    </row>
    <row r="111" spans="1:46">
      <c r="A111" s="7">
        <v>42080</v>
      </c>
      <c r="B111">
        <v>-3.480238976972938E-2</v>
      </c>
      <c r="C111">
        <v>2.6294240532687141E-2</v>
      </c>
      <c r="D111">
        <v>-8.6767901322248875E-4</v>
      </c>
      <c r="E111">
        <v>-1.7421698430544197E-3</v>
      </c>
      <c r="F111">
        <v>3.9025249844022447E-3</v>
      </c>
      <c r="G111">
        <v>0</v>
      </c>
      <c r="H111">
        <v>0</v>
      </c>
      <c r="I111">
        <v>-1.5486932612854165E-2</v>
      </c>
      <c r="J111">
        <v>6.6361934390806177E-3</v>
      </c>
      <c r="K111">
        <v>-3.9970262657096356E-4</v>
      </c>
      <c r="L111">
        <v>-2.9218428383650519E-3</v>
      </c>
      <c r="M111">
        <v>4.8881911497355546E-2</v>
      </c>
      <c r="N111">
        <v>-1.0005336223672501E-2</v>
      </c>
      <c r="O111">
        <v>-3.1462511770830925E-2</v>
      </c>
      <c r="P111">
        <v>7.3973631986978816E-3</v>
      </c>
      <c r="Q111">
        <v>0</v>
      </c>
      <c r="R111">
        <v>0</v>
      </c>
      <c r="S111">
        <v>0</v>
      </c>
      <c r="T111">
        <v>3.9400676081403851E-2</v>
      </c>
      <c r="U111">
        <v>-3.0415991179353341E-3</v>
      </c>
      <c r="V111">
        <v>1.061143409913301E-2</v>
      </c>
      <c r="W111">
        <v>0</v>
      </c>
      <c r="X111">
        <v>5.9752864551167129E-2</v>
      </c>
      <c r="Y111">
        <v>0</v>
      </c>
      <c r="Z111">
        <v>-9.7571454432676674E-4</v>
      </c>
      <c r="AA111">
        <v>6.707330645725218E-2</v>
      </c>
      <c r="AB111">
        <v>-9.063948849289627E-3</v>
      </c>
      <c r="AC111">
        <v>-1.5988042327779617E-2</v>
      </c>
      <c r="AD111">
        <v>0</v>
      </c>
      <c r="AE111">
        <v>9.5117708367908449E-2</v>
      </c>
      <c r="AF111">
        <v>4.1494441778401114E-2</v>
      </c>
      <c r="AG111">
        <v>-2.4704777055259974E-3</v>
      </c>
      <c r="AH111">
        <v>-2.2590151025496663E-2</v>
      </c>
      <c r="AI111" t="e">
        <v>#VALUE!</v>
      </c>
      <c r="AJ111">
        <v>1.5936592262812521E-2</v>
      </c>
      <c r="AK111">
        <v>-1.154394400928993E-2</v>
      </c>
      <c r="AL111">
        <v>3.9415516670697315E-2</v>
      </c>
      <c r="AM111">
        <v>3.5532590993006874E-2</v>
      </c>
      <c r="AN111">
        <v>3.2650167770742478E-2</v>
      </c>
      <c r="AO111">
        <v>6.1412747431904613E-2</v>
      </c>
      <c r="AP111">
        <v>1.3512381656745287E-2</v>
      </c>
      <c r="AQ111">
        <v>-1.4874052811393312E-2</v>
      </c>
      <c r="AR111">
        <v>9.710959827335941E-4</v>
      </c>
      <c r="AS111">
        <v>6.4098669125664198E-2</v>
      </c>
      <c r="AT111">
        <v>6.9754942311841539E-3</v>
      </c>
    </row>
    <row r="112" spans="1:46">
      <c r="A112" s="7">
        <v>42081</v>
      </c>
      <c r="B112">
        <v>-1.0719857632196739E-2</v>
      </c>
      <c r="C112">
        <v>2.9547604095957247E-2</v>
      </c>
      <c r="D112">
        <v>2.4014876203874103E-2</v>
      </c>
      <c r="E112">
        <v>1.4197677256399199E-2</v>
      </c>
      <c r="F112">
        <v>2.6173081480599159E-2</v>
      </c>
      <c r="G112">
        <v>0</v>
      </c>
      <c r="H112">
        <v>0</v>
      </c>
      <c r="I112">
        <v>-1.1221246735702017E-3</v>
      </c>
      <c r="J112">
        <v>2.4922637746211507E-2</v>
      </c>
      <c r="K112">
        <v>2.133504963280064E-2</v>
      </c>
      <c r="L112">
        <v>2.6706747861807045E-2</v>
      </c>
      <c r="M112">
        <v>0</v>
      </c>
      <c r="N112">
        <v>1.4983095591098561E-2</v>
      </c>
      <c r="O112">
        <v>3.8229784799881372E-3</v>
      </c>
      <c r="P112">
        <v>9.5724658294353837E-3</v>
      </c>
      <c r="Q112">
        <v>0</v>
      </c>
      <c r="R112">
        <v>0</v>
      </c>
      <c r="S112">
        <v>0</v>
      </c>
      <c r="T112">
        <v>5.3749338641333466E-3</v>
      </c>
      <c r="U112">
        <v>7.8051124868343535E-3</v>
      </c>
      <c r="V112">
        <v>1.9190548789991269E-3</v>
      </c>
      <c r="W112">
        <v>0</v>
      </c>
      <c r="X112">
        <v>-4.2027035535023849E-3</v>
      </c>
      <c r="Y112">
        <v>0</v>
      </c>
      <c r="Z112">
        <v>1.9326094424630735E-2</v>
      </c>
      <c r="AA112">
        <v>4.8026513059666875E-3</v>
      </c>
      <c r="AB112">
        <v>-1.7573864721298627E-3</v>
      </c>
      <c r="AC112">
        <v>0</v>
      </c>
      <c r="AD112">
        <v>0</v>
      </c>
      <c r="AE112">
        <v>9.5751556818945538E-2</v>
      </c>
      <c r="AF112">
        <v>-8.7467002574705965E-3</v>
      </c>
      <c r="AG112">
        <v>4.6445263252125946E-2</v>
      </c>
      <c r="AH112">
        <v>1.1097880828269346E-2</v>
      </c>
      <c r="AI112" t="e">
        <v>#VALUE!</v>
      </c>
      <c r="AJ112">
        <v>5.2562538888270005E-3</v>
      </c>
      <c r="AK112">
        <v>-8.4294062814378456E-3</v>
      </c>
      <c r="AL112">
        <v>9.8594088985826112E-3</v>
      </c>
      <c r="AM112">
        <v>3.6051510268257037E-2</v>
      </c>
      <c r="AN112">
        <v>6.9589703243033707E-3</v>
      </c>
      <c r="AO112">
        <v>-2.9702992135334227E-3</v>
      </c>
      <c r="AP112">
        <v>-5.1770851159114173E-3</v>
      </c>
      <c r="AQ112">
        <v>3.6296197599845481E-2</v>
      </c>
      <c r="AR112">
        <v>5.6206712428235939E-2</v>
      </c>
      <c r="AS112">
        <v>1.7479625027605028E-2</v>
      </c>
      <c r="AT112">
        <v>1.2814154946692469E-2</v>
      </c>
    </row>
    <row r="113" spans="1:46">
      <c r="A113" s="7">
        <v>42082</v>
      </c>
      <c r="B113">
        <v>1.9227077640207035E-3</v>
      </c>
      <c r="C113">
        <v>5.5975372298355808E-4</v>
      </c>
      <c r="D113">
        <v>0</v>
      </c>
      <c r="E113">
        <v>-8.980246840659234E-3</v>
      </c>
      <c r="F113">
        <v>-1.7646239191488444E-2</v>
      </c>
      <c r="G113">
        <v>0</v>
      </c>
      <c r="H113">
        <v>0</v>
      </c>
      <c r="I113">
        <v>2.3167059281534286E-2</v>
      </c>
      <c r="J113">
        <v>-2.1929196847122689E-2</v>
      </c>
      <c r="K113">
        <v>6.6230315541786489E-3</v>
      </c>
      <c r="L113">
        <v>-7.86561080595094E-3</v>
      </c>
      <c r="M113">
        <v>5.3584246134106284E-2</v>
      </c>
      <c r="N113">
        <v>1.5566859177444048E-2</v>
      </c>
      <c r="O113">
        <v>-6.7518064935021549E-3</v>
      </c>
      <c r="P113">
        <v>9.5305794618360196E-2</v>
      </c>
      <c r="Q113">
        <v>0</v>
      </c>
      <c r="R113">
        <v>0</v>
      </c>
      <c r="S113">
        <v>0</v>
      </c>
      <c r="T113">
        <v>1.9470402341555726E-2</v>
      </c>
      <c r="U113">
        <v>4.7452334826481035E-3</v>
      </c>
      <c r="V113">
        <v>-7.2058689668366149E-3</v>
      </c>
      <c r="W113">
        <v>0</v>
      </c>
      <c r="X113">
        <v>1.8762086682054147E-2</v>
      </c>
      <c r="Y113">
        <v>0</v>
      </c>
      <c r="Z113">
        <v>4.5822969605769703E-2</v>
      </c>
      <c r="AA113">
        <v>-1.934213930220352E-2</v>
      </c>
      <c r="AB113">
        <v>7.6906910872969192E-3</v>
      </c>
      <c r="AC113">
        <v>0</v>
      </c>
      <c r="AD113">
        <v>0</v>
      </c>
      <c r="AE113">
        <v>9.5474021810956877E-2</v>
      </c>
      <c r="AF113">
        <v>1.5177362565058417E-2</v>
      </c>
      <c r="AG113">
        <v>5.292352692940927E-3</v>
      </c>
      <c r="AH113">
        <v>-1.2159494527297809E-2</v>
      </c>
      <c r="AI113" t="e">
        <v>#VALUE!</v>
      </c>
      <c r="AJ113">
        <v>5.2287700827990946E-3</v>
      </c>
      <c r="AK113">
        <v>-2.221862117727591E-2</v>
      </c>
      <c r="AL113">
        <v>-4.9126090197422201E-3</v>
      </c>
      <c r="AM113">
        <v>3.450301873678896E-3</v>
      </c>
      <c r="AN113">
        <v>-1.1157716870653145E-2</v>
      </c>
      <c r="AO113">
        <v>6.1781983247404249E-3</v>
      </c>
      <c r="AP113">
        <v>2.3591696957626862E-2</v>
      </c>
      <c r="AQ113">
        <v>-8.2194395053538649E-3</v>
      </c>
      <c r="AR113">
        <v>-7.3551320896623196E-3</v>
      </c>
      <c r="AS113">
        <v>4.2082756318458703E-2</v>
      </c>
      <c r="AT113">
        <v>4.9675118115753314E-2</v>
      </c>
    </row>
    <row r="114" spans="1:46">
      <c r="A114" s="7">
        <v>42083</v>
      </c>
      <c r="B114">
        <v>-1.1592092712821245E-2</v>
      </c>
      <c r="C114">
        <v>1.118568349291138E-3</v>
      </c>
      <c r="D114">
        <v>7.5981792310710894E-3</v>
      </c>
      <c r="E114">
        <v>-4.8715480716814419E-3</v>
      </c>
      <c r="F114">
        <v>4.3151726341822849E-2</v>
      </c>
      <c r="G114">
        <v>0</v>
      </c>
      <c r="H114">
        <v>0</v>
      </c>
      <c r="I114">
        <v>-7.6628727455689827E-3</v>
      </c>
      <c r="J114">
        <v>0</v>
      </c>
      <c r="K114">
        <v>-2.0002158918521307E-2</v>
      </c>
      <c r="L114">
        <v>1.4962872676712369E-2</v>
      </c>
      <c r="M114">
        <v>0</v>
      </c>
      <c r="N114">
        <v>-2.4697184321983645E-2</v>
      </c>
      <c r="O114">
        <v>-7.7036181302387874E-3</v>
      </c>
      <c r="P114">
        <v>0</v>
      </c>
      <c r="Q114">
        <v>0</v>
      </c>
      <c r="R114">
        <v>0</v>
      </c>
      <c r="S114">
        <v>0</v>
      </c>
      <c r="T114">
        <v>2.0819157610008077E-2</v>
      </c>
      <c r="U114">
        <v>5.1957124063688465E-2</v>
      </c>
      <c r="V114">
        <v>9.5135489604659007E-2</v>
      </c>
      <c r="W114">
        <v>0</v>
      </c>
      <c r="X114">
        <v>-1.6658527067283213E-2</v>
      </c>
      <c r="Y114">
        <v>0</v>
      </c>
      <c r="Z114">
        <v>0</v>
      </c>
      <c r="AA114">
        <v>9.3838714174756532E-3</v>
      </c>
      <c r="AB114">
        <v>3.4848330412922124E-3</v>
      </c>
      <c r="AC114">
        <v>0</v>
      </c>
      <c r="AD114">
        <v>0</v>
      </c>
      <c r="AE114">
        <v>1.9943453312199377E-2</v>
      </c>
      <c r="AF114">
        <v>4.5121947301699716E-2</v>
      </c>
      <c r="AG114">
        <v>0</v>
      </c>
      <c r="AH114">
        <v>1.9488498308843916E-2</v>
      </c>
      <c r="AI114" t="e">
        <v>#VALUE!</v>
      </c>
      <c r="AJ114">
        <v>1.8088348472430127E-2</v>
      </c>
      <c r="AK114">
        <v>1.2628803908005803E-2</v>
      </c>
      <c r="AL114">
        <v>3.8688850659533092E-2</v>
      </c>
      <c r="AM114">
        <v>-3.147207698131238E-2</v>
      </c>
      <c r="AN114">
        <v>4.1987465463497742E-3</v>
      </c>
      <c r="AO114">
        <v>1.8066897672834425E-2</v>
      </c>
      <c r="AP114">
        <v>-4.5719602078615473E-3</v>
      </c>
      <c r="AQ114">
        <v>-3.4052445536083553E-3</v>
      </c>
      <c r="AR114">
        <v>1.0705655890019816E-2</v>
      </c>
      <c r="AS114">
        <v>9.5338933244335067E-2</v>
      </c>
      <c r="AT114">
        <v>2.8480340190787601E-2</v>
      </c>
    </row>
    <row r="115" spans="1:46">
      <c r="A115" s="7">
        <v>42086</v>
      </c>
      <c r="B115">
        <v>1.1207846790706633E-2</v>
      </c>
      <c r="C115">
        <v>1.9375087125557577E-2</v>
      </c>
      <c r="D115">
        <v>9.2089390853100639E-3</v>
      </c>
      <c r="E115">
        <v>0</v>
      </c>
      <c r="F115">
        <v>1.1035134482008546E-2</v>
      </c>
      <c r="G115">
        <v>0</v>
      </c>
      <c r="H115">
        <v>0</v>
      </c>
      <c r="I115">
        <v>8.7626111999496992E-2</v>
      </c>
      <c r="J115">
        <v>2.8936251563026261E-2</v>
      </c>
      <c r="K115">
        <v>7.1058224242888102E-3</v>
      </c>
      <c r="L115">
        <v>1.1950933099933003E-2</v>
      </c>
      <c r="M115">
        <v>0</v>
      </c>
      <c r="N115">
        <v>4.9859872691633278E-3</v>
      </c>
      <c r="O115">
        <v>4.4271550597498432E-2</v>
      </c>
      <c r="P115">
        <v>8.3335938438318102E-3</v>
      </c>
      <c r="Q115">
        <v>0</v>
      </c>
      <c r="R115">
        <v>3.4605529177475391E-2</v>
      </c>
      <c r="S115">
        <v>0</v>
      </c>
      <c r="T115">
        <v>0</v>
      </c>
      <c r="U115">
        <v>2.1411272572650297E-2</v>
      </c>
      <c r="V115">
        <v>9.52654848553256E-2</v>
      </c>
      <c r="W115">
        <v>0</v>
      </c>
      <c r="X115">
        <v>8.357636742059249E-3</v>
      </c>
      <c r="Y115">
        <v>0</v>
      </c>
      <c r="Z115">
        <v>1.0001493941863338E-2</v>
      </c>
      <c r="AA115">
        <v>4.8661320327989088E-2</v>
      </c>
      <c r="AB115">
        <v>1.3842993545716276E-3</v>
      </c>
      <c r="AC115">
        <v>0</v>
      </c>
      <c r="AD115">
        <v>0</v>
      </c>
      <c r="AE115">
        <v>1.4895705104423396E-2</v>
      </c>
      <c r="AF115">
        <v>3.9755511840273705E-3</v>
      </c>
      <c r="AG115">
        <v>3.1154059326421457E-2</v>
      </c>
      <c r="AH115">
        <v>4.3386986956610585E-2</v>
      </c>
      <c r="AI115" t="e">
        <v>#VALUE!</v>
      </c>
      <c r="AJ115">
        <v>5.2381050837383647E-2</v>
      </c>
      <c r="AK115">
        <v>-1.0421162801280914E-2</v>
      </c>
      <c r="AL115">
        <v>3.4503268266309117E-2</v>
      </c>
      <c r="AM115">
        <v>3.5481790733267182E-3</v>
      </c>
      <c r="AN115">
        <v>3.2970019237569925E-2</v>
      </c>
      <c r="AO115">
        <v>-1.4869256281373477E-2</v>
      </c>
      <c r="AP115">
        <v>8.0666640092467823E-2</v>
      </c>
      <c r="AQ115">
        <v>3.0715179222325695E-2</v>
      </c>
      <c r="AR115">
        <v>1.3902581104169975E-2</v>
      </c>
      <c r="AS115">
        <v>2.7202676590274422E-3</v>
      </c>
      <c r="AT115">
        <v>3.6124059033504352E-3</v>
      </c>
    </row>
    <row r="116" spans="1:46">
      <c r="A116" s="7">
        <v>42087</v>
      </c>
      <c r="B116">
        <v>-8.878653191105812E-3</v>
      </c>
      <c r="C116">
        <v>6.4744092111673535E-2</v>
      </c>
      <c r="D116">
        <v>-4.1753714104806328E-3</v>
      </c>
      <c r="E116">
        <v>0</v>
      </c>
      <c r="F116">
        <v>-2.8233145405957893E-2</v>
      </c>
      <c r="G116">
        <v>0</v>
      </c>
      <c r="H116">
        <v>0</v>
      </c>
      <c r="I116">
        <v>-1.4194159570221299E-2</v>
      </c>
      <c r="J116">
        <v>5.9876895520790896E-2</v>
      </c>
      <c r="K116">
        <v>9.5237860047860501E-2</v>
      </c>
      <c r="L116">
        <v>-1.4783796184237197E-2</v>
      </c>
      <c r="M116">
        <v>0</v>
      </c>
      <c r="N116">
        <v>6.7336127343706309E-2</v>
      </c>
      <c r="O116">
        <v>-1.0278915115543796E-2</v>
      </c>
      <c r="P116">
        <v>1.7163034900158358E-3</v>
      </c>
      <c r="Q116">
        <v>0</v>
      </c>
      <c r="R116">
        <v>1.8868484304383148E-2</v>
      </c>
      <c r="S116">
        <v>9.5310812891218788E-2</v>
      </c>
      <c r="T116">
        <v>-2.2567217840540721E-2</v>
      </c>
      <c r="U116">
        <v>4.4559039278686097E-2</v>
      </c>
      <c r="V116">
        <v>9.5345732767178504E-2</v>
      </c>
      <c r="W116">
        <v>0</v>
      </c>
      <c r="X116">
        <v>-6.957717963238963E-3</v>
      </c>
      <c r="Y116">
        <v>0</v>
      </c>
      <c r="Z116">
        <v>-7.2613908436847119E-3</v>
      </c>
      <c r="AA116">
        <v>-2.8519656675958238E-2</v>
      </c>
      <c r="AB116">
        <v>7.8332270710845808E-2</v>
      </c>
      <c r="AC116">
        <v>0</v>
      </c>
      <c r="AD116">
        <v>0</v>
      </c>
      <c r="AE116">
        <v>2.1558108930473718E-2</v>
      </c>
      <c r="AF116">
        <v>-2.3467350737166992E-2</v>
      </c>
      <c r="AG116">
        <v>4.5545490596019089E-2</v>
      </c>
      <c r="AH116">
        <v>-1.8653264759211918E-2</v>
      </c>
      <c r="AI116" t="e">
        <v>#VALUE!</v>
      </c>
      <c r="AJ116">
        <v>-1.4688146561657067E-2</v>
      </c>
      <c r="AK116">
        <v>-1.2945284911669575E-2</v>
      </c>
      <c r="AL116">
        <v>7.8413866500404605E-2</v>
      </c>
      <c r="AM116">
        <v>-1.7859133075541767E-2</v>
      </c>
      <c r="AN116">
        <v>-3.0180617149991429E-2</v>
      </c>
      <c r="AO116">
        <v>-2.3103747803430164E-2</v>
      </c>
      <c r="AP116">
        <v>-3.7321271230910114E-2</v>
      </c>
      <c r="AQ116">
        <v>-9.0264295860786881E-3</v>
      </c>
      <c r="AR116">
        <v>2.9571120073974111E-2</v>
      </c>
      <c r="AS116">
        <v>-4.8335766060181307E-3</v>
      </c>
      <c r="AT116">
        <v>2.143121626444966E-2</v>
      </c>
    </row>
    <row r="117" spans="1:46">
      <c r="A117" s="7">
        <v>42088</v>
      </c>
      <c r="B117">
        <v>2.4512908722944093E-2</v>
      </c>
      <c r="C117">
        <v>3.036670577593048E-2</v>
      </c>
      <c r="D117">
        <v>1.906398390423103E-2</v>
      </c>
      <c r="E117">
        <v>0</v>
      </c>
      <c r="F117">
        <v>-1.8232512062966055E-2</v>
      </c>
      <c r="G117">
        <v>0</v>
      </c>
      <c r="H117">
        <v>0</v>
      </c>
      <c r="I117">
        <v>4.3943609873605016E-2</v>
      </c>
      <c r="J117">
        <v>-2.194652935594732E-3</v>
      </c>
      <c r="K117">
        <v>1.5616491970292135E-2</v>
      </c>
      <c r="L117">
        <v>1.7575144821507571E-2</v>
      </c>
      <c r="M117">
        <v>0</v>
      </c>
      <c r="N117">
        <v>7.7234767707330398E-3</v>
      </c>
      <c r="O117">
        <v>-5.7348492020357078E-3</v>
      </c>
      <c r="P117">
        <v>2.5390161125532718E-2</v>
      </c>
      <c r="Q117">
        <v>0</v>
      </c>
      <c r="R117">
        <v>2.7651531330509904E-2</v>
      </c>
      <c r="S117">
        <v>9.5381399521137666E-2</v>
      </c>
      <c r="T117">
        <v>1.4809655476493599E-2</v>
      </c>
      <c r="U117">
        <v>6.7615215297492259E-2</v>
      </c>
      <c r="V117">
        <v>5.4644827534102269E-2</v>
      </c>
      <c r="W117">
        <v>0</v>
      </c>
      <c r="X117">
        <v>2.8942115732974116E-2</v>
      </c>
      <c r="Y117">
        <v>0</v>
      </c>
      <c r="Z117">
        <v>1.7163844636527426E-2</v>
      </c>
      <c r="AA117">
        <v>6.9757232296451477E-2</v>
      </c>
      <c r="AB117">
        <v>-2.7297996386315582E-2</v>
      </c>
      <c r="AC117">
        <v>0</v>
      </c>
      <c r="AD117">
        <v>0</v>
      </c>
      <c r="AE117">
        <v>1.286135313127712E-2</v>
      </c>
      <c r="AF117">
        <v>9.528427141269491E-2</v>
      </c>
      <c r="AG117">
        <v>6.9707388519389735E-2</v>
      </c>
      <c r="AH117">
        <v>7.5452677420682956E-2</v>
      </c>
      <c r="AI117" t="e">
        <v>#VALUE!</v>
      </c>
      <c r="AJ117">
        <v>1.2322860462652407E-3</v>
      </c>
      <c r="AK117">
        <v>1.8333829146399694E-4</v>
      </c>
      <c r="AL117">
        <v>-1.8820250124516935E-2</v>
      </c>
      <c r="AM117">
        <v>8.0711847731760322E-3</v>
      </c>
      <c r="AN117">
        <v>-1.1204599012863081E-2</v>
      </c>
      <c r="AO117">
        <v>3.700471545916173E-2</v>
      </c>
      <c r="AP117">
        <v>-7.3419212230296793E-3</v>
      </c>
      <c r="AQ117">
        <v>-1.0064065577284786E-2</v>
      </c>
      <c r="AR117">
        <v>5.0564945908466719E-2</v>
      </c>
      <c r="AS117">
        <v>-9.4315885569553615E-3</v>
      </c>
      <c r="AT117">
        <v>-2.2328561000191982E-2</v>
      </c>
    </row>
    <row r="118" spans="1:46">
      <c r="A118" s="7">
        <v>42089</v>
      </c>
      <c r="B118">
        <v>-3.1907377130680814E-2</v>
      </c>
      <c r="C118">
        <v>-6.0000180000971959E-3</v>
      </c>
      <c r="D118">
        <v>4.023068672732899E-2</v>
      </c>
      <c r="E118">
        <v>0</v>
      </c>
      <c r="F118">
        <v>5.3398514089537663E-3</v>
      </c>
      <c r="G118">
        <v>0</v>
      </c>
      <c r="H118">
        <v>0</v>
      </c>
      <c r="I118">
        <v>-2.3397872398248865E-2</v>
      </c>
      <c r="J118">
        <v>-4.1513437626496952E-2</v>
      </c>
      <c r="K118">
        <v>0</v>
      </c>
      <c r="L118">
        <v>1.177706719102023E-2</v>
      </c>
      <c r="M118">
        <v>0</v>
      </c>
      <c r="N118">
        <v>-5.3728283066229121E-2</v>
      </c>
      <c r="O118">
        <v>-5.9919514071575364E-2</v>
      </c>
      <c r="P118">
        <v>-3.1981740831328764E-2</v>
      </c>
      <c r="Q118">
        <v>0</v>
      </c>
      <c r="R118">
        <v>-3.7041271680349208E-2</v>
      </c>
      <c r="S118">
        <v>9.5336730577088247E-2</v>
      </c>
      <c r="T118">
        <v>2.898555683500792E-2</v>
      </c>
      <c r="U118">
        <v>-1.4032665423161728E-2</v>
      </c>
      <c r="V118">
        <v>-3.3132910491667555E-2</v>
      </c>
      <c r="W118">
        <v>0</v>
      </c>
      <c r="X118">
        <v>3.9949857462337146E-2</v>
      </c>
      <c r="Y118">
        <v>0</v>
      </c>
      <c r="Z118">
        <v>-3.1856006322652064E-2</v>
      </c>
      <c r="AA118">
        <v>-9.1896589990754229E-3</v>
      </c>
      <c r="AB118">
        <v>-7.3469545215958387E-2</v>
      </c>
      <c r="AC118">
        <v>0</v>
      </c>
      <c r="AD118">
        <v>0</v>
      </c>
      <c r="AE118">
        <v>-4.3800599582060507E-2</v>
      </c>
      <c r="AF118">
        <v>-4.0278462329276898E-2</v>
      </c>
      <c r="AG118">
        <v>-4.1343294660155738E-2</v>
      </c>
      <c r="AH118">
        <v>2.8231307246304738E-3</v>
      </c>
      <c r="AI118" t="e">
        <v>#VALUE!</v>
      </c>
      <c r="AJ118">
        <v>-1.4888612493750841E-2</v>
      </c>
      <c r="AK118">
        <v>5.4685715365184961E-2</v>
      </c>
      <c r="AL118">
        <v>-4.1432660403226684E-2</v>
      </c>
      <c r="AM118">
        <v>-6.2699504409917672E-3</v>
      </c>
      <c r="AN118">
        <v>4.2164503789348107E-3</v>
      </c>
      <c r="AO118">
        <v>9.5332196779413625E-2</v>
      </c>
      <c r="AP118">
        <v>-2.234980164652578E-2</v>
      </c>
      <c r="AQ118">
        <v>-4.381247974618363E-2</v>
      </c>
      <c r="AR118">
        <v>-3.7539893026385052E-2</v>
      </c>
      <c r="AS118">
        <v>-2.538002684021512E-2</v>
      </c>
      <c r="AT118">
        <v>1.5235733080191327E-2</v>
      </c>
    </row>
    <row r="119" spans="1:46">
      <c r="A119" s="7">
        <v>42090</v>
      </c>
      <c r="B119">
        <v>-3.4575269952191956E-2</v>
      </c>
      <c r="C119">
        <v>3.0045090202985847E-3</v>
      </c>
      <c r="D119">
        <v>-1.5898586067798259E-2</v>
      </c>
      <c r="E119">
        <v>0</v>
      </c>
      <c r="F119">
        <v>9.5307722201053213E-2</v>
      </c>
      <c r="G119">
        <v>0</v>
      </c>
      <c r="H119">
        <v>0</v>
      </c>
      <c r="I119">
        <v>0</v>
      </c>
      <c r="J119">
        <v>2.2875717390173911E-3</v>
      </c>
      <c r="K119">
        <v>0</v>
      </c>
      <c r="L119">
        <v>2.7175585378964584E-2</v>
      </c>
      <c r="M119">
        <v>0</v>
      </c>
      <c r="N119">
        <v>8.8942253195365417E-3</v>
      </c>
      <c r="O119">
        <v>4.1171492728803827E-2</v>
      </c>
      <c r="P119">
        <v>-8.3744926276807519E-3</v>
      </c>
      <c r="Q119">
        <v>0</v>
      </c>
      <c r="R119">
        <v>2.3969190112996142E-2</v>
      </c>
      <c r="S119">
        <v>9.5262261865509679E-2</v>
      </c>
      <c r="T119">
        <v>-6.7379554781621387E-3</v>
      </c>
      <c r="U119">
        <v>5.2234171828279496E-2</v>
      </c>
      <c r="V119">
        <v>6.8517453972404496E-2</v>
      </c>
      <c r="W119">
        <v>0</v>
      </c>
      <c r="X119">
        <v>1.9567969337535018E-3</v>
      </c>
      <c r="Y119">
        <v>0</v>
      </c>
      <c r="Z119">
        <v>1.1037019863716413E-2</v>
      </c>
      <c r="AA119">
        <v>3.2988589476564023E-2</v>
      </c>
      <c r="AB119">
        <v>-1.7891062387533019E-2</v>
      </c>
      <c r="AC119">
        <v>1.2014931966817244E-2</v>
      </c>
      <c r="AD119">
        <v>0</v>
      </c>
      <c r="AE119">
        <v>1.9446983413073937E-2</v>
      </c>
      <c r="AF119">
        <v>-1.3996303371596408E-2</v>
      </c>
      <c r="AG119">
        <v>6.2390433145039115E-2</v>
      </c>
      <c r="AH119">
        <v>3.150090003203454E-2</v>
      </c>
      <c r="AI119" t="e">
        <v>#VALUE!</v>
      </c>
      <c r="AJ119">
        <v>1.2492194004321E-3</v>
      </c>
      <c r="AK119">
        <v>-7.9625022169347304E-3</v>
      </c>
      <c r="AL119">
        <v>1.5182545865812802E-2</v>
      </c>
      <c r="AM119">
        <v>1.4285382902710531E-2</v>
      </c>
      <c r="AN119">
        <v>1.4015419252884076E-3</v>
      </c>
      <c r="AO119">
        <v>-5.0806727110026539E-2</v>
      </c>
      <c r="AP119">
        <v>-3.1633741116525727E-2</v>
      </c>
      <c r="AQ119">
        <v>2.0426387415244385E-2</v>
      </c>
      <c r="AR119">
        <v>2.3029934291802334E-2</v>
      </c>
      <c r="AS119">
        <v>4.4155079596945868E-2</v>
      </c>
      <c r="AT119">
        <v>3.0667457731530678E-2</v>
      </c>
    </row>
    <row r="120" spans="1:46">
      <c r="A120" s="7">
        <v>42093</v>
      </c>
      <c r="B120">
        <v>2.9091511595935593E-2</v>
      </c>
      <c r="C120">
        <v>2.761516703297362E-2</v>
      </c>
      <c r="D120">
        <v>-1.6155440222285211E-2</v>
      </c>
      <c r="E120">
        <v>0</v>
      </c>
      <c r="F120">
        <v>9.5265495055222305E-2</v>
      </c>
      <c r="G120">
        <v>0</v>
      </c>
      <c r="H120">
        <v>0</v>
      </c>
      <c r="I120">
        <v>-5.6850827589536301E-3</v>
      </c>
      <c r="J120">
        <v>-8.6036342841491198E-3</v>
      </c>
      <c r="K120">
        <v>0</v>
      </c>
      <c r="L120">
        <v>-8.7513180529064094E-3</v>
      </c>
      <c r="M120">
        <v>0</v>
      </c>
      <c r="N120">
        <v>8.0023496753778289E-3</v>
      </c>
      <c r="O120">
        <v>-2.1408040407655093E-2</v>
      </c>
      <c r="P120">
        <v>-4.6526435365898955E-3</v>
      </c>
      <c r="Q120">
        <v>0</v>
      </c>
      <c r="R120">
        <v>6.9869679960486319E-2</v>
      </c>
      <c r="S120">
        <v>9.5320881280118286E-2</v>
      </c>
      <c r="T120">
        <v>-3.2679692063782184E-2</v>
      </c>
      <c r="U120">
        <v>-3.7844087821265582E-2</v>
      </c>
      <c r="V120">
        <v>7.4934598858602541E-2</v>
      </c>
      <c r="W120">
        <v>0</v>
      </c>
      <c r="X120">
        <v>-2.9078490141978719E-2</v>
      </c>
      <c r="Y120">
        <v>0</v>
      </c>
      <c r="Z120">
        <v>2.0818986458935651E-2</v>
      </c>
      <c r="AA120">
        <v>-3.7149135190502225E-2</v>
      </c>
      <c r="AB120">
        <v>-2.2272538049903812E-2</v>
      </c>
      <c r="AC120">
        <v>-1.1348123831298906E-2</v>
      </c>
      <c r="AD120">
        <v>0</v>
      </c>
      <c r="AE120">
        <v>-9.2867444688917722E-3</v>
      </c>
      <c r="AF120">
        <v>-6.0250080479617107E-2</v>
      </c>
      <c r="AG120">
        <v>-1.2975281054033339E-2</v>
      </c>
      <c r="AH120">
        <v>6.3628969398790147E-3</v>
      </c>
      <c r="AI120" t="e">
        <v>#VALUE!</v>
      </c>
      <c r="AJ120">
        <v>1.117330059812538E-2</v>
      </c>
      <c r="AK120">
        <v>-1.4671051586280903E-2</v>
      </c>
      <c r="AL120">
        <v>2.452543077129743E-2</v>
      </c>
      <c r="AM120">
        <v>5.4344500740348245E-2</v>
      </c>
      <c r="AN120">
        <v>1.390843004613207E-2</v>
      </c>
      <c r="AO120">
        <v>6.9252354333149135E-3</v>
      </c>
      <c r="AP120">
        <v>2.3059891251360654E-2</v>
      </c>
      <c r="AQ120">
        <v>-1.1910388888916934E-2</v>
      </c>
      <c r="AR120">
        <v>1.1457781125055355E-2</v>
      </c>
      <c r="AS120">
        <v>2.0936758399341393E-3</v>
      </c>
      <c r="AT120">
        <v>2.6394694674197083E-2</v>
      </c>
    </row>
    <row r="121" spans="1:46">
      <c r="A121" s="7">
        <v>42094</v>
      </c>
      <c r="B121">
        <v>5.1666359118607286E-2</v>
      </c>
      <c r="C121">
        <v>-4.0193949239833771E-2</v>
      </c>
      <c r="D121">
        <v>4.0633944572565639E-3</v>
      </c>
      <c r="E121">
        <v>0</v>
      </c>
      <c r="F121">
        <v>6.2540485833784132E-4</v>
      </c>
      <c r="G121">
        <v>0</v>
      </c>
      <c r="H121">
        <v>9.5083352901681906E-2</v>
      </c>
      <c r="I121">
        <v>2.7459604796606474E-2</v>
      </c>
      <c r="J121">
        <v>2.8711202466285002E-3</v>
      </c>
      <c r="K121">
        <v>0</v>
      </c>
      <c r="L121">
        <v>-6.103782938017499E-3</v>
      </c>
      <c r="M121">
        <v>0</v>
      </c>
      <c r="N121">
        <v>-2.0151663177882195E-2</v>
      </c>
      <c r="O121">
        <v>1.2353611561938038E-2</v>
      </c>
      <c r="P121">
        <v>2.9104379935347424E-3</v>
      </c>
      <c r="Q121">
        <v>0</v>
      </c>
      <c r="R121">
        <v>-1.2277472383224186E-3</v>
      </c>
      <c r="S121">
        <v>-6.0422166608957717E-2</v>
      </c>
      <c r="T121">
        <v>-9.6666701082890327E-3</v>
      </c>
      <c r="U121">
        <v>-5.7304898703551821E-3</v>
      </c>
      <c r="V121">
        <v>9.544775546416373E-2</v>
      </c>
      <c r="W121">
        <v>0</v>
      </c>
      <c r="X121">
        <v>5.352485255963213E-3</v>
      </c>
      <c r="Y121">
        <v>0</v>
      </c>
      <c r="Z121">
        <v>2.6861758762612986E-3</v>
      </c>
      <c r="AA121">
        <v>3.9676235860814923E-2</v>
      </c>
      <c r="AB121">
        <v>1.7561641107310955E-2</v>
      </c>
      <c r="AC121">
        <v>-6.6680813551833751E-4</v>
      </c>
      <c r="AD121">
        <v>0</v>
      </c>
      <c r="AE121">
        <v>3.6640464395303329E-2</v>
      </c>
      <c r="AF121">
        <v>-6.3895729807645907E-3</v>
      </c>
      <c r="AG121">
        <v>1.8418300773341834E-2</v>
      </c>
      <c r="AH121">
        <v>4.8210178927853509E-2</v>
      </c>
      <c r="AI121" t="e">
        <v>#VALUE!</v>
      </c>
      <c r="AJ121">
        <v>-1.2353306079928572E-3</v>
      </c>
      <c r="AK121">
        <v>1.0936513901588452E-2</v>
      </c>
      <c r="AL121">
        <v>-2.3636865656543105E-2</v>
      </c>
      <c r="AM121">
        <v>-3.4165211654348937E-2</v>
      </c>
      <c r="AN121">
        <v>-1.6713480973740591E-2</v>
      </c>
      <c r="AO121">
        <v>-2.303766806701768E-2</v>
      </c>
      <c r="AP121">
        <v>-5.0783591897562985E-4</v>
      </c>
      <c r="AQ121">
        <v>-2.9931234649867022E-3</v>
      </c>
      <c r="AR121">
        <v>4.1365058867483651E-2</v>
      </c>
      <c r="AS121">
        <v>-2.3620457827671082E-2</v>
      </c>
      <c r="AT121">
        <v>-4.1175652901900506E-2</v>
      </c>
    </row>
    <row r="122" spans="1:46">
      <c r="A122" s="7">
        <v>42095</v>
      </c>
      <c r="B122">
        <v>1.9210047692108656E-2</v>
      </c>
      <c r="C122">
        <v>9.0726428775727008E-3</v>
      </c>
      <c r="D122">
        <v>9.6853057344636895E-3</v>
      </c>
      <c r="E122">
        <v>0</v>
      </c>
      <c r="F122">
        <v>-1.0775724427892985E-2</v>
      </c>
      <c r="G122">
        <v>0</v>
      </c>
      <c r="H122">
        <v>9.5169906020223571E-2</v>
      </c>
      <c r="I122">
        <v>5.6756268512340835E-2</v>
      </c>
      <c r="J122">
        <v>1.5966001839815558E-2</v>
      </c>
      <c r="K122">
        <v>0</v>
      </c>
      <c r="L122">
        <v>4.4570063765813739E-2</v>
      </c>
      <c r="M122">
        <v>0</v>
      </c>
      <c r="N122">
        <v>7.7533447115087917E-2</v>
      </c>
      <c r="O122">
        <v>3.1117575486311999E-2</v>
      </c>
      <c r="P122">
        <v>6.2231589724508041E-2</v>
      </c>
      <c r="Q122">
        <v>0</v>
      </c>
      <c r="R122">
        <v>-4.9261183360558292E-3</v>
      </c>
      <c r="S122">
        <v>2.7380198109439924E-2</v>
      </c>
      <c r="T122">
        <v>2.7856323179272557E-2</v>
      </c>
      <c r="U122">
        <v>5.0770937557793605E-2</v>
      </c>
      <c r="V122">
        <v>8.6193510126144623E-3</v>
      </c>
      <c r="W122">
        <v>0</v>
      </c>
      <c r="X122">
        <v>7.313199316144825E-3</v>
      </c>
      <c r="Y122">
        <v>0</v>
      </c>
      <c r="Z122">
        <v>4.029213575045798E-2</v>
      </c>
      <c r="AA122">
        <v>9.5378774824589563E-2</v>
      </c>
      <c r="AB122">
        <v>1.0110827985299498E-2</v>
      </c>
      <c r="AC122">
        <v>2.1258887381656599E-2</v>
      </c>
      <c r="AD122">
        <v>0</v>
      </c>
      <c r="AE122">
        <v>1.7098378122185398E-2</v>
      </c>
      <c r="AF122">
        <v>2.5006736604396895E-2</v>
      </c>
      <c r="AG122">
        <v>9.539801463148212E-2</v>
      </c>
      <c r="AH122">
        <v>4.3925479149323543E-2</v>
      </c>
      <c r="AI122" t="e">
        <v>#VALUE!</v>
      </c>
      <c r="AJ122">
        <v>1.5941477997688303E-2</v>
      </c>
      <c r="AK122">
        <v>3.5595692410548274E-3</v>
      </c>
      <c r="AL122">
        <v>1.6690761217201366E-2</v>
      </c>
      <c r="AM122">
        <v>0</v>
      </c>
      <c r="AN122">
        <v>4.2046312820318565E-3</v>
      </c>
      <c r="AO122">
        <v>1.1468820853220318E-2</v>
      </c>
      <c r="AP122">
        <v>1.1088128191258484E-2</v>
      </c>
      <c r="AQ122">
        <v>1.5881524932638058E-2</v>
      </c>
      <c r="AR122">
        <v>9.5286231839055269E-2</v>
      </c>
      <c r="AS122">
        <v>2.5118607892897327E-2</v>
      </c>
      <c r="AT122">
        <v>6.9814273515573788E-3</v>
      </c>
    </row>
    <row r="123" spans="1:46">
      <c r="A123" s="7">
        <v>42096</v>
      </c>
      <c r="B123">
        <v>-1.1777832135452027E-2</v>
      </c>
      <c r="C123">
        <v>-1.7206902268254165E-2</v>
      </c>
      <c r="D123">
        <v>9.592399691439546E-3</v>
      </c>
      <c r="E123">
        <v>0</v>
      </c>
      <c r="F123">
        <v>8.8759641202573736E-3</v>
      </c>
      <c r="G123">
        <v>0</v>
      </c>
      <c r="H123">
        <v>9.5118234195059603E-2</v>
      </c>
      <c r="I123">
        <v>2.7716075249402117E-3</v>
      </c>
      <c r="J123">
        <v>8.6633742872070929E-2</v>
      </c>
      <c r="K123">
        <v>0</v>
      </c>
      <c r="L123">
        <v>2.4422807721137474E-2</v>
      </c>
      <c r="M123">
        <v>0</v>
      </c>
      <c r="N123">
        <v>1.124800469304299E-2</v>
      </c>
      <c r="O123">
        <v>3.4868674431706825E-2</v>
      </c>
      <c r="P123">
        <v>-1.0431493031597405E-2</v>
      </c>
      <c r="Q123">
        <v>0</v>
      </c>
      <c r="R123">
        <v>7.3801072976222848E-3</v>
      </c>
      <c r="S123">
        <v>9.5310890790735847E-2</v>
      </c>
      <c r="T123">
        <v>1.8708687590528683E-2</v>
      </c>
      <c r="U123">
        <v>9.5339372051735261E-2</v>
      </c>
      <c r="V123">
        <v>4.97179164886008E-3</v>
      </c>
      <c r="W123">
        <v>0</v>
      </c>
      <c r="X123">
        <v>1.7064221237541144E-2</v>
      </c>
      <c r="Y123">
        <v>0</v>
      </c>
      <c r="Z123">
        <v>8.5435885132785216E-3</v>
      </c>
      <c r="AA123">
        <v>3.956179888117628E-2</v>
      </c>
      <c r="AB123">
        <v>8.2165500283357673E-3</v>
      </c>
      <c r="AC123">
        <v>1.4361316736482443E-2</v>
      </c>
      <c r="AD123">
        <v>0</v>
      </c>
      <c r="AE123">
        <v>2.3306997472348545E-2</v>
      </c>
      <c r="AF123">
        <v>5.1479731919375826E-2</v>
      </c>
      <c r="AG123">
        <v>2.9588216129587064E-2</v>
      </c>
      <c r="AH123">
        <v>4.64248291942706E-2</v>
      </c>
      <c r="AI123" t="e">
        <v>#VALUE!</v>
      </c>
      <c r="AJ123">
        <v>1.2158056208897428E-3</v>
      </c>
      <c r="AK123">
        <v>-1.0683284535790705E-3</v>
      </c>
      <c r="AL123">
        <v>4.7630689706741336E-2</v>
      </c>
      <c r="AM123">
        <v>-5.220851638310986E-3</v>
      </c>
      <c r="AN123">
        <v>9.5945705723395447E-2</v>
      </c>
      <c r="AO123">
        <v>-6.9840533626841506E-4</v>
      </c>
      <c r="AP123">
        <v>1.4433733866926257E-2</v>
      </c>
      <c r="AQ123">
        <v>3.2953782906530726E-2</v>
      </c>
      <c r="AR123">
        <v>6.2477187847691518E-2</v>
      </c>
      <c r="AS123">
        <v>6.7596666779102144E-2</v>
      </c>
      <c r="AT123">
        <v>0</v>
      </c>
    </row>
    <row r="124" spans="1:46">
      <c r="A124" s="7">
        <v>42097</v>
      </c>
      <c r="B124">
        <v>1.7978836868001391E-2</v>
      </c>
      <c r="C124">
        <v>6.137502331643141E-2</v>
      </c>
      <c r="D124">
        <v>1.4218249002279304E-2</v>
      </c>
      <c r="E124">
        <v>0</v>
      </c>
      <c r="F124">
        <v>-2.171048637090145E-2</v>
      </c>
      <c r="G124">
        <v>0</v>
      </c>
      <c r="H124">
        <v>9.5486399198499772E-2</v>
      </c>
      <c r="I124">
        <v>5.647482793060199E-2</v>
      </c>
      <c r="J124">
        <v>-5.1356557536497149E-4</v>
      </c>
      <c r="K124">
        <v>9.5309859364476335E-2</v>
      </c>
      <c r="L124">
        <v>2.6935546358703544E-2</v>
      </c>
      <c r="M124">
        <v>0</v>
      </c>
      <c r="N124">
        <v>9.5173037295265495E-2</v>
      </c>
      <c r="O124">
        <v>8.4786908155303209E-3</v>
      </c>
      <c r="P124">
        <v>5.9181162593967329E-2</v>
      </c>
      <c r="Q124">
        <v>0</v>
      </c>
      <c r="R124">
        <v>2.7796351503099448E-2</v>
      </c>
      <c r="S124">
        <v>5.2859740563794055E-2</v>
      </c>
      <c r="T124">
        <v>2.6597423233144291E-2</v>
      </c>
      <c r="U124">
        <v>9.5254279009587606E-2</v>
      </c>
      <c r="V124">
        <v>-2.7931011025705832E-2</v>
      </c>
      <c r="W124">
        <v>0</v>
      </c>
      <c r="X124">
        <v>4.5480666454893459E-3</v>
      </c>
      <c r="Y124">
        <v>0</v>
      </c>
      <c r="Z124">
        <v>2.1882637520401094E-2</v>
      </c>
      <c r="AA124">
        <v>-1.411044684926166E-2</v>
      </c>
      <c r="AB124">
        <v>-1.2902017483704675E-2</v>
      </c>
      <c r="AC124">
        <v>9.5132248120754603E-2</v>
      </c>
      <c r="AD124">
        <v>0</v>
      </c>
      <c r="AE124">
        <v>3.397605720534802E-2</v>
      </c>
      <c r="AF124">
        <v>3.2426821315141297E-2</v>
      </c>
      <c r="AG124">
        <v>9.5258340211739068E-3</v>
      </c>
      <c r="AH124">
        <v>9.5488293579917283E-2</v>
      </c>
      <c r="AI124" t="e">
        <v>#VALUE!</v>
      </c>
      <c r="AJ124">
        <v>2.0445691160289492E-2</v>
      </c>
      <c r="AK124">
        <v>-4.6330801073501959E-3</v>
      </c>
      <c r="AL124">
        <v>-7.507015576145637E-3</v>
      </c>
      <c r="AM124">
        <v>5.024015904889545E-2</v>
      </c>
      <c r="AN124">
        <v>6.2789852064680129E-2</v>
      </c>
      <c r="AO124">
        <v>1.0194712948093265E-2</v>
      </c>
      <c r="AP124">
        <v>3.9710425398105542E-2</v>
      </c>
      <c r="AQ124">
        <v>1.0427141497819203E-2</v>
      </c>
      <c r="AR124">
        <v>-1.6067043940753312E-2</v>
      </c>
      <c r="AS124">
        <v>5.4092627086772982E-2</v>
      </c>
      <c r="AT124">
        <v>4.6718385196448331E-2</v>
      </c>
    </row>
    <row r="125" spans="1:46">
      <c r="A125" s="7">
        <v>42101</v>
      </c>
      <c r="B125">
        <v>2.2295062269938271E-2</v>
      </c>
      <c r="C125">
        <v>9.5179241192523634E-2</v>
      </c>
      <c r="D125">
        <v>2.2490284894071344E-2</v>
      </c>
      <c r="E125">
        <v>0</v>
      </c>
      <c r="F125">
        <v>1.154715744375534E-2</v>
      </c>
      <c r="G125">
        <v>0</v>
      </c>
      <c r="H125">
        <v>9.5513651873268213E-2</v>
      </c>
      <c r="I125">
        <v>8.1962521391644394E-2</v>
      </c>
      <c r="J125">
        <v>8.7820509979499306E-3</v>
      </c>
      <c r="K125">
        <v>-1.1917393984027136E-2</v>
      </c>
      <c r="L125">
        <v>4.9321924893188651E-3</v>
      </c>
      <c r="M125">
        <v>0</v>
      </c>
      <c r="N125">
        <v>8.6897077196387951E-2</v>
      </c>
      <c r="O125">
        <v>-4.8670966202988275E-3</v>
      </c>
      <c r="P125">
        <v>2.1096894195275162E-2</v>
      </c>
      <c r="Q125">
        <v>0</v>
      </c>
      <c r="R125">
        <v>4.7562515346490919E-3</v>
      </c>
      <c r="S125">
        <v>-3.9356253378691974E-2</v>
      </c>
      <c r="T125">
        <v>1.1419080529218029E-2</v>
      </c>
      <c r="U125">
        <v>-7.9311053792205932E-3</v>
      </c>
      <c r="V125">
        <v>1.489892424524486E-2</v>
      </c>
      <c r="W125">
        <v>0</v>
      </c>
      <c r="X125">
        <v>2.0531727721166515E-2</v>
      </c>
      <c r="Y125">
        <v>0</v>
      </c>
      <c r="Z125">
        <v>1.7336437994714959E-2</v>
      </c>
      <c r="AA125">
        <v>5.7648007245706179E-2</v>
      </c>
      <c r="AB125">
        <v>9.5251152573078368E-2</v>
      </c>
      <c r="AC125">
        <v>2.7895608339898459E-2</v>
      </c>
      <c r="AD125">
        <v>0</v>
      </c>
      <c r="AE125">
        <v>1.3134715603758451E-2</v>
      </c>
      <c r="AF125">
        <v>-1.4477148731740996E-2</v>
      </c>
      <c r="AG125">
        <v>9.5307591592679763E-2</v>
      </c>
      <c r="AH125">
        <v>3.5572955252575866E-2</v>
      </c>
      <c r="AI125" t="e">
        <v>#VALUE!</v>
      </c>
      <c r="AJ125">
        <v>1.8868484304382704E-2</v>
      </c>
      <c r="AK125">
        <v>5.390540095776819E-2</v>
      </c>
      <c r="AL125">
        <v>1.7418507268335492E-2</v>
      </c>
      <c r="AM125">
        <v>9.5008688098163763E-2</v>
      </c>
      <c r="AN125">
        <v>-2.38948739738154E-3</v>
      </c>
      <c r="AO125">
        <v>6.4338457230692647E-3</v>
      </c>
      <c r="AP125">
        <v>5.9453254468400107E-2</v>
      </c>
      <c r="AQ125">
        <v>-6.6251981868550303E-3</v>
      </c>
      <c r="AR125">
        <v>7.6074384087547742E-3</v>
      </c>
      <c r="AS125">
        <v>4.1216916727039532E-2</v>
      </c>
      <c r="AT125">
        <v>9.5690290192350869E-2</v>
      </c>
    </row>
    <row r="126" spans="1:46">
      <c r="A126" s="7">
        <v>42102</v>
      </c>
      <c r="B126">
        <v>-5.2941728748541195E-2</v>
      </c>
      <c r="C126">
        <v>3.5587892716117508E-2</v>
      </c>
      <c r="D126">
        <v>-2.4845998586530804E-2</v>
      </c>
      <c r="E126">
        <v>0</v>
      </c>
      <c r="F126">
        <v>1.3959247295515009E-2</v>
      </c>
      <c r="G126">
        <v>0</v>
      </c>
      <c r="H126">
        <v>9.5266548255673378E-2</v>
      </c>
      <c r="I126">
        <v>4.296119156794731E-2</v>
      </c>
      <c r="J126">
        <v>9.7213079136486691E-3</v>
      </c>
      <c r="K126">
        <v>-3.892458817635891E-3</v>
      </c>
      <c r="L126">
        <v>-4.3143364301210241E-3</v>
      </c>
      <c r="M126">
        <v>0</v>
      </c>
      <c r="N126">
        <v>2.7567364464313737E-2</v>
      </c>
      <c r="O126">
        <v>-5.4929112878226327E-2</v>
      </c>
      <c r="P126">
        <v>-1.7462211547395246E-2</v>
      </c>
      <c r="Q126">
        <v>0</v>
      </c>
      <c r="R126">
        <v>-3.1327863141852763E-2</v>
      </c>
      <c r="S126">
        <v>-5.0397474844046997E-2</v>
      </c>
      <c r="T126">
        <v>0</v>
      </c>
      <c r="U126">
        <v>-2.8462377199067745E-4</v>
      </c>
      <c r="V126">
        <v>-5.537186059863286E-2</v>
      </c>
      <c r="W126">
        <v>0</v>
      </c>
      <c r="X126">
        <v>-1.6004252370640515E-2</v>
      </c>
      <c r="Y126">
        <v>0</v>
      </c>
      <c r="Z126">
        <v>-2.6534810495709493E-2</v>
      </c>
      <c r="AA126">
        <v>-5.6726102393421129E-2</v>
      </c>
      <c r="AB126">
        <v>-6.3994946468404201E-2</v>
      </c>
      <c r="AC126">
        <v>-2.7304595267216847E-2</v>
      </c>
      <c r="AD126">
        <v>0</v>
      </c>
      <c r="AE126">
        <v>-4.8553909861721589E-2</v>
      </c>
      <c r="AF126">
        <v>9.5338085612920676E-2</v>
      </c>
      <c r="AG126">
        <v>1.8251879799523252E-2</v>
      </c>
      <c r="AH126">
        <v>-3.4853626499122381E-2</v>
      </c>
      <c r="AI126" t="e">
        <v>#VALUE!</v>
      </c>
      <c r="AJ126">
        <v>-3.325722175648238E-2</v>
      </c>
      <c r="AK126">
        <v>4.5827566895817462E-2</v>
      </c>
      <c r="AL126">
        <v>-3.9416993557787272E-2</v>
      </c>
      <c r="AM126">
        <v>5.3671775810139266E-2</v>
      </c>
      <c r="AN126">
        <v>-3.036055896928902E-2</v>
      </c>
      <c r="AO126">
        <v>-2.9048167635298494E-2</v>
      </c>
      <c r="AP126">
        <v>4.5482203939525068E-2</v>
      </c>
      <c r="AQ126">
        <v>-3.823200377673075E-2</v>
      </c>
      <c r="AR126">
        <v>-2.6289832461701579E-2</v>
      </c>
      <c r="AS126">
        <v>-1.3033337094136233E-2</v>
      </c>
      <c r="AT126">
        <v>1.3482573010792809E-2</v>
      </c>
    </row>
    <row r="127" spans="1:46">
      <c r="A127" s="7">
        <v>42103</v>
      </c>
      <c r="B127">
        <v>2.8097966755589177E-2</v>
      </c>
      <c r="C127">
        <v>-1.9566766318284579E-2</v>
      </c>
      <c r="D127">
        <v>-2.3062652389356231E-2</v>
      </c>
      <c r="E127">
        <v>0</v>
      </c>
      <c r="F127">
        <v>3.0983696615587863E-2</v>
      </c>
      <c r="G127">
        <v>0</v>
      </c>
      <c r="H127">
        <v>5.4341259722729962E-2</v>
      </c>
      <c r="I127">
        <v>0</v>
      </c>
      <c r="J127">
        <v>3.8477798570879518E-2</v>
      </c>
      <c r="K127">
        <v>-5.8595679741201057E-2</v>
      </c>
      <c r="L127">
        <v>8.6101392928301657E-3</v>
      </c>
      <c r="M127">
        <v>0</v>
      </c>
      <c r="N127">
        <v>-3.1926418723430938E-2</v>
      </c>
      <c r="O127">
        <v>-2.2199245153519342E-2</v>
      </c>
      <c r="P127">
        <v>-5.7175910345317327E-3</v>
      </c>
      <c r="Q127">
        <v>0</v>
      </c>
      <c r="R127">
        <v>-4.250639886919938E-2</v>
      </c>
      <c r="S127">
        <v>1.4630781493599976E-2</v>
      </c>
      <c r="T127">
        <v>6.7424154464919894E-2</v>
      </c>
      <c r="U127">
        <v>7.0885769553319378E-3</v>
      </c>
      <c r="V127">
        <v>-4.8962669226857436E-2</v>
      </c>
      <c r="W127">
        <v>0</v>
      </c>
      <c r="X127">
        <v>-4.9597140005418261E-2</v>
      </c>
      <c r="Y127">
        <v>0</v>
      </c>
      <c r="Z127">
        <v>-3.3325019141930312E-2</v>
      </c>
      <c r="AA127">
        <v>-3.1610599877418544E-3</v>
      </c>
      <c r="AB127">
        <v>9.5306365856335784E-2</v>
      </c>
      <c r="AC127">
        <v>5.276310602833334E-2</v>
      </c>
      <c r="AD127">
        <v>0</v>
      </c>
      <c r="AE127">
        <v>-4.2715660702377534E-2</v>
      </c>
      <c r="AF127">
        <v>-5.2243369080246627E-2</v>
      </c>
      <c r="AG127">
        <v>-3.8831445880475268E-2</v>
      </c>
      <c r="AH127">
        <v>0</v>
      </c>
      <c r="AI127" t="e">
        <v>#VALUE!</v>
      </c>
      <c r="AJ127">
        <v>4.4871754177175482E-2</v>
      </c>
      <c r="AK127">
        <v>-7.6289420015149823E-3</v>
      </c>
      <c r="AL127">
        <v>-2.4240664639878062E-2</v>
      </c>
      <c r="AM127">
        <v>7.1138333429037637E-2</v>
      </c>
      <c r="AN127">
        <v>-3.6413313570101469E-2</v>
      </c>
      <c r="AO127">
        <v>-3.7967078155014988E-2</v>
      </c>
      <c r="AP127">
        <v>-1.8120800649820801E-2</v>
      </c>
      <c r="AQ127">
        <v>-3.719006063759478E-2</v>
      </c>
      <c r="AR127">
        <v>-5.8491924719991317E-2</v>
      </c>
      <c r="AS127">
        <v>2.567593761856557E-3</v>
      </c>
      <c r="AT127">
        <v>-4.1784103387490834E-2</v>
      </c>
    </row>
    <row r="128" spans="1:46">
      <c r="A128" s="7">
        <v>42104</v>
      </c>
      <c r="B128">
        <v>5.4535674156435121E-3</v>
      </c>
      <c r="C128">
        <v>3.8758010299403622E-2</v>
      </c>
      <c r="D128">
        <v>9.509074521323857E-2</v>
      </c>
      <c r="E128">
        <v>0</v>
      </c>
      <c r="F128">
        <v>-1.0425358314494648E-2</v>
      </c>
      <c r="G128">
        <v>0</v>
      </c>
      <c r="H128">
        <v>2.828104521543251E-2</v>
      </c>
      <c r="I128">
        <v>0</v>
      </c>
      <c r="J128">
        <v>-4.9155874142741141E-3</v>
      </c>
      <c r="K128">
        <v>1.4720559674364253E-2</v>
      </c>
      <c r="L128">
        <v>1.0356473924161502E-2</v>
      </c>
      <c r="M128">
        <v>0</v>
      </c>
      <c r="N128">
        <v>1.8691594227036035E-3</v>
      </c>
      <c r="O128">
        <v>3.0014699936027345E-2</v>
      </c>
      <c r="P128">
        <v>1.0371426077301127E-2</v>
      </c>
      <c r="Q128">
        <v>9.5614177374685472E-2</v>
      </c>
      <c r="R128">
        <v>5.4671999032887886E-2</v>
      </c>
      <c r="S128">
        <v>3.6767261824874886E-2</v>
      </c>
      <c r="T128">
        <v>3.78888794872001E-3</v>
      </c>
      <c r="U128">
        <v>9.5310179804324768E-2</v>
      </c>
      <c r="V128">
        <v>1.5976314308538964E-2</v>
      </c>
      <c r="W128">
        <v>0</v>
      </c>
      <c r="X128">
        <v>3.3849310714662018E-3</v>
      </c>
      <c r="Y128">
        <v>0</v>
      </c>
      <c r="Z128">
        <v>5.9859829637639805E-2</v>
      </c>
      <c r="AA128">
        <v>-2.6088436084297673E-2</v>
      </c>
      <c r="AB128">
        <v>9.5433258967784429E-2</v>
      </c>
      <c r="AC128">
        <v>5.2242843703109276E-2</v>
      </c>
      <c r="AD128">
        <v>0</v>
      </c>
      <c r="AE128">
        <v>7.8824608662018569E-2</v>
      </c>
      <c r="AF128">
        <v>2.319181184302499E-2</v>
      </c>
      <c r="AG128">
        <v>3.5751609570395804E-2</v>
      </c>
      <c r="AH128">
        <v>0</v>
      </c>
      <c r="AI128" t="e">
        <v>#VALUE!</v>
      </c>
      <c r="AJ128">
        <v>1.8307147444356353E-2</v>
      </c>
      <c r="AK128">
        <v>-1.0811699376008121E-2</v>
      </c>
      <c r="AL128">
        <v>2.9365612223201776E-2</v>
      </c>
      <c r="AM128">
        <v>6.5162859257354544E-2</v>
      </c>
      <c r="AN128">
        <v>9.5077648702242001E-2</v>
      </c>
      <c r="AO128">
        <v>2.8014389364617642E-2</v>
      </c>
      <c r="AP128">
        <v>9.5428374628401258E-2</v>
      </c>
      <c r="AQ128">
        <v>1.5244379309191203E-2</v>
      </c>
      <c r="AR128">
        <v>2.0043771758678997E-2</v>
      </c>
      <c r="AS128">
        <v>7.4146981011788959E-3</v>
      </c>
      <c r="AT128">
        <v>3.6564544821783507E-2</v>
      </c>
    </row>
    <row r="129" spans="1:46">
      <c r="A129" s="7">
        <v>42107</v>
      </c>
      <c r="B129">
        <v>9.5376101555230797E-2</v>
      </c>
      <c r="C129">
        <v>-2.2144209636748347E-2</v>
      </c>
      <c r="D129">
        <v>-5.1338579938517981E-3</v>
      </c>
      <c r="E129">
        <v>9.5375594966757404E-2</v>
      </c>
      <c r="F129">
        <v>-3.7709258273753488E-2</v>
      </c>
      <c r="G129">
        <v>0</v>
      </c>
      <c r="H129">
        <v>8.4356623931751695E-2</v>
      </c>
      <c r="I129">
        <v>0</v>
      </c>
      <c r="J129">
        <v>-4.933421810856764E-3</v>
      </c>
      <c r="K129">
        <v>1.7513015579840641E-2</v>
      </c>
      <c r="L129">
        <v>3.0257209165367449E-3</v>
      </c>
      <c r="M129">
        <v>0</v>
      </c>
      <c r="N129">
        <v>-1.3158084577510998E-2</v>
      </c>
      <c r="O129">
        <v>-1.005649549102916E-2</v>
      </c>
      <c r="P129">
        <v>6.2467915550731945E-2</v>
      </c>
      <c r="Q129">
        <v>9.5586461060399142E-2</v>
      </c>
      <c r="R129">
        <v>8.0135717951239194E-2</v>
      </c>
      <c r="S129">
        <v>-4.4997357553588024E-2</v>
      </c>
      <c r="T129">
        <v>1.6480324388814083E-2</v>
      </c>
      <c r="U129">
        <v>9.0770660594487129E-2</v>
      </c>
      <c r="V129">
        <v>3.7989031672675644E-2</v>
      </c>
      <c r="W129">
        <v>0</v>
      </c>
      <c r="X129">
        <v>2.0072445700395569E-2</v>
      </c>
      <c r="Y129">
        <v>0</v>
      </c>
      <c r="Z129">
        <v>1.1390173334160814E-2</v>
      </c>
      <c r="AA129">
        <v>-4.2928017249349359E-2</v>
      </c>
      <c r="AB129">
        <v>9.5278662895500688E-2</v>
      </c>
      <c r="AC129">
        <v>6.3677067156283407E-2</v>
      </c>
      <c r="AD129">
        <v>0</v>
      </c>
      <c r="AE129">
        <v>1.5185790605742877E-2</v>
      </c>
      <c r="AF129">
        <v>3.7762519741224132E-2</v>
      </c>
      <c r="AG129">
        <v>-8.1396294283759829E-3</v>
      </c>
      <c r="AH129">
        <v>0</v>
      </c>
      <c r="AI129" t="e">
        <v>#VALUE!</v>
      </c>
      <c r="AJ129">
        <v>3.0153038170687374E-2</v>
      </c>
      <c r="AK129">
        <v>-7.6079863225650968E-3</v>
      </c>
      <c r="AL129">
        <v>9.1821472973145468E-2</v>
      </c>
      <c r="AM129">
        <v>-1.0675128785666121E-2</v>
      </c>
      <c r="AN129">
        <v>1.7291497110061282E-2</v>
      </c>
      <c r="AO129">
        <v>2.3786880863774229E-3</v>
      </c>
      <c r="AP129">
        <v>9.5417978032825257E-2</v>
      </c>
      <c r="AQ129">
        <v>1.3526723914646599E-2</v>
      </c>
      <c r="AR129">
        <v>1.1690207236025874E-2</v>
      </c>
      <c r="AS129">
        <v>1.0388830192215259E-2</v>
      </c>
      <c r="AT129">
        <v>2.242430863735656E-3</v>
      </c>
    </row>
    <row r="130" spans="1:46">
      <c r="A130" s="7">
        <v>42108</v>
      </c>
      <c r="B130">
        <v>-4.1728799742939415E-2</v>
      </c>
      <c r="C130">
        <v>-4.4048571596849495E-2</v>
      </c>
      <c r="D130">
        <v>-2.7582814615142226E-2</v>
      </c>
      <c r="E130">
        <v>9.5453928013132128E-2</v>
      </c>
      <c r="F130">
        <v>-2.4627999083972396E-2</v>
      </c>
      <c r="G130">
        <v>0</v>
      </c>
      <c r="H130">
        <v>-2.473244562674326E-2</v>
      </c>
      <c r="I130">
        <v>0</v>
      </c>
      <c r="J130">
        <v>0</v>
      </c>
      <c r="K130">
        <v>-2.0916876912854931E-2</v>
      </c>
      <c r="L130">
        <v>1.4992784586141283E-2</v>
      </c>
      <c r="M130">
        <v>0</v>
      </c>
      <c r="N130">
        <v>9.5568166648426711E-2</v>
      </c>
      <c r="O130">
        <v>-4.9534616565414247E-3</v>
      </c>
      <c r="P130">
        <v>-1.1935687280377305E-2</v>
      </c>
      <c r="Q130">
        <v>9.5644963871730493E-2</v>
      </c>
      <c r="R130">
        <v>4.153602525391209E-2</v>
      </c>
      <c r="S130">
        <v>2.4795303995294837E-2</v>
      </c>
      <c r="T130">
        <v>-3.862748974622221E-2</v>
      </c>
      <c r="U130">
        <v>-2.4933579606779332E-2</v>
      </c>
      <c r="V130">
        <v>-4.0122056149416885E-2</v>
      </c>
      <c r="W130">
        <v>0</v>
      </c>
      <c r="X130">
        <v>-2.6173595492282153E-2</v>
      </c>
      <c r="Y130">
        <v>0</v>
      </c>
      <c r="Z130">
        <v>-1.0571688630963028E-2</v>
      </c>
      <c r="AA130">
        <v>-3.8584198403547543E-2</v>
      </c>
      <c r="AB130">
        <v>9.5386105216955119E-2</v>
      </c>
      <c r="AC130">
        <v>-4.737364856039239E-2</v>
      </c>
      <c r="AD130">
        <v>0</v>
      </c>
      <c r="AE130">
        <v>-2.7075470745925756E-2</v>
      </c>
      <c r="AF130">
        <v>7.5904083237734454E-3</v>
      </c>
      <c r="AG130">
        <v>-5.3962519892785998E-2</v>
      </c>
      <c r="AH130">
        <v>0</v>
      </c>
      <c r="AI130" t="e">
        <v>#VALUE!</v>
      </c>
      <c r="AJ130">
        <v>-1.8878961597469601E-2</v>
      </c>
      <c r="AK130">
        <v>-1.6595629843001447E-3</v>
      </c>
      <c r="AL130">
        <v>-4.4454239699417197E-2</v>
      </c>
      <c r="AM130">
        <v>-4.9835831877977466E-2</v>
      </c>
      <c r="AN130">
        <v>5.9884852456224102E-2</v>
      </c>
      <c r="AO130">
        <v>3.9366909312237741E-2</v>
      </c>
      <c r="AP130">
        <v>1.2513978477639576E-2</v>
      </c>
      <c r="AQ130">
        <v>1.8240453073483653E-2</v>
      </c>
      <c r="AR130">
        <v>-4.5575323155227832E-2</v>
      </c>
      <c r="AS130">
        <v>6.8434189087144937E-2</v>
      </c>
      <c r="AT130">
        <v>-2.7239171145024166E-2</v>
      </c>
    </row>
    <row r="131" spans="1:46">
      <c r="A131" s="7">
        <v>42109</v>
      </c>
      <c r="B131">
        <v>9.0926954251798087E-2</v>
      </c>
      <c r="C131">
        <v>-1.9617214022706886E-2</v>
      </c>
      <c r="D131">
        <v>-3.0280113976410838E-3</v>
      </c>
      <c r="E131">
        <v>9.5282890751326565E-2</v>
      </c>
      <c r="F131">
        <v>-5.2524413208934639E-2</v>
      </c>
      <c r="G131">
        <v>0</v>
      </c>
      <c r="H131">
        <v>-2.4672199875666045E-3</v>
      </c>
      <c r="I131">
        <v>0</v>
      </c>
      <c r="J131">
        <v>-6.072215247720969E-2</v>
      </c>
      <c r="K131">
        <v>-6.4061942033766694E-2</v>
      </c>
      <c r="L131">
        <v>-4.2559614418796077E-2</v>
      </c>
      <c r="M131">
        <v>0</v>
      </c>
      <c r="N131">
        <v>-1.9974611130123332E-2</v>
      </c>
      <c r="O131">
        <v>-6.3111716846283361E-2</v>
      </c>
      <c r="P131">
        <v>-2.9607664179045479E-2</v>
      </c>
      <c r="Q131">
        <v>9.5690480246253706E-2</v>
      </c>
      <c r="R131">
        <v>-5.6151237624882278E-2</v>
      </c>
      <c r="S131">
        <v>-3.3198233194172033E-2</v>
      </c>
      <c r="T131">
        <v>1.303723307618565E-2</v>
      </c>
      <c r="U131">
        <v>-0.10538644574256661</v>
      </c>
      <c r="V131">
        <v>-1.2244174833728749E-3</v>
      </c>
      <c r="W131">
        <v>0</v>
      </c>
      <c r="X131">
        <v>-2.0420167363037756E-3</v>
      </c>
      <c r="Y131">
        <v>0</v>
      </c>
      <c r="Z131">
        <v>-6.154802330408593E-2</v>
      </c>
      <c r="AA131">
        <v>-9.56043407124616E-2</v>
      </c>
      <c r="AB131">
        <v>9.5351851679982058E-2</v>
      </c>
      <c r="AC131">
        <v>-7.4707981433610904E-2</v>
      </c>
      <c r="AD131">
        <v>0</v>
      </c>
      <c r="AE131">
        <v>-5.5709212076461956E-2</v>
      </c>
      <c r="AF131">
        <v>-7.8934041640478902E-2</v>
      </c>
      <c r="AG131">
        <v>-7.1048143425093802E-2</v>
      </c>
      <c r="AH131">
        <v>0</v>
      </c>
      <c r="AI131" t="e">
        <v>#VALUE!</v>
      </c>
      <c r="AJ131">
        <v>-4.3534938791439437E-2</v>
      </c>
      <c r="AK131">
        <v>-2.2190882016647873E-2</v>
      </c>
      <c r="AL131">
        <v>-5.7634906822368492E-2</v>
      </c>
      <c r="AM131">
        <v>7.2770413945026924E-3</v>
      </c>
      <c r="AN131">
        <v>-4.5136995821668524E-2</v>
      </c>
      <c r="AO131">
        <v>-3.5099477516018496E-2</v>
      </c>
      <c r="AP131">
        <v>-0.10516353375223186</v>
      </c>
      <c r="AQ131">
        <v>-6.2491928919537365E-2</v>
      </c>
      <c r="AR131">
        <v>-1.9448558277311179E-2</v>
      </c>
      <c r="AS131">
        <v>1.4260032076383489E-2</v>
      </c>
      <c r="AT131">
        <v>-5.9233653556784116E-2</v>
      </c>
    </row>
    <row r="132" spans="1:46">
      <c r="A132" s="7">
        <v>42110</v>
      </c>
      <c r="B132">
        <v>6.1749885957159467E-2</v>
      </c>
      <c r="C132">
        <v>2.4461971351794176E-2</v>
      </c>
      <c r="D132">
        <v>-1.6819968400870522E-2</v>
      </c>
      <c r="E132">
        <v>5.6519707330115132E-2</v>
      </c>
      <c r="F132">
        <v>1.2364466531297635E-2</v>
      </c>
      <c r="G132">
        <v>0</v>
      </c>
      <c r="H132">
        <v>7.7572883612577304E-2</v>
      </c>
      <c r="I132">
        <v>-8.6451090502140282E-2</v>
      </c>
      <c r="J132">
        <v>-5.2086190113387332E-4</v>
      </c>
      <c r="K132">
        <v>3.5352532020574312E-2</v>
      </c>
      <c r="L132">
        <v>1.8616201467005489E-3</v>
      </c>
      <c r="M132">
        <v>0</v>
      </c>
      <c r="N132">
        <v>-3.1182927436687713E-2</v>
      </c>
      <c r="O132">
        <v>5.5146536882602071E-3</v>
      </c>
      <c r="P132">
        <v>3.5238502569843178E-3</v>
      </c>
      <c r="Q132">
        <v>9.5655782019619107E-2</v>
      </c>
      <c r="R132">
        <v>9.500126768736461E-2</v>
      </c>
      <c r="S132">
        <v>1.049293621503633E-2</v>
      </c>
      <c r="T132">
        <v>-4.5824440540358502E-3</v>
      </c>
      <c r="U132">
        <v>6.3902923629048036E-2</v>
      </c>
      <c r="V132">
        <v>7.3976257985528093E-2</v>
      </c>
      <c r="W132">
        <v>0</v>
      </c>
      <c r="X132">
        <v>-8.8972433245153582E-3</v>
      </c>
      <c r="Y132">
        <v>0</v>
      </c>
      <c r="Z132">
        <v>0</v>
      </c>
      <c r="AA132">
        <v>-9.7561749453642932E-3</v>
      </c>
      <c r="AB132">
        <v>-6.8965432249165293E-2</v>
      </c>
      <c r="AC132">
        <v>1.3955459979291263E-2</v>
      </c>
      <c r="AD132">
        <v>0</v>
      </c>
      <c r="AE132">
        <v>-1.7265199187917801E-2</v>
      </c>
      <c r="AF132">
        <v>-3.957717744189182E-3</v>
      </c>
      <c r="AG132">
        <v>2.3960478690626452E-2</v>
      </c>
      <c r="AH132">
        <v>0</v>
      </c>
      <c r="AI132" t="e">
        <v>#VALUE!</v>
      </c>
      <c r="AJ132">
        <v>2.9990713683682557E-2</v>
      </c>
      <c r="AK132">
        <v>-1.6996541517393382E-3</v>
      </c>
      <c r="AL132">
        <v>1.7046207296552485E-2</v>
      </c>
      <c r="AM132">
        <v>-2.4001899312113384E-2</v>
      </c>
      <c r="AN132">
        <v>5.6148378843290381E-3</v>
      </c>
      <c r="AO132">
        <v>4.6003720044204943E-2</v>
      </c>
      <c r="AP132">
        <v>-1.5512838289892361E-2</v>
      </c>
      <c r="AQ132">
        <v>1.4454537192690076E-2</v>
      </c>
      <c r="AR132">
        <v>1.7673485561649382E-2</v>
      </c>
      <c r="AS132">
        <v>3.8695677106485693E-2</v>
      </c>
      <c r="AT132">
        <v>2.3323236692282645E-2</v>
      </c>
    </row>
    <row r="133" spans="1:46">
      <c r="A133" s="7">
        <v>42111</v>
      </c>
      <c r="B133">
        <v>-4.8347784157793505E-2</v>
      </c>
      <c r="C133">
        <v>1.9578611028215231E-2</v>
      </c>
      <c r="D133">
        <v>-1.5432101828061207E-3</v>
      </c>
      <c r="E133">
        <v>-3.1429096499247411E-2</v>
      </c>
      <c r="F133">
        <v>-7.5514205069711071E-3</v>
      </c>
      <c r="G133">
        <v>0</v>
      </c>
      <c r="H133">
        <v>1.2865144577787202E-2</v>
      </c>
      <c r="I133">
        <v>-4.7522590826167832E-2</v>
      </c>
      <c r="J133">
        <v>-1.3249431300678793E-2</v>
      </c>
      <c r="K133">
        <v>-1.2355653365655694E-2</v>
      </c>
      <c r="L133">
        <v>-7.4673651284942189E-3</v>
      </c>
      <c r="M133">
        <v>0</v>
      </c>
      <c r="N133">
        <v>-2.5665936795464805E-2</v>
      </c>
      <c r="O133">
        <v>1.6128348085315825E-2</v>
      </c>
      <c r="P133">
        <v>7.418489500310077E-2</v>
      </c>
      <c r="Q133">
        <v>9.5498639772844562E-2</v>
      </c>
      <c r="R133">
        <v>2.3410738365249095E-2</v>
      </c>
      <c r="S133">
        <v>-8.490692781045972E-3</v>
      </c>
      <c r="T133">
        <v>-1.2328690774672246E-2</v>
      </c>
      <c r="U133">
        <v>-3.6238828152894254E-2</v>
      </c>
      <c r="V133">
        <v>-1.7191249581929302E-2</v>
      </c>
      <c r="W133">
        <v>0</v>
      </c>
      <c r="X133">
        <v>1.5687812044275162E-2</v>
      </c>
      <c r="Y133">
        <v>0</v>
      </c>
      <c r="Z133">
        <v>-6.9762750029687126E-3</v>
      </c>
      <c r="AA133">
        <v>-7.3801072976227289E-3</v>
      </c>
      <c r="AB133">
        <v>1.0416507843343581E-2</v>
      </c>
      <c r="AC133">
        <v>-1.8465827889247333E-2</v>
      </c>
      <c r="AD133">
        <v>0</v>
      </c>
      <c r="AE133">
        <v>-7.5952814939275193E-3</v>
      </c>
      <c r="AF133">
        <v>-3.9762955054110094E-3</v>
      </c>
      <c r="AG133">
        <v>-1.8683728148812584E-2</v>
      </c>
      <c r="AH133">
        <v>-9.344844375048611E-2</v>
      </c>
      <c r="AI133" t="e">
        <v>#VALUE!</v>
      </c>
      <c r="AJ133">
        <v>-6.8415318167169836E-3</v>
      </c>
      <c r="AK133">
        <v>3.1345268999503961E-2</v>
      </c>
      <c r="AL133">
        <v>5.899024078687809E-3</v>
      </c>
      <c r="AM133">
        <v>-2.0448964420962668E-2</v>
      </c>
      <c r="AN133">
        <v>-1.2394524869707713E-2</v>
      </c>
      <c r="AO133">
        <v>9.53923355717059E-2</v>
      </c>
      <c r="AP133">
        <v>-3.9651417908619813E-2</v>
      </c>
      <c r="AQ133">
        <v>-9.2708513521166935E-3</v>
      </c>
      <c r="AR133">
        <v>6.3262307863398703E-3</v>
      </c>
      <c r="AS133">
        <v>3.1640877241188026E-2</v>
      </c>
      <c r="AT133">
        <v>-1.3601716869176439E-2</v>
      </c>
    </row>
    <row r="134" spans="1:46">
      <c r="A134" s="7">
        <v>42114</v>
      </c>
      <c r="B134">
        <v>-5.0478895775880162E-2</v>
      </c>
      <c r="C134">
        <v>-5.5360603645015605E-2</v>
      </c>
      <c r="D134">
        <v>-3.1375122567753433E-2</v>
      </c>
      <c r="E134">
        <v>8.8987529605280002E-3</v>
      </c>
      <c r="F134">
        <v>1.3003391650230123E-2</v>
      </c>
      <c r="G134">
        <v>0</v>
      </c>
      <c r="H134">
        <v>-7.1681822747476698E-2</v>
      </c>
      <c r="I134">
        <v>-8.7893858186884E-2</v>
      </c>
      <c r="J134">
        <v>-5.0871464964871382E-2</v>
      </c>
      <c r="K134">
        <v>-5.5133251279566586E-2</v>
      </c>
      <c r="L134">
        <v>-2.5301792481282614E-2</v>
      </c>
      <c r="M134">
        <v>0</v>
      </c>
      <c r="N134">
        <v>-5.3396858991722862E-2</v>
      </c>
      <c r="O134">
        <v>-2.1643001773576032E-2</v>
      </c>
      <c r="P134">
        <v>-5.8630659370577654E-3</v>
      </c>
      <c r="Q134">
        <v>9.519596588152357E-2</v>
      </c>
      <c r="R134">
        <v>2.8757559295052637E-2</v>
      </c>
      <c r="S134">
        <v>-3.7432929693950179E-2</v>
      </c>
      <c r="T134">
        <v>-6.4015443223512936E-2</v>
      </c>
      <c r="U134">
        <v>-5.3374192578025781E-2</v>
      </c>
      <c r="V134">
        <v>-2.1321771594592587E-2</v>
      </c>
      <c r="W134">
        <v>0</v>
      </c>
      <c r="X134">
        <v>5.4638253630696187E-2</v>
      </c>
      <c r="Y134">
        <v>0</v>
      </c>
      <c r="Z134">
        <v>-2.3035162051256997E-2</v>
      </c>
      <c r="AA134">
        <v>-1.6597891409037668E-2</v>
      </c>
      <c r="AB134">
        <v>4.1693689044056015E-2</v>
      </c>
      <c r="AC134">
        <v>-3.8564032136769288E-2</v>
      </c>
      <c r="AD134">
        <v>0</v>
      </c>
      <c r="AE134">
        <v>-3.730321034365458E-2</v>
      </c>
      <c r="AF134">
        <v>-4.8078136539193128E-2</v>
      </c>
      <c r="AG134">
        <v>-5.4064002405150635E-2</v>
      </c>
      <c r="AH134">
        <v>-6.1659656713826561E-2</v>
      </c>
      <c r="AI134" t="e">
        <v>#VALUE!</v>
      </c>
      <c r="AJ134">
        <v>-6.1339980599355304E-2</v>
      </c>
      <c r="AK134">
        <v>-4.3681283108226943E-2</v>
      </c>
      <c r="AL134">
        <v>-5.7943868685439437E-2</v>
      </c>
      <c r="AM134">
        <v>-8.7012003452224373E-2</v>
      </c>
      <c r="AN134">
        <v>1.4631662268064005E-2</v>
      </c>
      <c r="AO134">
        <v>7.0757589897857187E-2</v>
      </c>
      <c r="AP134">
        <v>4.3252106650709443E-2</v>
      </c>
      <c r="AQ134">
        <v>-5.913833992218942E-2</v>
      </c>
      <c r="AR134">
        <v>-5.3104105275916247E-3</v>
      </c>
      <c r="AS134">
        <v>-0.10528527462313653</v>
      </c>
      <c r="AT134">
        <v>-3.0269509739353939E-2</v>
      </c>
    </row>
    <row r="135" spans="1:46">
      <c r="A135" s="7">
        <v>42115</v>
      </c>
      <c r="B135">
        <v>3.298938064553214E-2</v>
      </c>
      <c r="C135">
        <v>2.117673189078717E-2</v>
      </c>
      <c r="D135">
        <v>3.2147025346335845E-2</v>
      </c>
      <c r="E135">
        <v>1.9555133911485001E-2</v>
      </c>
      <c r="F135">
        <v>1.2147447314956095E-2</v>
      </c>
      <c r="G135">
        <v>0</v>
      </c>
      <c r="H135">
        <v>-6.4846040777832847E-3</v>
      </c>
      <c r="I135">
        <v>5.995383820615352E-2</v>
      </c>
      <c r="J135">
        <v>3.4743946772243461E-2</v>
      </c>
      <c r="K135">
        <v>4.5136902788832423E-2</v>
      </c>
      <c r="L135">
        <v>3.7099507710997681E-2</v>
      </c>
      <c r="M135">
        <v>0</v>
      </c>
      <c r="N135">
        <v>3.4652167705572001E-2</v>
      </c>
      <c r="O135">
        <v>6.4691916822039008E-2</v>
      </c>
      <c r="P135">
        <v>5.153014430852787E-2</v>
      </c>
      <c r="Q135">
        <v>9.5258260072218714E-2</v>
      </c>
      <c r="R135">
        <v>1.9531256208820125E-3</v>
      </c>
      <c r="S135">
        <v>2.1622844302848776E-2</v>
      </c>
      <c r="T135">
        <v>3.5711258490576547E-2</v>
      </c>
      <c r="U135">
        <v>3.6867209620051966E-2</v>
      </c>
      <c r="V135">
        <v>9.5387575524380264E-2</v>
      </c>
      <c r="W135">
        <v>0</v>
      </c>
      <c r="X135">
        <v>9.4670262505569092E-2</v>
      </c>
      <c r="Y135">
        <v>0</v>
      </c>
      <c r="Z135">
        <v>4.382823934817992E-2</v>
      </c>
      <c r="AA135">
        <v>6.2444279534456193E-2</v>
      </c>
      <c r="AB135">
        <v>4.00246803851525E-2</v>
      </c>
      <c r="AC135">
        <v>6.3106445685493284E-2</v>
      </c>
      <c r="AD135">
        <v>0</v>
      </c>
      <c r="AE135">
        <v>5.6191828396098042E-2</v>
      </c>
      <c r="AF135">
        <v>8.3021732715347074E-2</v>
      </c>
      <c r="AG135">
        <v>4.5695428142617622E-2</v>
      </c>
      <c r="AH135">
        <v>7.7656677117289075E-2</v>
      </c>
      <c r="AI135" t="e">
        <v>#VALUE!</v>
      </c>
      <c r="AJ135">
        <v>4.1697523541599946E-2</v>
      </c>
      <c r="AK135">
        <v>2.1657041488923223E-2</v>
      </c>
      <c r="AL135">
        <v>2.5495258687778577E-2</v>
      </c>
      <c r="AM135">
        <v>6.4720805194892428E-2</v>
      </c>
      <c r="AN135">
        <v>4.9056156989194299E-2</v>
      </c>
      <c r="AO135">
        <v>-4.0814021596304872E-2</v>
      </c>
      <c r="AP135">
        <v>3.8393554139981134E-2</v>
      </c>
      <c r="AQ135">
        <v>6.4815097275268574E-2</v>
      </c>
      <c r="AR135">
        <v>4.8268905132502038E-2</v>
      </c>
      <c r="AS135">
        <v>3.1461058914954432E-2</v>
      </c>
      <c r="AT135">
        <v>3.4289729242475531E-2</v>
      </c>
    </row>
    <row r="136" spans="1:46">
      <c r="A136" s="7">
        <v>42116</v>
      </c>
      <c r="B136">
        <v>4.587536726823993E-2</v>
      </c>
      <c r="C136">
        <v>1.1965575955239949E-2</v>
      </c>
      <c r="D136">
        <v>1.9863143499411429E-2</v>
      </c>
      <c r="E136">
        <v>7.6658725442597664E-3</v>
      </c>
      <c r="F136">
        <v>3.5604241600305508E-2</v>
      </c>
      <c r="G136">
        <v>0</v>
      </c>
      <c r="H136">
        <v>3.2002634857394074E-2</v>
      </c>
      <c r="I136">
        <v>6.9060630509549803E-3</v>
      </c>
      <c r="J136">
        <v>2.30363672281233E-2</v>
      </c>
      <c r="K136">
        <v>4.935341701559226E-2</v>
      </c>
      <c r="L136">
        <v>5.5401803756152113E-3</v>
      </c>
      <c r="M136">
        <v>0</v>
      </c>
      <c r="N136">
        <v>4.4410628081615666E-2</v>
      </c>
      <c r="O136">
        <v>8.7496066632799518E-3</v>
      </c>
      <c r="P136">
        <v>3.2068559365852511E-2</v>
      </c>
      <c r="Q136">
        <v>9.5498965910228328E-2</v>
      </c>
      <c r="R136">
        <v>1.4528100562909874E-2</v>
      </c>
      <c r="S136">
        <v>3.4891566109504168E-2</v>
      </c>
      <c r="T136">
        <v>2.2863191155035878E-2</v>
      </c>
      <c r="U136">
        <v>1.3209169082646355E-3</v>
      </c>
      <c r="V136">
        <v>7.2211665884847953E-2</v>
      </c>
      <c r="W136">
        <v>0</v>
      </c>
      <c r="X136">
        <v>9.8499066842707705E-3</v>
      </c>
      <c r="Y136">
        <v>0</v>
      </c>
      <c r="Z136">
        <v>2.9576298312218974E-2</v>
      </c>
      <c r="AA136">
        <v>3.9311420214888315E-2</v>
      </c>
      <c r="AB136">
        <v>-1.5819451993133171E-2</v>
      </c>
      <c r="AC136">
        <v>4.5242846070914222E-2</v>
      </c>
      <c r="AD136">
        <v>0</v>
      </c>
      <c r="AE136">
        <v>7.4611327156710594E-3</v>
      </c>
      <c r="AF136">
        <v>8.2090535171088774E-3</v>
      </c>
      <c r="AG136">
        <v>2.2311628794779548E-2</v>
      </c>
      <c r="AH136">
        <v>1.6131308830066082E-2</v>
      </c>
      <c r="AI136" t="e">
        <v>#VALUE!</v>
      </c>
      <c r="AJ136">
        <v>3.4407063711799246E-2</v>
      </c>
      <c r="AK136">
        <v>1.0624941844705305E-2</v>
      </c>
      <c r="AL136">
        <v>2.9089248323923123E-2</v>
      </c>
      <c r="AM136">
        <v>3.517018945405237E-3</v>
      </c>
      <c r="AN136">
        <v>2.0011199619388353E-2</v>
      </c>
      <c r="AO136">
        <v>2.3442420885543935E-2</v>
      </c>
      <c r="AP136">
        <v>-3.4648304564379728E-3</v>
      </c>
      <c r="AQ136">
        <v>2.8902424273340888E-2</v>
      </c>
      <c r="AR136">
        <v>4.4662593073629964E-2</v>
      </c>
      <c r="AS136">
        <v>4.6635601240478053E-2</v>
      </c>
      <c r="AT136">
        <v>5.0084891528813014E-2</v>
      </c>
    </row>
    <row r="137" spans="1:46">
      <c r="A137" s="7">
        <v>42117</v>
      </c>
      <c r="B137">
        <v>-6.9455209000226503E-3</v>
      </c>
      <c r="C137">
        <v>-1.8226777089579649E-2</v>
      </c>
      <c r="D137">
        <v>2.760339373951215E-2</v>
      </c>
      <c r="E137">
        <v>-9.1568034075399929E-3</v>
      </c>
      <c r="F137">
        <v>-2.5951670992758746E-3</v>
      </c>
      <c r="G137">
        <v>0</v>
      </c>
      <c r="H137">
        <v>-1.4673474330757053E-2</v>
      </c>
      <c r="I137">
        <v>-1.1747509738157191E-2</v>
      </c>
      <c r="J137">
        <v>-1.2258168749734288E-2</v>
      </c>
      <c r="K137">
        <v>5.8051299944094747E-2</v>
      </c>
      <c r="L137">
        <v>1.8248681588399318E-2</v>
      </c>
      <c r="M137">
        <v>0</v>
      </c>
      <c r="N137">
        <v>2.8547879798682452E-2</v>
      </c>
      <c r="O137">
        <v>9.5369533571903808E-2</v>
      </c>
      <c r="P137">
        <v>9.3816549120730119E-2</v>
      </c>
      <c r="Q137">
        <v>-2.6298431666845534E-2</v>
      </c>
      <c r="R137">
        <v>-3.3238641475733743E-2</v>
      </c>
      <c r="S137">
        <v>1.2114509041778909E-2</v>
      </c>
      <c r="T137">
        <v>0</v>
      </c>
      <c r="U137">
        <v>7.8838298919157168E-3</v>
      </c>
      <c r="V137">
        <v>1.5607798106970439E-2</v>
      </c>
      <c r="W137">
        <v>0</v>
      </c>
      <c r="X137">
        <v>-2.5121128900557288E-2</v>
      </c>
      <c r="Y137">
        <v>0</v>
      </c>
      <c r="Z137">
        <v>2.3865634351639908E-2</v>
      </c>
      <c r="AA137">
        <v>-1.9847979798511606E-2</v>
      </c>
      <c r="AB137">
        <v>-2.1331540702940188E-4</v>
      </c>
      <c r="AC137">
        <v>-1.6459216462734627E-2</v>
      </c>
      <c r="AD137">
        <v>0</v>
      </c>
      <c r="AE137">
        <v>4.0759489776571289E-2</v>
      </c>
      <c r="AF137">
        <v>1.2187244036577116E-2</v>
      </c>
      <c r="AG137">
        <v>3.9436786443252103E-2</v>
      </c>
      <c r="AH137">
        <v>-1.6131308830066082E-2</v>
      </c>
      <c r="AI137" t="e">
        <v>#VALUE!</v>
      </c>
      <c r="AJ137">
        <v>4.0867089332104811E-2</v>
      </c>
      <c r="AK137">
        <v>3.182315724750584E-3</v>
      </c>
      <c r="AL137">
        <v>3.0713241974321015E-2</v>
      </c>
      <c r="AM137">
        <v>-1.912624672336749E-2</v>
      </c>
      <c r="AN137">
        <v>6.0685958339286472E-2</v>
      </c>
      <c r="AO137">
        <v>-8.9967358252285301E-3</v>
      </c>
      <c r="AP137">
        <v>5.7655039755153403E-3</v>
      </c>
      <c r="AQ137">
        <v>9.5260183922827757E-2</v>
      </c>
      <c r="AR137">
        <v>-2.3145048644073185E-3</v>
      </c>
      <c r="AS137">
        <v>-2.1113817536902335E-2</v>
      </c>
      <c r="AT137">
        <v>-7.6658902319071132E-4</v>
      </c>
    </row>
    <row r="138" spans="1:46">
      <c r="A138" s="7">
        <v>42118</v>
      </c>
      <c r="B138">
        <v>-3.0349036951542452E-3</v>
      </c>
      <c r="C138">
        <v>-1.7651510575322327E-2</v>
      </c>
      <c r="D138">
        <v>-1.1098893068048898E-2</v>
      </c>
      <c r="E138">
        <v>-2.0090216938238203E-2</v>
      </c>
      <c r="F138">
        <v>-2.498412819470186E-2</v>
      </c>
      <c r="G138">
        <v>0</v>
      </c>
      <c r="H138">
        <v>1.82101642446173E-2</v>
      </c>
      <c r="I138">
        <v>4.2700552571939276E-2</v>
      </c>
      <c r="J138">
        <v>-2.8829178687862278E-2</v>
      </c>
      <c r="K138">
        <v>-3.5092241550961578E-2</v>
      </c>
      <c r="L138">
        <v>-1.6408754666392245E-2</v>
      </c>
      <c r="M138">
        <v>0</v>
      </c>
      <c r="N138">
        <v>-3.0359474497033467E-2</v>
      </c>
      <c r="O138">
        <v>-1.0168182601830722E-3</v>
      </c>
      <c r="P138">
        <v>2.1224932329891644E-2</v>
      </c>
      <c r="Q138">
        <v>9.6432762718041687E-3</v>
      </c>
      <c r="R138">
        <v>-8.9865806978464136E-3</v>
      </c>
      <c r="S138">
        <v>1.2372150028340023E-2</v>
      </c>
      <c r="T138">
        <v>2.6161192479104312E-2</v>
      </c>
      <c r="U138">
        <v>-1.7161771180687957E-2</v>
      </c>
      <c r="V138">
        <v>-7.1584671740265726E-3</v>
      </c>
      <c r="W138">
        <v>0</v>
      </c>
      <c r="X138">
        <v>-1.0710678815450958E-2</v>
      </c>
      <c r="Y138">
        <v>0</v>
      </c>
      <c r="Z138">
        <v>2.3301369413392781E-2</v>
      </c>
      <c r="AA138">
        <v>-4.0516849614208983E-2</v>
      </c>
      <c r="AB138">
        <v>2.6582329698393359E-2</v>
      </c>
      <c r="AC138">
        <v>2.6710305777992716E-3</v>
      </c>
      <c r="AD138">
        <v>0</v>
      </c>
      <c r="AE138">
        <v>-1.7264293568698186E-2</v>
      </c>
      <c r="AF138">
        <v>3.0484356594374873E-2</v>
      </c>
      <c r="AG138">
        <v>6.214969650926605E-3</v>
      </c>
      <c r="AH138">
        <v>8.7076446665192986E-2</v>
      </c>
      <c r="AI138" t="e">
        <v>#VALUE!</v>
      </c>
      <c r="AJ138">
        <v>-4.3384015985981073E-3</v>
      </c>
      <c r="AK138">
        <v>2.2978116517863079E-2</v>
      </c>
      <c r="AL138">
        <v>1.6384716728228277E-3</v>
      </c>
      <c r="AM138">
        <v>1.5609227777962253E-2</v>
      </c>
      <c r="AN138">
        <v>6.1836148776866828E-2</v>
      </c>
      <c r="AO138">
        <v>9.7752489046425417E-3</v>
      </c>
      <c r="AP138">
        <v>-2.1311240961705114E-2</v>
      </c>
      <c r="AQ138">
        <v>9.5275158845767649E-2</v>
      </c>
      <c r="AR138">
        <v>-1.0243655918831251E-2</v>
      </c>
      <c r="AS138">
        <v>-1.8153731194385792E-3</v>
      </c>
      <c r="AT138">
        <v>3.3801596272069467E-2</v>
      </c>
    </row>
    <row r="139" spans="1:46">
      <c r="A139" s="7">
        <v>42121</v>
      </c>
      <c r="B139">
        <v>-2.212751620708886E-2</v>
      </c>
      <c r="C139">
        <v>1.5855371789794237E-2</v>
      </c>
      <c r="D139">
        <v>1.6236519047640563E-2</v>
      </c>
      <c r="E139">
        <v>2.7275466404803606E-2</v>
      </c>
      <c r="F139">
        <v>1.3194789973089982E-3</v>
      </c>
      <c r="G139">
        <v>9.5487011995690096E-2</v>
      </c>
      <c r="H139">
        <v>-2.7441128970215001E-2</v>
      </c>
      <c r="I139">
        <v>-8.6911753529017588E-4</v>
      </c>
      <c r="J139">
        <v>2.2043442388213208E-3</v>
      </c>
      <c r="K139">
        <v>-1.5472392408212965E-2</v>
      </c>
      <c r="L139">
        <v>-1.6682499959935981E-2</v>
      </c>
      <c r="M139">
        <v>0</v>
      </c>
      <c r="N139">
        <v>-2.1072699135237016E-2</v>
      </c>
      <c r="O139">
        <v>1.6130293461982248E-2</v>
      </c>
      <c r="P139">
        <v>-4.6364759825849866E-3</v>
      </c>
      <c r="Q139">
        <v>-4.2142443664758833E-2</v>
      </c>
      <c r="R139">
        <v>2.4766000801811572E-2</v>
      </c>
      <c r="S139">
        <v>-2.2201087456963364E-3</v>
      </c>
      <c r="T139">
        <v>3.2864384747194109E-2</v>
      </c>
      <c r="U139">
        <v>-1.2058222173416677E-2</v>
      </c>
      <c r="V139">
        <v>-2.2026284339909719E-2</v>
      </c>
      <c r="W139">
        <v>0</v>
      </c>
      <c r="X139">
        <v>-7.204720763015704E-3</v>
      </c>
      <c r="Y139">
        <v>0</v>
      </c>
      <c r="Z139">
        <v>-1.1984904659422924E-2</v>
      </c>
      <c r="AA139">
        <v>1.0780699342112232E-2</v>
      </c>
      <c r="AB139">
        <v>-3.2853406439717681E-2</v>
      </c>
      <c r="AC139">
        <v>3.731766545839843E-3</v>
      </c>
      <c r="AD139">
        <v>0</v>
      </c>
      <c r="AE139">
        <v>-7.2706653680221223E-4</v>
      </c>
      <c r="AF139">
        <v>2.3227318005661246E-2</v>
      </c>
      <c r="AG139">
        <v>8.64198435903063E-3</v>
      </c>
      <c r="AH139">
        <v>4.0681399864458179E-2</v>
      </c>
      <c r="AI139" t="e">
        <v>#VALUE!</v>
      </c>
      <c r="AJ139">
        <v>-3.2661977866212943E-3</v>
      </c>
      <c r="AK139">
        <v>7.8138115289525523E-3</v>
      </c>
      <c r="AL139">
        <v>-1.1492959949767734E-2</v>
      </c>
      <c r="AM139">
        <v>1.05141646813669E-2</v>
      </c>
      <c r="AN139">
        <v>-5.5504305306488533E-3</v>
      </c>
      <c r="AO139">
        <v>9.0167868623409753E-2</v>
      </c>
      <c r="AP139">
        <v>-1.1028812462969384E-2</v>
      </c>
      <c r="AQ139">
        <v>0</v>
      </c>
      <c r="AR139">
        <v>3.2465937002562395E-2</v>
      </c>
      <c r="AS139">
        <v>5.5725478216346325E-2</v>
      </c>
      <c r="AT139">
        <v>-8.8991416403652046E-3</v>
      </c>
    </row>
    <row r="140" spans="1:46">
      <c r="A140" s="7">
        <v>42122</v>
      </c>
      <c r="B140">
        <v>-7.1815817002778726E-2</v>
      </c>
      <c r="C140">
        <v>-2.7798554633968298E-2</v>
      </c>
      <c r="D140">
        <v>-2.8966005798527927E-2</v>
      </c>
      <c r="E140">
        <v>-3.2619114091608115E-2</v>
      </c>
      <c r="F140">
        <v>-4.0018789896748119E-2</v>
      </c>
      <c r="G140">
        <v>9.5651910351425062E-2</v>
      </c>
      <c r="H140">
        <v>-6.6691095820881063E-2</v>
      </c>
      <c r="I140">
        <v>-6.6365398381219354E-2</v>
      </c>
      <c r="J140">
        <v>-6.0141500358461997E-2</v>
      </c>
      <c r="K140">
        <v>-5.9353961899641927E-2</v>
      </c>
      <c r="L140">
        <v>-4.3291292025520178E-2</v>
      </c>
      <c r="M140">
        <v>0</v>
      </c>
      <c r="N140">
        <v>-4.7402238894584059E-2</v>
      </c>
      <c r="O140">
        <v>-3.0458877239116777E-2</v>
      </c>
      <c r="P140">
        <v>-3.867613421910443E-2</v>
      </c>
      <c r="Q140">
        <v>-4.5567135482751375E-2</v>
      </c>
      <c r="R140">
        <v>-7.0951735972284435E-2</v>
      </c>
      <c r="S140">
        <v>-5.5021219510507535E-2</v>
      </c>
      <c r="T140">
        <v>-3.7429367353926768E-2</v>
      </c>
      <c r="U140">
        <v>-5.0583944728114894E-2</v>
      </c>
      <c r="V140">
        <v>1.3591953519466848E-2</v>
      </c>
      <c r="W140">
        <v>0</v>
      </c>
      <c r="X140">
        <v>-5.8284903519055131E-2</v>
      </c>
      <c r="Y140">
        <v>0</v>
      </c>
      <c r="Z140">
        <v>-5.7064736626010859E-2</v>
      </c>
      <c r="AA140">
        <v>-7.1179533723912947E-2</v>
      </c>
      <c r="AB140">
        <v>-6.2415225858490242E-2</v>
      </c>
      <c r="AC140">
        <v>-7.1656232856503799E-2</v>
      </c>
      <c r="AD140">
        <v>0</v>
      </c>
      <c r="AE140">
        <v>-4.9882120172521027E-2</v>
      </c>
      <c r="AF140">
        <v>-6.0464322518284153E-2</v>
      </c>
      <c r="AG140">
        <v>-4.4400925814207959E-2</v>
      </c>
      <c r="AH140">
        <v>-6.984626488894552E-2</v>
      </c>
      <c r="AI140" t="e">
        <v>#VALUE!</v>
      </c>
      <c r="AJ140">
        <v>-7.6628727455689827E-3</v>
      </c>
      <c r="AK140">
        <v>-3.598935780358703E-2</v>
      </c>
      <c r="AL140">
        <v>-4.1307198065064998E-2</v>
      </c>
      <c r="AM140">
        <v>-5.9586225452992636E-2</v>
      </c>
      <c r="AN140">
        <v>-7.5107472486805271E-2</v>
      </c>
      <c r="AO140">
        <v>-1.4865501649697244E-2</v>
      </c>
      <c r="AP140">
        <v>-6.3352179423560084E-2</v>
      </c>
      <c r="AQ140">
        <v>0</v>
      </c>
      <c r="AR140">
        <v>-0.1052597467757872</v>
      </c>
      <c r="AS140">
        <v>-6.8774326396151331E-2</v>
      </c>
      <c r="AT140">
        <v>0</v>
      </c>
    </row>
    <row r="141" spans="1:46">
      <c r="A141" s="7">
        <v>42123</v>
      </c>
      <c r="B141">
        <v>4.9958471933715387E-3</v>
      </c>
      <c r="C141">
        <v>6.9076949782473918E-3</v>
      </c>
      <c r="D141">
        <v>7.8244093861513875E-2</v>
      </c>
      <c r="E141">
        <v>5.1088048806979813E-4</v>
      </c>
      <c r="F141">
        <v>1.7154663075455545E-2</v>
      </c>
      <c r="G141">
        <v>9.5001058651748238E-2</v>
      </c>
      <c r="H141">
        <v>2.9306142179380767E-2</v>
      </c>
      <c r="I141">
        <v>2.0587257762418876E-2</v>
      </c>
      <c r="J141">
        <v>3.1659909201638303E-2</v>
      </c>
      <c r="K141">
        <v>2.3111614609962583E-2</v>
      </c>
      <c r="L141">
        <v>1.9330498817424768E-2</v>
      </c>
      <c r="M141">
        <v>0</v>
      </c>
      <c r="N141">
        <v>1.9231361927887658E-2</v>
      </c>
      <c r="O141">
        <v>9.5308678687118231E-2</v>
      </c>
      <c r="P141">
        <v>-1.9298099885625586E-2</v>
      </c>
      <c r="Q141">
        <v>1.7653625651692373E-2</v>
      </c>
      <c r="R141">
        <v>-3.1562361814376771E-3</v>
      </c>
      <c r="S141">
        <v>-6.4308903302903175E-3</v>
      </c>
      <c r="T141">
        <v>1.5138767920432006E-2</v>
      </c>
      <c r="U141">
        <v>3.9745413058251966E-2</v>
      </c>
      <c r="V141">
        <v>-1.0050335853501124E-2</v>
      </c>
      <c r="W141">
        <v>0</v>
      </c>
      <c r="X141">
        <v>2.3970351431115589E-2</v>
      </c>
      <c r="Y141">
        <v>0</v>
      </c>
      <c r="Z141">
        <v>2.5209652599813559E-2</v>
      </c>
      <c r="AA141">
        <v>2.5680215654244609E-2</v>
      </c>
      <c r="AB141">
        <v>1.784340074853219E-2</v>
      </c>
      <c r="AC141">
        <v>1.7559364440623337E-2</v>
      </c>
      <c r="AD141">
        <v>0</v>
      </c>
      <c r="AE141">
        <v>2.1899292516856406E-2</v>
      </c>
      <c r="AF141">
        <v>0</v>
      </c>
      <c r="AG141">
        <v>1.9931299301433114E-2</v>
      </c>
      <c r="AH141">
        <v>2.2756098045943585E-2</v>
      </c>
      <c r="AI141" t="e">
        <v>#VALUE!</v>
      </c>
      <c r="AJ141">
        <v>1.850896605495933E-2</v>
      </c>
      <c r="AK141">
        <v>2.2110451049404123E-2</v>
      </c>
      <c r="AL141">
        <v>0</v>
      </c>
      <c r="AM141">
        <v>1.1771766307790532E-2</v>
      </c>
      <c r="AN141">
        <v>1.5873349156290129E-2</v>
      </c>
      <c r="AO141">
        <v>-3.9942734845297423E-2</v>
      </c>
      <c r="AP141">
        <v>1.6320199156735438E-2</v>
      </c>
      <c r="AQ141">
        <v>0</v>
      </c>
      <c r="AR141">
        <v>2.1659976715353579E-2</v>
      </c>
      <c r="AS141">
        <v>-2.1895810555692563E-2</v>
      </c>
      <c r="AT141">
        <v>0</v>
      </c>
    </row>
    <row r="142" spans="1:46">
      <c r="A142" s="7">
        <v>42124</v>
      </c>
      <c r="B142">
        <v>1.8433701688838067E-2</v>
      </c>
      <c r="C142">
        <v>1.7739832965692592E-2</v>
      </c>
      <c r="D142">
        <v>-4.2711118093049727E-2</v>
      </c>
      <c r="E142">
        <v>-1.2827690671467717E-2</v>
      </c>
      <c r="F142">
        <v>4.5884683247062297E-2</v>
      </c>
      <c r="G142">
        <v>9.5173134884141586E-2</v>
      </c>
      <c r="H142">
        <v>4.0201481814536422E-2</v>
      </c>
      <c r="I142">
        <v>1.8386270125449578E-2</v>
      </c>
      <c r="J142">
        <v>-2.8377828188355103E-3</v>
      </c>
      <c r="K142">
        <v>1.6056191355670713E-2</v>
      </c>
      <c r="L142">
        <v>-8.330711428428117E-3</v>
      </c>
      <c r="M142">
        <v>0</v>
      </c>
      <c r="N142">
        <v>-1.7291497110060838E-2</v>
      </c>
      <c r="O142">
        <v>9.5396149249745488E-2</v>
      </c>
      <c r="P142">
        <v>4.7057447063818536E-3</v>
      </c>
      <c r="Q142">
        <v>1.8863674311141221E-2</v>
      </c>
      <c r="R142">
        <v>1.1524485851954314E-2</v>
      </c>
      <c r="S142">
        <v>1.6116038943412292E-3</v>
      </c>
      <c r="T142">
        <v>0</v>
      </c>
      <c r="U142">
        <v>9.5309684092357294E-2</v>
      </c>
      <c r="V142">
        <v>-2.6095110782851982E-2</v>
      </c>
      <c r="W142">
        <v>0</v>
      </c>
      <c r="X142">
        <v>-5.6281806999569639E-3</v>
      </c>
      <c r="Y142">
        <v>0</v>
      </c>
      <c r="Z142">
        <v>-3.1188488312231311E-2</v>
      </c>
      <c r="AA142">
        <v>1.3622501681295862E-2</v>
      </c>
      <c r="AB142">
        <v>-2.9916038051147176E-2</v>
      </c>
      <c r="AC142">
        <v>7.2739022643157902E-3</v>
      </c>
      <c r="AD142">
        <v>0</v>
      </c>
      <c r="AE142">
        <v>0</v>
      </c>
      <c r="AF142">
        <v>0</v>
      </c>
      <c r="AG142">
        <v>-1.9073613774371001E-2</v>
      </c>
      <c r="AH142">
        <v>2.6087313260485079E-2</v>
      </c>
      <c r="AI142" t="e">
        <v>#VALUE!</v>
      </c>
      <c r="AJ142">
        <v>-4.4108583256275757E-2</v>
      </c>
      <c r="AK142">
        <v>-2.9534139605847276E-2</v>
      </c>
      <c r="AL142">
        <v>-3.4490990041828873E-3</v>
      </c>
      <c r="AM142">
        <v>7.1231440673267254E-2</v>
      </c>
      <c r="AN142">
        <v>-2.088589097983462E-2</v>
      </c>
      <c r="AO142">
        <v>-7.5145598125692104E-4</v>
      </c>
      <c r="AP142">
        <v>1.2473132414538846E-3</v>
      </c>
      <c r="AQ142">
        <v>0</v>
      </c>
      <c r="AR142">
        <v>-1.9900082623251603E-2</v>
      </c>
      <c r="AS142">
        <v>-1.5910439968192414E-2</v>
      </c>
      <c r="AT142">
        <v>0</v>
      </c>
    </row>
    <row r="143" spans="1:46">
      <c r="A143" s="7">
        <v>42128</v>
      </c>
      <c r="B143">
        <v>-4.6737477851689579E-2</v>
      </c>
      <c r="C143">
        <v>6.3326109276595322E-2</v>
      </c>
      <c r="D143">
        <v>0</v>
      </c>
      <c r="E143">
        <v>-2.9609684314100715E-2</v>
      </c>
      <c r="F143">
        <v>3.1974465546648068E-2</v>
      </c>
      <c r="G143">
        <v>9.5183669910160695E-2</v>
      </c>
      <c r="H143">
        <v>9.2051211614152528E-3</v>
      </c>
      <c r="I143">
        <v>-7.7952236475753445E-3</v>
      </c>
      <c r="J143">
        <v>3.2974819586075288E-2</v>
      </c>
      <c r="K143">
        <v>-1.9228000182200056E-2</v>
      </c>
      <c r="L143">
        <v>2.2901764286684667E-2</v>
      </c>
      <c r="M143">
        <v>0</v>
      </c>
      <c r="N143">
        <v>2.9027596579611625E-3</v>
      </c>
      <c r="O143">
        <v>-3.0972094936154271E-2</v>
      </c>
      <c r="P143">
        <v>-2.1669422187257759E-2</v>
      </c>
      <c r="Q143">
        <v>1.2048338516174262E-2</v>
      </c>
      <c r="R143">
        <v>3.1201273362437831E-3</v>
      </c>
      <c r="S143">
        <v>-1.6116038943412292E-3</v>
      </c>
      <c r="T143">
        <v>0</v>
      </c>
      <c r="U143">
        <v>-5.5251159068389732E-2</v>
      </c>
      <c r="V143">
        <v>-3.7501093531945529E-2</v>
      </c>
      <c r="W143">
        <v>0</v>
      </c>
      <c r="X143">
        <v>5.1921923594826946E-2</v>
      </c>
      <c r="Y143">
        <v>0</v>
      </c>
      <c r="Z143">
        <v>8.5302914255334095E-3</v>
      </c>
      <c r="AA143">
        <v>-1.9876430757595376E-2</v>
      </c>
      <c r="AB143">
        <v>3.6701745690540744E-2</v>
      </c>
      <c r="AC143">
        <v>0</v>
      </c>
      <c r="AD143">
        <v>0</v>
      </c>
      <c r="AE143">
        <v>-1.3539771289593272E-2</v>
      </c>
      <c r="AF143">
        <v>0</v>
      </c>
      <c r="AG143">
        <v>5.495092419644898E-2</v>
      </c>
      <c r="AH143">
        <v>6.1401491825047838E-2</v>
      </c>
      <c r="AI143" t="e">
        <v>#VALUE!</v>
      </c>
      <c r="AJ143">
        <v>3.37648041660632E-3</v>
      </c>
      <c r="AK143">
        <v>-1.3468791112082545E-2</v>
      </c>
      <c r="AL143">
        <v>2.9781648863005383E-2</v>
      </c>
      <c r="AM143">
        <v>-1.3631966340752477E-3</v>
      </c>
      <c r="AN143">
        <v>-1.5190165493975005E-2</v>
      </c>
      <c r="AO143">
        <v>6.7400424613373477E-2</v>
      </c>
      <c r="AP143">
        <v>4.181557140455805E-2</v>
      </c>
      <c r="AQ143">
        <v>-1.8341135346541915E-2</v>
      </c>
      <c r="AR143">
        <v>-4.2808822575368666E-3</v>
      </c>
      <c r="AS143">
        <v>8.8188833802256283E-3</v>
      </c>
      <c r="AT143">
        <v>5.7201631925061669E-2</v>
      </c>
    </row>
    <row r="144" spans="1:46">
      <c r="A144" s="7">
        <v>42129</v>
      </c>
      <c r="B144">
        <v>2.7971495049975204E-2</v>
      </c>
      <c r="C144">
        <v>-5.8827676139733054E-2</v>
      </c>
      <c r="D144">
        <v>-8.0321716972644452E-3</v>
      </c>
      <c r="E144">
        <v>-3.2160054731825927E-2</v>
      </c>
      <c r="F144">
        <v>-7.5140546356672555E-2</v>
      </c>
      <c r="G144">
        <v>9.5599123658765883E-2</v>
      </c>
      <c r="H144">
        <v>-6.9704081982593369E-2</v>
      </c>
      <c r="I144">
        <v>-1.3026373693536097E-2</v>
      </c>
      <c r="J144">
        <v>-1.4395482875913412E-2</v>
      </c>
      <c r="K144">
        <v>-5.32831227473336E-2</v>
      </c>
      <c r="L144">
        <v>-1.888574687868072E-3</v>
      </c>
      <c r="M144">
        <v>0</v>
      </c>
      <c r="N144">
        <v>-6.5892093808703311E-2</v>
      </c>
      <c r="O144">
        <v>5.2570931992068637E-3</v>
      </c>
      <c r="P144">
        <v>-2.2581656412452578E-2</v>
      </c>
      <c r="Q144">
        <v>-7.2420466959218999E-2</v>
      </c>
      <c r="R144">
        <v>-5.1129346522604369E-2</v>
      </c>
      <c r="S144">
        <v>0</v>
      </c>
      <c r="T144">
        <v>0</v>
      </c>
      <c r="U144">
        <v>-3.8696245774950455E-2</v>
      </c>
      <c r="V144">
        <v>-5.9884852456223658E-2</v>
      </c>
      <c r="W144">
        <v>0</v>
      </c>
      <c r="X144">
        <v>-3.0824094630191201E-2</v>
      </c>
      <c r="Y144">
        <v>0</v>
      </c>
      <c r="Z144">
        <v>-2.4923676402389461E-2</v>
      </c>
      <c r="AA144">
        <v>1.2055851692407415E-2</v>
      </c>
      <c r="AB144">
        <v>2.0065281226898879E-2</v>
      </c>
      <c r="AC144">
        <v>-1.4033816321086245E-2</v>
      </c>
      <c r="AD144">
        <v>0</v>
      </c>
      <c r="AE144">
        <v>1.8754469274187002E-2</v>
      </c>
      <c r="AF144">
        <v>0</v>
      </c>
      <c r="AG144">
        <v>8.4623232365603762E-3</v>
      </c>
      <c r="AH144">
        <v>-5.3430772813424898E-2</v>
      </c>
      <c r="AI144" t="e">
        <v>#VALUE!</v>
      </c>
      <c r="AJ144">
        <v>3.5323760830408446E-2</v>
      </c>
      <c r="AK144">
        <v>-1.853669360406407E-2</v>
      </c>
      <c r="AL144">
        <v>1.8273030526743561E-2</v>
      </c>
      <c r="AM144">
        <v>-7.6472803160882119E-2</v>
      </c>
      <c r="AN144">
        <v>-8.4047314056280076E-2</v>
      </c>
      <c r="AO144">
        <v>-5.7675268480921194E-2</v>
      </c>
      <c r="AP144">
        <v>-1.4013182863737317E-2</v>
      </c>
      <c r="AQ144">
        <v>-0.1045732222289919</v>
      </c>
      <c r="AR144">
        <v>-2.6333382242073267E-2</v>
      </c>
      <c r="AS144">
        <v>0</v>
      </c>
      <c r="AT144">
        <v>-6.6188227628354301E-2</v>
      </c>
    </row>
    <row r="145" spans="1:46">
      <c r="A145" s="7">
        <v>42130</v>
      </c>
      <c r="B145">
        <v>-8.008050803342659E-3</v>
      </c>
      <c r="C145">
        <v>-6.059657014525488E-2</v>
      </c>
      <c r="D145">
        <v>-4.1158072493507447E-2</v>
      </c>
      <c r="E145">
        <v>2.1463877462369219E-2</v>
      </c>
      <c r="F145">
        <v>6.9650429724776863E-4</v>
      </c>
      <c r="G145">
        <v>-8.8642639976499016E-2</v>
      </c>
      <c r="H145">
        <v>-5.4872329468054204E-2</v>
      </c>
      <c r="I145">
        <v>9.4097332233475939E-3</v>
      </c>
      <c r="J145">
        <v>4.2043108470068535E-2</v>
      </c>
      <c r="K145">
        <v>1.0738855284852633E-2</v>
      </c>
      <c r="L145">
        <v>2.0580707700020628E-2</v>
      </c>
      <c r="M145">
        <v>0</v>
      </c>
      <c r="N145">
        <v>-3.5718082602079093E-2</v>
      </c>
      <c r="O145">
        <v>5.5263205586665087E-2</v>
      </c>
      <c r="P145">
        <v>2.3204929885934256E-2</v>
      </c>
      <c r="Q145">
        <v>1.6081482961864957E-3</v>
      </c>
      <c r="R145">
        <v>-6.7822596338761088E-2</v>
      </c>
      <c r="S145">
        <v>-2.0641688887343967E-2</v>
      </c>
      <c r="T145">
        <v>0</v>
      </c>
      <c r="U145">
        <v>0</v>
      </c>
      <c r="V145">
        <v>5.6650348288564523E-2</v>
      </c>
      <c r="W145">
        <v>0</v>
      </c>
      <c r="X145">
        <v>5.5110053140490223E-3</v>
      </c>
      <c r="Y145">
        <v>0</v>
      </c>
      <c r="Z145">
        <v>-2.7358094045903947E-2</v>
      </c>
      <c r="AA145">
        <v>-4.140792666031512E-3</v>
      </c>
      <c r="AB145">
        <v>2.8719413800318172E-2</v>
      </c>
      <c r="AC145">
        <v>-3.9663875524418302E-3</v>
      </c>
      <c r="AD145">
        <v>0</v>
      </c>
      <c r="AE145">
        <v>-1.0456731653868179E-2</v>
      </c>
      <c r="AF145">
        <v>0</v>
      </c>
      <c r="AG145">
        <v>2.1068514512268877E-2</v>
      </c>
      <c r="AH145">
        <v>4.5038930705980196E-2</v>
      </c>
      <c r="AI145" t="e">
        <v>#VALUE!</v>
      </c>
      <c r="AJ145">
        <v>1.5070252920998062E-2</v>
      </c>
      <c r="AK145">
        <v>-4.1047875365426645E-2</v>
      </c>
      <c r="AL145">
        <v>-2.9234429265232009E-2</v>
      </c>
      <c r="AM145">
        <v>-4.5921363075930088E-2</v>
      </c>
      <c r="AN145">
        <v>-2.8139166671946381E-2</v>
      </c>
      <c r="AO145">
        <v>-6.1602207258439456E-2</v>
      </c>
      <c r="AP145">
        <v>-3.9059401948219552E-2</v>
      </c>
      <c r="AQ145">
        <v>2.5366256014834221E-2</v>
      </c>
      <c r="AR145">
        <v>-1.6983009063451515E-2</v>
      </c>
      <c r="AS145">
        <v>0</v>
      </c>
      <c r="AT145">
        <v>-1.8203785361571967E-2</v>
      </c>
    </row>
    <row r="146" spans="1:46">
      <c r="A146" s="7">
        <v>42131</v>
      </c>
      <c r="B146">
        <v>6.3281449947520052E-2</v>
      </c>
      <c r="C146">
        <v>-6.8584207811464015E-2</v>
      </c>
      <c r="D146">
        <v>2.7130526126039722E-2</v>
      </c>
      <c r="E146">
        <v>3.3831079496340344E-2</v>
      </c>
      <c r="F146">
        <v>-3.4488703340404214E-2</v>
      </c>
      <c r="G146">
        <v>-1.7810522394013706E-2</v>
      </c>
      <c r="H146">
        <v>1.9219001098391253E-2</v>
      </c>
      <c r="I146">
        <v>-6.7140674299356107E-2</v>
      </c>
      <c r="J146">
        <v>-6.2897000418617122E-2</v>
      </c>
      <c r="K146">
        <v>-1.7088082963511386E-2</v>
      </c>
      <c r="L146">
        <v>-8.6795337197229649E-3</v>
      </c>
      <c r="M146">
        <v>0</v>
      </c>
      <c r="N146">
        <v>-1.0752791776261539E-2</v>
      </c>
      <c r="O146">
        <v>2.6606014127107169E-2</v>
      </c>
      <c r="P146">
        <v>-9.006441725837977E-3</v>
      </c>
      <c r="Q146">
        <v>1.605566306909445E-3</v>
      </c>
      <c r="R146">
        <v>-2.6067826769917701E-2</v>
      </c>
      <c r="S146">
        <v>-1.6937361778808224E-2</v>
      </c>
      <c r="T146">
        <v>0</v>
      </c>
      <c r="U146">
        <v>7.2413988968946352E-2</v>
      </c>
      <c r="V146">
        <v>3.1883678405222327E-2</v>
      </c>
      <c r="W146">
        <v>0</v>
      </c>
      <c r="X146">
        <v>2.233171795467026E-2</v>
      </c>
      <c r="Y146">
        <v>0</v>
      </c>
      <c r="Z146">
        <v>-3.0883818483141479E-2</v>
      </c>
      <c r="AA146">
        <v>-6.0728361637058192E-2</v>
      </c>
      <c r="AB146">
        <v>7.0591922810852026E-3</v>
      </c>
      <c r="AC146">
        <v>1.016283877721591E-2</v>
      </c>
      <c r="AD146">
        <v>0</v>
      </c>
      <c r="AE146">
        <v>-9.1112859353043252E-2</v>
      </c>
      <c r="AF146">
        <v>0</v>
      </c>
      <c r="AG146">
        <v>-4.998999711645391E-2</v>
      </c>
      <c r="AH146">
        <v>-2.3205712386138444E-3</v>
      </c>
      <c r="AI146" t="e">
        <v>#VALUE!</v>
      </c>
      <c r="AJ146">
        <v>-9.873484068568894E-2</v>
      </c>
      <c r="AK146">
        <v>2.7315265190086535E-2</v>
      </c>
      <c r="AL146">
        <v>-8.9476468056686631E-2</v>
      </c>
      <c r="AM146">
        <v>-6.1158590012714509E-2</v>
      </c>
      <c r="AN146">
        <v>-9.1743762760412295E-3</v>
      </c>
      <c r="AO146">
        <v>-4.2043378797399278E-2</v>
      </c>
      <c r="AP146">
        <v>-7.1694001144003039E-2</v>
      </c>
      <c r="AQ146">
        <v>-1.4680468544784553E-2</v>
      </c>
      <c r="AR146">
        <v>-4.4177643156381841E-2</v>
      </c>
      <c r="AS146">
        <v>0</v>
      </c>
      <c r="AT146">
        <v>-7.6354922019472582E-2</v>
      </c>
    </row>
    <row r="147" spans="1:46">
      <c r="A147" s="7">
        <v>42132</v>
      </c>
      <c r="B147">
        <v>3.9764832147390017E-2</v>
      </c>
      <c r="C147">
        <v>3.7096985607916633E-2</v>
      </c>
      <c r="D147">
        <v>2.205971806473217E-2</v>
      </c>
      <c r="E147">
        <v>1.7006571644844648E-2</v>
      </c>
      <c r="F147">
        <v>5.5843180431320194E-2</v>
      </c>
      <c r="G147">
        <v>5.7613037985353444E-3</v>
      </c>
      <c r="H147">
        <v>1.5372253737686581E-2</v>
      </c>
      <c r="I147">
        <v>4.0819719999582116E-2</v>
      </c>
      <c r="J147">
        <v>2.1964716795684236E-2</v>
      </c>
      <c r="K147">
        <v>2.4061867879370702E-2</v>
      </c>
      <c r="L147">
        <v>4.9205188039261216E-2</v>
      </c>
      <c r="M147">
        <v>0</v>
      </c>
      <c r="N147">
        <v>3.2964175538976015E-2</v>
      </c>
      <c r="O147">
        <v>3.82437879672195E-2</v>
      </c>
      <c r="P147">
        <v>2.6577244522037802E-2</v>
      </c>
      <c r="Q147">
        <v>6.570762356718296E-2</v>
      </c>
      <c r="R147">
        <v>4.9190244190771892E-2</v>
      </c>
      <c r="S147">
        <v>5.6748966773872311E-2</v>
      </c>
      <c r="T147">
        <v>0</v>
      </c>
      <c r="U147">
        <v>9.52883078782647E-2</v>
      </c>
      <c r="V147">
        <v>9.3787530100167604E-2</v>
      </c>
      <c r="W147">
        <v>0</v>
      </c>
      <c r="X147">
        <v>6.1927952770577388E-2</v>
      </c>
      <c r="Y147">
        <v>0</v>
      </c>
      <c r="Z147">
        <v>5.3003189969323738E-2</v>
      </c>
      <c r="AA147">
        <v>6.1143213333528568E-2</v>
      </c>
      <c r="AB147">
        <v>9.5404268534712955E-2</v>
      </c>
      <c r="AC147">
        <v>7.2583825132049196E-2</v>
      </c>
      <c r="AD147">
        <v>0</v>
      </c>
      <c r="AE147">
        <v>4.8156946590963479E-2</v>
      </c>
      <c r="AF147">
        <v>0</v>
      </c>
      <c r="AG147">
        <v>7.8673720685097148E-2</v>
      </c>
      <c r="AH147">
        <v>8.1853724760998059E-2</v>
      </c>
      <c r="AI147" t="e">
        <v>#VALUE!</v>
      </c>
      <c r="AJ147">
        <v>2.3311078868446966E-2</v>
      </c>
      <c r="AK147">
        <v>4.6415257605698645E-2</v>
      </c>
      <c r="AL147">
        <v>2.0184306516284778E-2</v>
      </c>
      <c r="AM147">
        <v>4.7193628094154949E-2</v>
      </c>
      <c r="AN147">
        <v>3.6203048663960846E-2</v>
      </c>
      <c r="AO147">
        <v>3.7082559019592676E-2</v>
      </c>
      <c r="AP147">
        <v>2.9732923642729503E-2</v>
      </c>
      <c r="AQ147">
        <v>9.5146470018964813E-2</v>
      </c>
      <c r="AR147">
        <v>8.7242099963543041E-2</v>
      </c>
      <c r="AS147">
        <v>0</v>
      </c>
      <c r="AT147">
        <v>4.524572560925133E-2</v>
      </c>
    </row>
    <row r="148" spans="1:46">
      <c r="A148" s="7">
        <v>42135</v>
      </c>
      <c r="B148">
        <v>5.7254940194866322E-3</v>
      </c>
      <c r="C148">
        <v>4.4280573663456835E-2</v>
      </c>
      <c r="D148">
        <v>3.4313587989180494E-2</v>
      </c>
      <c r="E148">
        <v>3.6375688658353056E-2</v>
      </c>
      <c r="F148">
        <v>5.4804162847841509E-2</v>
      </c>
      <c r="G148">
        <v>9.5483860449041114E-2</v>
      </c>
      <c r="H148">
        <v>4.015899023013958E-2</v>
      </c>
      <c r="I148">
        <v>5.4606394428083238E-2</v>
      </c>
      <c r="J148">
        <v>5.6324805714509374E-2</v>
      </c>
      <c r="K148">
        <v>8.2796214512850241E-2</v>
      </c>
      <c r="L148">
        <v>4.5198886821429252E-2</v>
      </c>
      <c r="M148">
        <v>0</v>
      </c>
      <c r="N148">
        <v>4.8989387200272905E-2</v>
      </c>
      <c r="O148">
        <v>6.0311977087868396E-2</v>
      </c>
      <c r="P148">
        <v>5.1701535256367226E-2</v>
      </c>
      <c r="Q148">
        <v>9.5446738968794964E-2</v>
      </c>
      <c r="R148">
        <v>3.702049224367876E-2</v>
      </c>
      <c r="S148">
        <v>4.9392755329575877E-2</v>
      </c>
      <c r="T148">
        <v>0</v>
      </c>
      <c r="U148">
        <v>9.5393478935529963E-2</v>
      </c>
      <c r="V148">
        <v>9.4444003916475783E-2</v>
      </c>
      <c r="W148">
        <v>0</v>
      </c>
      <c r="X148">
        <v>3.7448482565092256E-2</v>
      </c>
      <c r="Y148">
        <v>0</v>
      </c>
      <c r="Z148">
        <v>4.1975471456824565E-2</v>
      </c>
      <c r="AA148">
        <v>5.4481900936180772E-2</v>
      </c>
      <c r="AB148">
        <v>0</v>
      </c>
      <c r="AC148">
        <v>9.511908095917665E-2</v>
      </c>
      <c r="AD148">
        <v>0</v>
      </c>
      <c r="AE148">
        <v>5.9332850441086382E-2</v>
      </c>
      <c r="AF148">
        <v>9.530993282979372E-2</v>
      </c>
      <c r="AG148">
        <v>8.4936812668913397E-2</v>
      </c>
      <c r="AH148">
        <v>6.1092222493983162E-2</v>
      </c>
      <c r="AI148" t="e">
        <v>#VALUE!</v>
      </c>
      <c r="AJ148">
        <v>5.2732350615171342E-2</v>
      </c>
      <c r="AK148">
        <v>8.5275228684552395E-2</v>
      </c>
      <c r="AL148">
        <v>2.2451199885024309E-2</v>
      </c>
      <c r="AM148">
        <v>9.5306626579684472E-2</v>
      </c>
      <c r="AN148">
        <v>9.2275276109170523E-2</v>
      </c>
      <c r="AO148">
        <v>2.6888088273957944E-2</v>
      </c>
      <c r="AP148">
        <v>3.9019447132020435E-2</v>
      </c>
      <c r="AQ148">
        <v>3.0206920679364924E-2</v>
      </c>
      <c r="AR148">
        <v>3.4237621585498257E-2</v>
      </c>
      <c r="AS148">
        <v>0</v>
      </c>
      <c r="AT148">
        <v>8.0404339019023219E-2</v>
      </c>
    </row>
    <row r="149" spans="1:46">
      <c r="A149" s="7">
        <v>42136</v>
      </c>
      <c r="B149">
        <v>9.5364811179137199E-2</v>
      </c>
      <c r="C149">
        <v>-1.4134277971464826E-3</v>
      </c>
      <c r="D149">
        <v>6.7257940331778787E-2</v>
      </c>
      <c r="E149">
        <v>6.1160509930250129E-2</v>
      </c>
      <c r="F149">
        <v>-9.5679535270656313E-3</v>
      </c>
      <c r="G149">
        <v>0</v>
      </c>
      <c r="H149">
        <v>9.538914745681204E-2</v>
      </c>
      <c r="I149">
        <v>4.1044215091114999E-3</v>
      </c>
      <c r="J149">
        <v>5.772179698731339E-3</v>
      </c>
      <c r="K149">
        <v>-9.8122932427502363E-3</v>
      </c>
      <c r="L149">
        <v>-9.106494348795291E-3</v>
      </c>
      <c r="M149">
        <v>0</v>
      </c>
      <c r="N149">
        <v>9.4947926585366105E-2</v>
      </c>
      <c r="O149">
        <v>9.5297427562321069E-2</v>
      </c>
      <c r="P149">
        <v>-1.9480349507614569E-3</v>
      </c>
      <c r="Q149">
        <v>6.5618956828810582E-2</v>
      </c>
      <c r="R149">
        <v>4.5217605993293386E-2</v>
      </c>
      <c r="S149">
        <v>1.2868649829735901E-2</v>
      </c>
      <c r="T149">
        <v>0</v>
      </c>
      <c r="U149">
        <v>9.5290012081166608E-2</v>
      </c>
      <c r="V149">
        <v>7.3386903934666847E-3</v>
      </c>
      <c r="W149">
        <v>0</v>
      </c>
      <c r="X149">
        <v>-5.4081960068419477E-4</v>
      </c>
      <c r="Y149">
        <v>0</v>
      </c>
      <c r="Z149">
        <v>2.5151129548772744E-3</v>
      </c>
      <c r="AA149">
        <v>-6.3041973957860264E-3</v>
      </c>
      <c r="AB149">
        <v>0</v>
      </c>
      <c r="AC149">
        <v>2.7184222940923597E-2</v>
      </c>
      <c r="AD149">
        <v>0</v>
      </c>
      <c r="AE149">
        <v>9.5046546887421091E-2</v>
      </c>
      <c r="AF149">
        <v>9.150853534674841E-2</v>
      </c>
      <c r="AG149">
        <v>5.0481527590620079E-2</v>
      </c>
      <c r="AH149">
        <v>-1.7704714380392339E-2</v>
      </c>
      <c r="AI149" t="e">
        <v>#VALUE!</v>
      </c>
      <c r="AJ149">
        <v>3.0142217357936207E-2</v>
      </c>
      <c r="AK149">
        <v>5.5170771133971286E-2</v>
      </c>
      <c r="AL149">
        <v>0</v>
      </c>
      <c r="AM149">
        <v>4.4450217686617499E-2</v>
      </c>
      <c r="AN149">
        <v>6.2827331443469525E-2</v>
      </c>
      <c r="AO149">
        <v>4.3390343370693696E-2</v>
      </c>
      <c r="AP149">
        <v>2.4096849156017175E-2</v>
      </c>
      <c r="AQ149">
        <v>4.4650626998064435E-2</v>
      </c>
      <c r="AR149">
        <v>-2.1987542623058687E-3</v>
      </c>
      <c r="AS149">
        <v>0</v>
      </c>
      <c r="AT149">
        <v>1.0155032071593961E-2</v>
      </c>
    </row>
    <row r="150" spans="1:46">
      <c r="A150" s="7">
        <v>42137</v>
      </c>
      <c r="B150">
        <v>-8.1978416942529719E-4</v>
      </c>
      <c r="C150">
        <v>4.0199452832303084E-2</v>
      </c>
      <c r="D150">
        <v>0</v>
      </c>
      <c r="E150">
        <v>-1.2828357733564388E-2</v>
      </c>
      <c r="F150">
        <v>9.5312221831281629E-2</v>
      </c>
      <c r="G150">
        <v>3.7567357353861297E-2</v>
      </c>
      <c r="H150">
        <v>-9.1782261539039567E-3</v>
      </c>
      <c r="I150">
        <v>3.787323043645463E-2</v>
      </c>
      <c r="J150">
        <v>-1.1584769796103789E-2</v>
      </c>
      <c r="K150">
        <v>5.7479492667558585E-2</v>
      </c>
      <c r="L150">
        <v>-2.2896403820746869E-3</v>
      </c>
      <c r="M150">
        <v>0</v>
      </c>
      <c r="N150">
        <v>3.820989029233024E-2</v>
      </c>
      <c r="O150">
        <v>4.0185663710099906E-2</v>
      </c>
      <c r="P150">
        <v>1.5663737993945936E-2</v>
      </c>
      <c r="Q150">
        <v>9.5465170505192987E-2</v>
      </c>
      <c r="R150">
        <v>2.1030501967786996E-3</v>
      </c>
      <c r="S150">
        <v>1.6835854434740227E-3</v>
      </c>
      <c r="T150">
        <v>0</v>
      </c>
      <c r="U150">
        <v>9.5327995223951412E-2</v>
      </c>
      <c r="V150">
        <v>6.4538521137571081E-2</v>
      </c>
      <c r="W150">
        <v>0</v>
      </c>
      <c r="X150">
        <v>2.720596233323791E-2</v>
      </c>
      <c r="Y150">
        <v>0</v>
      </c>
      <c r="Z150">
        <v>3.1298015255173173E-2</v>
      </c>
      <c r="AA150">
        <v>-1.8751796213399174E-2</v>
      </c>
      <c r="AB150">
        <v>0</v>
      </c>
      <c r="AC150">
        <v>-4.3468105360511267E-2</v>
      </c>
      <c r="AD150">
        <v>0</v>
      </c>
      <c r="AE150">
        <v>-1.5570715230062593E-2</v>
      </c>
      <c r="AF150">
        <v>-3.7896370738878637E-2</v>
      </c>
      <c r="AG150">
        <v>0</v>
      </c>
      <c r="AH150">
        <v>-6.5026683217072279E-2</v>
      </c>
      <c r="AI150" t="e">
        <v>#VALUE!</v>
      </c>
      <c r="AJ150">
        <v>9.502092559606945E-2</v>
      </c>
      <c r="AK150">
        <v>-2.2456144761743513E-2</v>
      </c>
      <c r="AL150">
        <v>3.5469383758823803E-3</v>
      </c>
      <c r="AM150">
        <v>-2.197815144174875E-2</v>
      </c>
      <c r="AN150">
        <v>-2.1154635042901493E-2</v>
      </c>
      <c r="AO150">
        <v>-3.5674255704831292E-2</v>
      </c>
      <c r="AP150">
        <v>9.5463141301895593E-2</v>
      </c>
      <c r="AQ150">
        <v>-3.1282127577158203E-2</v>
      </c>
      <c r="AR150">
        <v>1.3597239807424E-2</v>
      </c>
      <c r="AS150">
        <v>0</v>
      </c>
      <c r="AT150">
        <v>-1.6003495454588013E-2</v>
      </c>
    </row>
    <row r="151" spans="1:46">
      <c r="A151" s="7">
        <v>42138</v>
      </c>
      <c r="B151">
        <v>1.6000341346441349E-2</v>
      </c>
      <c r="C151">
        <v>2.769270307846261E-2</v>
      </c>
      <c r="D151">
        <v>0</v>
      </c>
      <c r="E151">
        <v>-7.0659830196557749E-3</v>
      </c>
      <c r="F151">
        <v>-6.4326029977783694E-3</v>
      </c>
      <c r="G151">
        <v>1.6768117683789718E-3</v>
      </c>
      <c r="H151">
        <v>-1.1204100154613705E-2</v>
      </c>
      <c r="I151">
        <v>-1.503798464330286E-2</v>
      </c>
      <c r="J151">
        <v>2.3036868201714356E-2</v>
      </c>
      <c r="K151">
        <v>4.7030610488977942E-2</v>
      </c>
      <c r="L151">
        <v>-1.9092277934840141E-2</v>
      </c>
      <c r="M151">
        <v>0</v>
      </c>
      <c r="N151">
        <v>-1.847830842973508E-2</v>
      </c>
      <c r="O151">
        <v>-3.8330328826198912E-2</v>
      </c>
      <c r="P151">
        <v>1.0500205245188798E-2</v>
      </c>
      <c r="Q151">
        <v>3.2027136881330964E-2</v>
      </c>
      <c r="R151">
        <v>-2.2305757514298197E-2</v>
      </c>
      <c r="S151">
        <v>9.5346161381761441E-2</v>
      </c>
      <c r="T151">
        <v>0</v>
      </c>
      <c r="U151">
        <v>7.9870793590768763E-2</v>
      </c>
      <c r="V151">
        <v>-1.8722565611555275E-2</v>
      </c>
      <c r="W151">
        <v>0</v>
      </c>
      <c r="X151">
        <v>-7.9280456384123177E-3</v>
      </c>
      <c r="Y151">
        <v>0</v>
      </c>
      <c r="Z151">
        <v>9.5091784096998477E-2</v>
      </c>
      <c r="AA151">
        <v>6.8482605734853319E-2</v>
      </c>
      <c r="AB151">
        <v>0</v>
      </c>
      <c r="AC151">
        <v>1.865929917478093E-2</v>
      </c>
      <c r="AD151">
        <v>0</v>
      </c>
      <c r="AE151">
        <v>1.8250880599822938E-2</v>
      </c>
      <c r="AF151">
        <v>-4.6827441736052577E-4</v>
      </c>
      <c r="AG151">
        <v>0</v>
      </c>
      <c r="AH151">
        <v>1.5504186535965303E-2</v>
      </c>
      <c r="AI151" t="e">
        <v>#VALUE!</v>
      </c>
      <c r="AJ151">
        <v>-1.8492011119059182E-2</v>
      </c>
      <c r="AK151">
        <v>-3.3142543142279379E-3</v>
      </c>
      <c r="AL151">
        <v>-1.1576093748149496E-2</v>
      </c>
      <c r="AM151">
        <v>4.1604608776579788E-3</v>
      </c>
      <c r="AN151">
        <v>0</v>
      </c>
      <c r="AO151">
        <v>-3.0039317362990037E-2</v>
      </c>
      <c r="AP151">
        <v>-1.4661494745982662E-2</v>
      </c>
      <c r="AQ151">
        <v>-1.092253165902779E-2</v>
      </c>
      <c r="AR151">
        <v>-7.7479051363478213E-3</v>
      </c>
      <c r="AS151">
        <v>0</v>
      </c>
      <c r="AT151">
        <v>2.3910214758915416E-2</v>
      </c>
    </row>
    <row r="152" spans="1:46">
      <c r="A152" s="7">
        <v>42139</v>
      </c>
      <c r="B152">
        <v>-3.4207740875161985E-2</v>
      </c>
      <c r="C152">
        <v>-1.1519843832861199E-2</v>
      </c>
      <c r="D152">
        <v>0</v>
      </c>
      <c r="E152">
        <v>-1.8612548817853458E-2</v>
      </c>
      <c r="F152">
        <v>4.3061300557011739E-2</v>
      </c>
      <c r="G152">
        <v>-5.1498773266499764E-2</v>
      </c>
      <c r="H152">
        <v>-3.31776669518975E-2</v>
      </c>
      <c r="I152">
        <v>-2.283524579315177E-2</v>
      </c>
      <c r="J152">
        <v>-3.797346324734896E-2</v>
      </c>
      <c r="K152">
        <v>-4.4145530750955064E-2</v>
      </c>
      <c r="L152">
        <v>-2.6636673950893197E-2</v>
      </c>
      <c r="M152">
        <v>0</v>
      </c>
      <c r="N152">
        <v>3.5764823586920347E-2</v>
      </c>
      <c r="O152">
        <v>3.7030168002138986E-3</v>
      </c>
      <c r="P152">
        <v>5.7211402494639074E-4</v>
      </c>
      <c r="Q152">
        <v>-1.9705071079332281E-2</v>
      </c>
      <c r="R152">
        <v>-3.8318864302136824E-2</v>
      </c>
      <c r="S152">
        <v>-3.3476694748387104E-2</v>
      </c>
      <c r="T152">
        <v>0</v>
      </c>
      <c r="U152">
        <v>5.41147027003408E-3</v>
      </c>
      <c r="V152">
        <v>-5.4021572718468303E-2</v>
      </c>
      <c r="W152">
        <v>0</v>
      </c>
      <c r="X152">
        <v>-3.9496682497347724E-2</v>
      </c>
      <c r="Y152">
        <v>0</v>
      </c>
      <c r="Z152">
        <v>6.6191800043640114E-3</v>
      </c>
      <c r="AA152">
        <v>-3.7552305043494716E-2</v>
      </c>
      <c r="AB152">
        <v>0</v>
      </c>
      <c r="AC152">
        <v>5.0817235140810713E-2</v>
      </c>
      <c r="AD152">
        <v>0</v>
      </c>
      <c r="AE152">
        <v>-3.892425409297795E-2</v>
      </c>
      <c r="AF152">
        <v>-6.18255768663869E-2</v>
      </c>
      <c r="AG152">
        <v>0</v>
      </c>
      <c r="AH152">
        <v>-2.1773799549560824E-2</v>
      </c>
      <c r="AI152" t="e">
        <v>#VALUE!</v>
      </c>
      <c r="AJ152">
        <v>-4.9236928617846232E-3</v>
      </c>
      <c r="AK152">
        <v>6.9173208153796573E-3</v>
      </c>
      <c r="AL152">
        <v>2.5630612530898489E-2</v>
      </c>
      <c r="AM152">
        <v>-4.3820696656958091E-2</v>
      </c>
      <c r="AN152">
        <v>-3.8637792705413787E-2</v>
      </c>
      <c r="AO152">
        <v>1.3180086535686364E-2</v>
      </c>
      <c r="AP152">
        <v>-2.491738701159063E-2</v>
      </c>
      <c r="AQ152">
        <v>3.0439692808827967E-2</v>
      </c>
      <c r="AR152">
        <v>-3.1637279005574115E-3</v>
      </c>
      <c r="AS152">
        <v>0</v>
      </c>
      <c r="AT152">
        <v>-2.2439377513969294E-2</v>
      </c>
    </row>
    <row r="153" spans="1:46">
      <c r="A153" s="7">
        <v>42142</v>
      </c>
      <c r="B153">
        <v>-4.7439742939823226E-3</v>
      </c>
      <c r="C153">
        <v>1.5915455305899329E-2</v>
      </c>
      <c r="D153">
        <v>0</v>
      </c>
      <c r="E153">
        <v>-1.5533631893818622E-2</v>
      </c>
      <c r="F153">
        <v>9.5313759036901757E-2</v>
      </c>
      <c r="G153">
        <v>-1.0628210747344546E-2</v>
      </c>
      <c r="H153">
        <v>-2.2746200022061291E-2</v>
      </c>
      <c r="I153">
        <v>9.3184709373070884E-2</v>
      </c>
      <c r="J153">
        <v>3.2160438254051904E-3</v>
      </c>
      <c r="K153">
        <v>-2.5941791978000062E-2</v>
      </c>
      <c r="L153">
        <v>8.9579577820995127E-3</v>
      </c>
      <c r="M153">
        <v>0</v>
      </c>
      <c r="N153">
        <v>-1.3805223564673064E-2</v>
      </c>
      <c r="O153">
        <v>0</v>
      </c>
      <c r="P153">
        <v>4.9430799701768446E-2</v>
      </c>
      <c r="Q153">
        <v>5.545606844862494E-2</v>
      </c>
      <c r="R153">
        <v>5.4302156076948105E-2</v>
      </c>
      <c r="S153">
        <v>2.6010232964006619E-3</v>
      </c>
      <c r="T153">
        <v>0</v>
      </c>
      <c r="U153">
        <v>1.9801817602602689E-2</v>
      </c>
      <c r="V153">
        <v>2.9483015639737431E-2</v>
      </c>
      <c r="W153">
        <v>0</v>
      </c>
      <c r="X153">
        <v>1.1525635882239094E-2</v>
      </c>
      <c r="Y153">
        <v>0</v>
      </c>
      <c r="Z153">
        <v>1.9584273799978291E-2</v>
      </c>
      <c r="AA153">
        <v>2.3539578124119664E-2</v>
      </c>
      <c r="AB153">
        <v>0</v>
      </c>
      <c r="AC153">
        <v>2.6229915274385007E-2</v>
      </c>
      <c r="AD153">
        <v>0</v>
      </c>
      <c r="AE153">
        <v>9.5563764864452061E-2</v>
      </c>
      <c r="AF153">
        <v>5.312271116464018E-2</v>
      </c>
      <c r="AG153">
        <v>0</v>
      </c>
      <c r="AH153">
        <v>8.1203137162618511E-2</v>
      </c>
      <c r="AI153" t="e">
        <v>#VALUE!</v>
      </c>
      <c r="AJ153">
        <v>1.0800301350769814E-2</v>
      </c>
      <c r="AK153">
        <v>9.5133059641456352E-2</v>
      </c>
      <c r="AL153">
        <v>3.4851610366901653E-3</v>
      </c>
      <c r="AM153">
        <v>-1.4557548655403263E-2</v>
      </c>
      <c r="AN153">
        <v>1.6032407531048953E-2</v>
      </c>
      <c r="AO153">
        <v>4.6955190177833117E-2</v>
      </c>
      <c r="AP153">
        <v>-9.3616257896846911E-3</v>
      </c>
      <c r="AQ153">
        <v>-2.19365259573574E-2</v>
      </c>
      <c r="AR153">
        <v>1.7641543755307243E-2</v>
      </c>
      <c r="AS153">
        <v>0</v>
      </c>
      <c r="AT153">
        <v>9.5572697227670922E-2</v>
      </c>
    </row>
    <row r="154" spans="1:46">
      <c r="A154" s="7">
        <v>42143</v>
      </c>
      <c r="B154">
        <v>4.8323854998007398E-2</v>
      </c>
      <c r="C154">
        <v>8.0042707673536384E-2</v>
      </c>
      <c r="D154">
        <v>0</v>
      </c>
      <c r="E154">
        <v>4.8230904031135058E-2</v>
      </c>
      <c r="F154">
        <v>9.5394776117277535E-2</v>
      </c>
      <c r="G154">
        <v>2.2301824868289799E-2</v>
      </c>
      <c r="H154">
        <v>1.2654072516525616E-2</v>
      </c>
      <c r="I154">
        <v>5.3923702677231233E-2</v>
      </c>
      <c r="J154">
        <v>4.5573119964382958E-2</v>
      </c>
      <c r="K154">
        <v>2.4019330636145586E-2</v>
      </c>
      <c r="L154">
        <v>2.5823031110479455E-2</v>
      </c>
      <c r="M154">
        <v>0</v>
      </c>
      <c r="N154">
        <v>1.123121956950035E-2</v>
      </c>
      <c r="O154">
        <v>0</v>
      </c>
      <c r="P154">
        <v>6.3678144624030875E-2</v>
      </c>
      <c r="Q154">
        <v>2.169982768322587E-3</v>
      </c>
      <c r="R154">
        <v>4.2194155427082158E-3</v>
      </c>
      <c r="S154">
        <v>-1.5802844173600228E-2</v>
      </c>
      <c r="T154">
        <v>0</v>
      </c>
      <c r="U154">
        <v>-4.5226984136759185E-3</v>
      </c>
      <c r="V154">
        <v>2.659068174717838E-2</v>
      </c>
      <c r="W154">
        <v>0</v>
      </c>
      <c r="X154">
        <v>5.7768958202176979E-2</v>
      </c>
      <c r="Y154">
        <v>0</v>
      </c>
      <c r="Z154">
        <v>-1.2287930121471557E-2</v>
      </c>
      <c r="AA154">
        <v>3.8066281215627384E-3</v>
      </c>
      <c r="AB154">
        <v>0</v>
      </c>
      <c r="AC154">
        <v>4.4011566950041825E-4</v>
      </c>
      <c r="AD154">
        <v>0</v>
      </c>
      <c r="AE154">
        <v>3.9096854638557055E-2</v>
      </c>
      <c r="AF154">
        <v>1.5238836681532142E-2</v>
      </c>
      <c r="AG154">
        <v>0</v>
      </c>
      <c r="AH154">
        <v>7.7787562868640858E-2</v>
      </c>
      <c r="AI154">
        <v>9.5173589388446223E-2</v>
      </c>
      <c r="AJ154">
        <v>1.838464940131912E-2</v>
      </c>
      <c r="AK154">
        <v>7.0604502398237123E-3</v>
      </c>
      <c r="AL154">
        <v>1.2107598278225939E-2</v>
      </c>
      <c r="AM154">
        <v>9.5043392192359466E-2</v>
      </c>
      <c r="AN154">
        <v>3.9946860210852364E-2</v>
      </c>
      <c r="AO154">
        <v>8.6576202446689621E-2</v>
      </c>
      <c r="AP154">
        <v>1.7479355490527038E-2</v>
      </c>
      <c r="AQ154">
        <v>5.606103091101966E-2</v>
      </c>
      <c r="AR154">
        <v>6.2664744931379079E-2</v>
      </c>
      <c r="AS154">
        <v>0</v>
      </c>
      <c r="AT154">
        <v>9.5131653592377408E-2</v>
      </c>
    </row>
    <row r="155" spans="1:46">
      <c r="A155" s="7">
        <v>42144</v>
      </c>
      <c r="B155">
        <v>8.5766821757425227E-2</v>
      </c>
      <c r="C155">
        <v>5.589806077429893E-2</v>
      </c>
      <c r="D155">
        <v>0</v>
      </c>
      <c r="E155">
        <v>5.1118950467043511E-2</v>
      </c>
      <c r="F155">
        <v>9.5146009098961315E-2</v>
      </c>
      <c r="G155">
        <v>4.3721257112007361E-2</v>
      </c>
      <c r="H155">
        <v>3.1938738675863387E-2</v>
      </c>
      <c r="I155">
        <v>5.7620632253249315E-2</v>
      </c>
      <c r="J155">
        <v>1.0693373493359637E-2</v>
      </c>
      <c r="K155">
        <v>8.4817396176449567E-2</v>
      </c>
      <c r="L155">
        <v>5.7920650330567369E-4</v>
      </c>
      <c r="M155">
        <v>0</v>
      </c>
      <c r="N155">
        <v>0</v>
      </c>
      <c r="O155">
        <v>0</v>
      </c>
      <c r="P155">
        <v>1.8654041649543984E-3</v>
      </c>
      <c r="Q155">
        <v>-1.0167117355444066E-2</v>
      </c>
      <c r="R155">
        <v>3.1090587070031095E-2</v>
      </c>
      <c r="S155">
        <v>8.5148190874989815E-2</v>
      </c>
      <c r="T155">
        <v>0</v>
      </c>
      <c r="U155">
        <v>8.2912312826718626E-2</v>
      </c>
      <c r="V155">
        <v>9.5347452209703754E-2</v>
      </c>
      <c r="W155">
        <v>0</v>
      </c>
      <c r="X155">
        <v>3.838870984213294E-2</v>
      </c>
      <c r="Y155">
        <v>0</v>
      </c>
      <c r="Z155">
        <v>1.4442066535751863E-2</v>
      </c>
      <c r="AA155">
        <v>5.4706914239475157E-2</v>
      </c>
      <c r="AB155">
        <v>0</v>
      </c>
      <c r="AC155">
        <v>-6.6000138042152656E-3</v>
      </c>
      <c r="AD155">
        <v>0</v>
      </c>
      <c r="AE155">
        <v>9.514502603082331E-2</v>
      </c>
      <c r="AF155">
        <v>3.677472742502097E-2</v>
      </c>
      <c r="AG155">
        <v>0</v>
      </c>
      <c r="AH155">
        <v>2.8818914441470778E-2</v>
      </c>
      <c r="AI155">
        <v>9.5347760367662016E-2</v>
      </c>
      <c r="AJ155">
        <v>1.3333530869465537E-2</v>
      </c>
      <c r="AK155">
        <v>1.2169564073745143E-3</v>
      </c>
      <c r="AL155">
        <v>1.6184376024234837E-2</v>
      </c>
      <c r="AM155">
        <v>5.1324312103838476E-2</v>
      </c>
      <c r="AN155">
        <v>9.5570630385299449E-2</v>
      </c>
      <c r="AO155">
        <v>8.377140983779352E-2</v>
      </c>
      <c r="AP155">
        <v>3.1087121725991373E-2</v>
      </c>
      <c r="AQ155">
        <v>-5.738580003556315E-3</v>
      </c>
      <c r="AR155">
        <v>9.5413092976322389E-2</v>
      </c>
      <c r="AS155">
        <v>0</v>
      </c>
      <c r="AT155">
        <v>-9.1203936262869156E-3</v>
      </c>
    </row>
    <row r="156" spans="1:46">
      <c r="A156" s="7">
        <v>42145</v>
      </c>
      <c r="B156">
        <v>9.5354654887166657E-2</v>
      </c>
      <c r="C156">
        <v>1.9337095417610417E-2</v>
      </c>
      <c r="D156">
        <v>9.5190712627789331E-2</v>
      </c>
      <c r="E156">
        <v>8.1829035589783938E-2</v>
      </c>
      <c r="F156">
        <v>9.5341106731394287E-2</v>
      </c>
      <c r="G156">
        <v>9.5310179804324768E-2</v>
      </c>
      <c r="H156">
        <v>9.5489146878440234E-2</v>
      </c>
      <c r="I156">
        <v>6.4805891506663382E-2</v>
      </c>
      <c r="J156">
        <v>8.2612219306391399E-2</v>
      </c>
      <c r="K156">
        <v>8.1446915998851566E-2</v>
      </c>
      <c r="L156">
        <v>2.7414623762837653E-2</v>
      </c>
      <c r="M156">
        <v>0</v>
      </c>
      <c r="N156">
        <v>4.5347819978458936E-2</v>
      </c>
      <c r="O156">
        <v>0</v>
      </c>
      <c r="P156">
        <v>9.3446336470013325E-2</v>
      </c>
      <c r="Q156">
        <v>2.3445618574680971E-2</v>
      </c>
      <c r="R156">
        <v>3.114264735585337E-2</v>
      </c>
      <c r="S156">
        <v>-1.7727399573469249E-2</v>
      </c>
      <c r="T156">
        <v>0</v>
      </c>
      <c r="U156">
        <v>3.6865298136765645E-2</v>
      </c>
      <c r="V156">
        <v>6.038342283707232E-2</v>
      </c>
      <c r="W156">
        <v>0</v>
      </c>
      <c r="X156">
        <v>9.5397838270612212E-2</v>
      </c>
      <c r="Y156">
        <v>0</v>
      </c>
      <c r="Z156">
        <v>2.8266110299390856E-2</v>
      </c>
      <c r="AA156">
        <v>8.4790687663618414E-2</v>
      </c>
      <c r="AB156">
        <v>0</v>
      </c>
      <c r="AC156">
        <v>1.3593800546569668E-2</v>
      </c>
      <c r="AD156">
        <v>0</v>
      </c>
      <c r="AE156">
        <v>7.5133210474900292E-2</v>
      </c>
      <c r="AF156">
        <v>3.0044230162310726E-2</v>
      </c>
      <c r="AG156">
        <v>0</v>
      </c>
      <c r="AH156">
        <v>4.1353518599865691E-2</v>
      </c>
      <c r="AI156">
        <v>9.542454674260159E-2</v>
      </c>
      <c r="AJ156">
        <v>2.1526334248027634E-2</v>
      </c>
      <c r="AK156">
        <v>1.9405092009688207E-2</v>
      </c>
      <c r="AL156">
        <v>2.8337799059081625E-2</v>
      </c>
      <c r="AM156">
        <v>3.7297823768021932E-2</v>
      </c>
      <c r="AN156">
        <v>9.199028109465468E-2</v>
      </c>
      <c r="AO156">
        <v>1.5138798682376553E-2</v>
      </c>
      <c r="AP156">
        <v>2.1051928383092999E-2</v>
      </c>
      <c r="AQ156">
        <v>-5.7647442904831259E-3</v>
      </c>
      <c r="AR156">
        <v>1.4817567187755731E-2</v>
      </c>
      <c r="AS156">
        <v>0</v>
      </c>
      <c r="AT156">
        <v>9.4868830248318048E-2</v>
      </c>
    </row>
    <row r="157" spans="1:46">
      <c r="A157" s="7">
        <v>42146</v>
      </c>
      <c r="B157">
        <v>-1.0506411610421207E-2</v>
      </c>
      <c r="C157">
        <v>-1.5897382490525747E-2</v>
      </c>
      <c r="D157">
        <v>-2.2350673678285471E-2</v>
      </c>
      <c r="E157">
        <v>1.2239440924828315E-3</v>
      </c>
      <c r="F157">
        <v>-5.8060512467262848E-2</v>
      </c>
      <c r="G157">
        <v>9.5307421301585205E-2</v>
      </c>
      <c r="H157">
        <v>-1.3301824607038437E-2</v>
      </c>
      <c r="I157">
        <v>2.1210769485767056E-2</v>
      </c>
      <c r="J157">
        <v>-2.6470087893357697E-2</v>
      </c>
      <c r="K157">
        <v>-4.0742783462349941E-2</v>
      </c>
      <c r="L157">
        <v>4.6776064797730665E-2</v>
      </c>
      <c r="M157">
        <v>0</v>
      </c>
      <c r="N157">
        <v>-7.4165976550495394E-3</v>
      </c>
      <c r="O157">
        <v>0</v>
      </c>
      <c r="P157">
        <v>8.9830873864877425E-2</v>
      </c>
      <c r="Q157">
        <v>-1.0752791776261983E-2</v>
      </c>
      <c r="R157">
        <v>9.8425991441946081E-3</v>
      </c>
      <c r="S157">
        <v>-4.155647857824718E-2</v>
      </c>
      <c r="T157">
        <v>0</v>
      </c>
      <c r="U157">
        <v>4.0145708279215597E-3</v>
      </c>
      <c r="V157">
        <v>-2.5587749948407179E-2</v>
      </c>
      <c r="W157">
        <v>0</v>
      </c>
      <c r="X157">
        <v>9.5310179804324768E-2</v>
      </c>
      <c r="Y157">
        <v>0</v>
      </c>
      <c r="Z157">
        <v>-1.1212161113793417E-2</v>
      </c>
      <c r="AA157">
        <v>-3.4289073478632304E-2</v>
      </c>
      <c r="AB157">
        <v>9.5396763182060251E-2</v>
      </c>
      <c r="AC157">
        <v>5.2599365049926128E-2</v>
      </c>
      <c r="AD157">
        <v>0</v>
      </c>
      <c r="AE157">
        <v>-2.0223587759728101E-2</v>
      </c>
      <c r="AF157">
        <v>-2.08913590313764E-2</v>
      </c>
      <c r="AG157">
        <v>0</v>
      </c>
      <c r="AH157">
        <v>-2.0463010342332222E-2</v>
      </c>
      <c r="AI157">
        <v>9.5430338765323919E-2</v>
      </c>
      <c r="AJ157">
        <v>-7.4349784875180625E-3</v>
      </c>
      <c r="AK157">
        <v>3.8863816114287797E-2</v>
      </c>
      <c r="AL157">
        <v>5.670514016615158E-2</v>
      </c>
      <c r="AM157">
        <v>-2.0339266096318198E-2</v>
      </c>
      <c r="AN157">
        <v>1.8824085245635391E-2</v>
      </c>
      <c r="AO157">
        <v>9.5366503553248272E-2</v>
      </c>
      <c r="AP157">
        <v>3.3778953392978206E-2</v>
      </c>
      <c r="AQ157">
        <v>6.1520302506754554E-3</v>
      </c>
      <c r="AR157">
        <v>-3.4019967607568535E-2</v>
      </c>
      <c r="AS157">
        <v>0</v>
      </c>
      <c r="AT157">
        <v>-1.0044142733438566E-2</v>
      </c>
    </row>
    <row r="158" spans="1:46">
      <c r="A158" s="7">
        <v>42149</v>
      </c>
      <c r="B158">
        <v>8.0699363246735434E-2</v>
      </c>
      <c r="C158">
        <v>8.4815147890093368E-2</v>
      </c>
      <c r="D158">
        <v>1.8309434471093233E-3</v>
      </c>
      <c r="E158">
        <v>6.7040312306718697E-3</v>
      </c>
      <c r="F158">
        <v>9.5342565845943694E-2</v>
      </c>
      <c r="G158">
        <v>5.450340571571255E-2</v>
      </c>
      <c r="H158">
        <v>1.9709175713099381E-2</v>
      </c>
      <c r="I158">
        <v>-1.408668967183635E-2</v>
      </c>
      <c r="J158">
        <v>1.2848540649947005E-2</v>
      </c>
      <c r="K158">
        <v>9.2919153692267997E-3</v>
      </c>
      <c r="L158">
        <v>1.7057982904576718E-2</v>
      </c>
      <c r="M158">
        <v>0</v>
      </c>
      <c r="N158">
        <v>3.3349979681554398E-2</v>
      </c>
      <c r="O158">
        <v>0</v>
      </c>
      <c r="P158">
        <v>8.1127258742154318E-2</v>
      </c>
      <c r="Q158">
        <v>2.0685473649981745E-2</v>
      </c>
      <c r="R158">
        <v>9.5221136573777621E-2</v>
      </c>
      <c r="S158">
        <v>-4.7298808021088767E-2</v>
      </c>
      <c r="T158">
        <v>0</v>
      </c>
      <c r="U158">
        <v>-8.335216599061912E-2</v>
      </c>
      <c r="V158">
        <v>2.9090380499609214E-2</v>
      </c>
      <c r="W158">
        <v>0</v>
      </c>
      <c r="X158">
        <v>9.5237735341944241E-2</v>
      </c>
      <c r="Y158">
        <v>0</v>
      </c>
      <c r="Z158">
        <v>2.2306898187806734E-2</v>
      </c>
      <c r="AA158">
        <v>-2.7741029946537488E-2</v>
      </c>
      <c r="AB158">
        <v>9.5280903558708552E-2</v>
      </c>
      <c r="AC158">
        <v>-1.751015466515593E-2</v>
      </c>
      <c r="AD158">
        <v>0</v>
      </c>
      <c r="AE158">
        <v>2.1251331798064488E-2</v>
      </c>
      <c r="AF158">
        <v>-2.7257008957012552E-2</v>
      </c>
      <c r="AG158">
        <v>0</v>
      </c>
      <c r="AH158">
        <v>-1.9848570158581325E-2</v>
      </c>
      <c r="AI158">
        <v>9.5269678396895152E-2</v>
      </c>
      <c r="AJ158">
        <v>4.6477613107696047E-2</v>
      </c>
      <c r="AK158">
        <v>-1.5310031058906048E-3</v>
      </c>
      <c r="AL158">
        <v>5.3654107864772538E-2</v>
      </c>
      <c r="AM158">
        <v>9.5533312807811299E-2</v>
      </c>
      <c r="AN158">
        <v>7.6989818528610865E-2</v>
      </c>
      <c r="AO158">
        <v>3.3098638607747866E-2</v>
      </c>
      <c r="AP158">
        <v>8.7969920829018555E-3</v>
      </c>
      <c r="AQ158">
        <v>4.533221969611434E-2</v>
      </c>
      <c r="AR158">
        <v>-1.4064995640149736E-2</v>
      </c>
      <c r="AS158">
        <v>0</v>
      </c>
      <c r="AT158">
        <v>2.7109667360532885E-2</v>
      </c>
    </row>
    <row r="159" spans="1:46">
      <c r="A159" s="7">
        <v>42150</v>
      </c>
      <c r="B159">
        <v>3.3431568392905842E-2</v>
      </c>
      <c r="C159">
        <v>7.5908963185324474E-2</v>
      </c>
      <c r="D159">
        <v>1.512888159629977E-2</v>
      </c>
      <c r="E159">
        <v>4.764248367461521E-2</v>
      </c>
      <c r="F159">
        <v>6.961016478345261E-2</v>
      </c>
      <c r="G159">
        <v>2.1504815761302698E-2</v>
      </c>
      <c r="H159">
        <v>6.7571767982927078E-2</v>
      </c>
      <c r="I159">
        <v>7.761574457174536E-2</v>
      </c>
      <c r="J159">
        <v>3.6218731917419866E-2</v>
      </c>
      <c r="K159">
        <v>5.8683974477071743E-3</v>
      </c>
      <c r="L159">
        <v>5.79711768432567E-3</v>
      </c>
      <c r="M159">
        <v>0</v>
      </c>
      <c r="N159">
        <v>5.6002190115284733E-2</v>
      </c>
      <c r="O159">
        <v>0</v>
      </c>
      <c r="P159">
        <v>9.5072753598951731E-2</v>
      </c>
      <c r="Q159">
        <v>9.5213907160122346E-2</v>
      </c>
      <c r="R159">
        <v>7.0475891186311923E-2</v>
      </c>
      <c r="S159">
        <v>5.2821251264170144E-3</v>
      </c>
      <c r="T159">
        <v>0</v>
      </c>
      <c r="U159">
        <v>-1.2843046770544042E-2</v>
      </c>
      <c r="V159">
        <v>1.3199219066729384E-2</v>
      </c>
      <c r="W159">
        <v>0</v>
      </c>
      <c r="X159">
        <v>9.5443123988889766E-2</v>
      </c>
      <c r="Y159">
        <v>0</v>
      </c>
      <c r="Z159">
        <v>3.586953866124043E-2</v>
      </c>
      <c r="AA159">
        <v>5.3400776727115407E-2</v>
      </c>
      <c r="AB159">
        <v>9.5307125601163278E-2</v>
      </c>
      <c r="AC159">
        <v>4.8028269783065181E-2</v>
      </c>
      <c r="AD159">
        <v>0</v>
      </c>
      <c r="AE159">
        <v>9.5309712887811315E-2</v>
      </c>
      <c r="AF159">
        <v>5.184121458755131E-2</v>
      </c>
      <c r="AG159">
        <v>9.5243381768162383E-2</v>
      </c>
      <c r="AH159">
        <v>-1.0731682631427653E-2</v>
      </c>
      <c r="AI159">
        <v>9.5324684629132239E-2</v>
      </c>
      <c r="AJ159">
        <v>1.6777435477512093E-2</v>
      </c>
      <c r="AK159">
        <v>8.0117424793959557E-3</v>
      </c>
      <c r="AL159">
        <v>5.8708151582758106E-3</v>
      </c>
      <c r="AM159">
        <v>2.016941042578102E-2</v>
      </c>
      <c r="AN159">
        <v>7.0813754638968884E-2</v>
      </c>
      <c r="AO159">
        <v>4.6208290972398203E-3</v>
      </c>
      <c r="AP159">
        <v>8.1360393934056141E-2</v>
      </c>
      <c r="AQ159">
        <v>2.3891107956790059E-2</v>
      </c>
      <c r="AR159">
        <v>5.1905597039194618E-2</v>
      </c>
      <c r="AS159">
        <v>0</v>
      </c>
      <c r="AT159">
        <v>-4.9217347359804542E-3</v>
      </c>
    </row>
    <row r="160" spans="1:46">
      <c r="A160" s="7">
        <v>42151</v>
      </c>
      <c r="B160">
        <v>2.4028846163099971E-3</v>
      </c>
      <c r="C160">
        <v>7.1220760744132861E-3</v>
      </c>
      <c r="D160">
        <v>5.2073770517584439E-2</v>
      </c>
      <c r="E160">
        <v>-9.655545480575789E-4</v>
      </c>
      <c r="F160">
        <v>-3.5081394430712454E-2</v>
      </c>
      <c r="G160">
        <v>-3.3311648924957638E-2</v>
      </c>
      <c r="H160">
        <v>-1.6721491749559725E-2</v>
      </c>
      <c r="I160">
        <v>-4.3232879104565747E-2</v>
      </c>
      <c r="J160">
        <v>6.743753642475836E-2</v>
      </c>
      <c r="K160">
        <v>-3.4583945462583809E-2</v>
      </c>
      <c r="L160">
        <v>4.1179261223646346E-2</v>
      </c>
      <c r="M160">
        <v>0</v>
      </c>
      <c r="N160">
        <v>6.0891561356214652E-2</v>
      </c>
      <c r="O160">
        <v>0</v>
      </c>
      <c r="P160">
        <v>-8.1529147923484313E-2</v>
      </c>
      <c r="Q160">
        <v>8.6931142705477082E-2</v>
      </c>
      <c r="R160">
        <v>4.1452501103388606E-2</v>
      </c>
      <c r="S160">
        <v>-7.3828023132083587E-2</v>
      </c>
      <c r="T160">
        <v>0</v>
      </c>
      <c r="U160">
        <v>-2.5255034779157803E-2</v>
      </c>
      <c r="V160">
        <v>3.1921216213740333E-2</v>
      </c>
      <c r="W160">
        <v>0</v>
      </c>
      <c r="X160">
        <v>6.3584131643457553E-2</v>
      </c>
      <c r="Y160">
        <v>0</v>
      </c>
      <c r="Z160">
        <v>4.4220908621381394E-2</v>
      </c>
      <c r="AA160">
        <v>-1.0723963362975653E-2</v>
      </c>
      <c r="AB160">
        <v>9.537681484581384E-2</v>
      </c>
      <c r="AC160">
        <v>-1.5753143910433032E-2</v>
      </c>
      <c r="AD160">
        <v>0</v>
      </c>
      <c r="AE160">
        <v>9.5521967734520263E-2</v>
      </c>
      <c r="AF160">
        <v>4.2035481710857248E-2</v>
      </c>
      <c r="AG160">
        <v>3.4146455997240199E-2</v>
      </c>
      <c r="AH160">
        <v>0</v>
      </c>
      <c r="AI160">
        <v>9.5293950615722878E-2</v>
      </c>
      <c r="AJ160">
        <v>-1.233495815795127E-2</v>
      </c>
      <c r="AK160">
        <v>2.5016939421993012E-2</v>
      </c>
      <c r="AL160">
        <v>2.5993166340350538E-2</v>
      </c>
      <c r="AM160">
        <v>4.2881206782327208E-2</v>
      </c>
      <c r="AN160">
        <v>-2.5111601158113395E-2</v>
      </c>
      <c r="AO160">
        <v>-4.6203681493023119E-2</v>
      </c>
      <c r="AP160">
        <v>-2.6834525903787654E-2</v>
      </c>
      <c r="AQ160">
        <v>1.0315027576121238E-2</v>
      </c>
      <c r="AR160">
        <v>3.70421639077545E-2</v>
      </c>
      <c r="AS160">
        <v>0</v>
      </c>
      <c r="AT160">
        <v>1.1448406565667923E-2</v>
      </c>
    </row>
    <row r="161" spans="1:46">
      <c r="A161" s="7">
        <v>42152</v>
      </c>
      <c r="B161">
        <v>0</v>
      </c>
      <c r="C161">
        <v>-6.6691374498672129E-2</v>
      </c>
      <c r="D161">
        <v>-8.9398384505668727E-2</v>
      </c>
      <c r="E161">
        <v>-9.5213775958085112E-2</v>
      </c>
      <c r="F161">
        <v>-0.1053646871825813</v>
      </c>
      <c r="G161">
        <v>-9.7910508350551595E-2</v>
      </c>
      <c r="H161">
        <v>-4.7307509101404133E-2</v>
      </c>
      <c r="I161">
        <v>-0.10500138475075182</v>
      </c>
      <c r="J161">
        <v>-0.10554868475762236</v>
      </c>
      <c r="K161">
        <v>-0.10545666488149541</v>
      </c>
      <c r="L161">
        <v>-0.10519243430605618</v>
      </c>
      <c r="M161">
        <v>0</v>
      </c>
      <c r="N161">
        <v>-7.2302868143624188E-2</v>
      </c>
      <c r="O161">
        <v>0</v>
      </c>
      <c r="P161">
        <v>-0.10528841500528463</v>
      </c>
      <c r="Q161">
        <v>-1.452092487700396E-2</v>
      </c>
      <c r="R161">
        <v>-5.5660847105553746E-2</v>
      </c>
      <c r="S161">
        <v>0</v>
      </c>
      <c r="T161">
        <v>0</v>
      </c>
      <c r="U161">
        <v>-3.3622906181506984E-2</v>
      </c>
      <c r="V161">
        <v>-0.10528624628276928</v>
      </c>
      <c r="W161">
        <v>0</v>
      </c>
      <c r="X161">
        <v>-6.5956392718694357E-2</v>
      </c>
      <c r="Y161">
        <v>0</v>
      </c>
      <c r="Z161">
        <v>-0.10521483553293409</v>
      </c>
      <c r="AA161">
        <v>-8.2854383596590697E-2</v>
      </c>
      <c r="AB161">
        <v>2.4424807207430899E-2</v>
      </c>
      <c r="AC161">
        <v>7.2242951086514129E-2</v>
      </c>
      <c r="AD161">
        <v>0</v>
      </c>
      <c r="AE161">
        <v>-0.10536145872442448</v>
      </c>
      <c r="AF161">
        <v>-0.10282273600535641</v>
      </c>
      <c r="AG161">
        <v>-9.5439303698880984E-2</v>
      </c>
      <c r="AH161">
        <v>0</v>
      </c>
      <c r="AI161">
        <v>9.5285282241656777E-2</v>
      </c>
      <c r="AJ161">
        <v>-7.5472787433136013E-2</v>
      </c>
      <c r="AK161">
        <v>1.4349912027088685E-2</v>
      </c>
      <c r="AL161">
        <v>-5.4187935901035544E-2</v>
      </c>
      <c r="AM161">
        <v>-0.10288308282464609</v>
      </c>
      <c r="AN161">
        <v>-9.6616875083267661E-2</v>
      </c>
      <c r="AO161">
        <v>-9.6532170095210645E-2</v>
      </c>
      <c r="AP161">
        <v>-0.10517475246695174</v>
      </c>
      <c r="AQ161">
        <v>-4.0450355741949107E-2</v>
      </c>
      <c r="AR161">
        <v>-0.1053609535100648</v>
      </c>
      <c r="AS161">
        <v>0</v>
      </c>
      <c r="AT161">
        <v>-0.10511678116029577</v>
      </c>
    </row>
    <row r="162" spans="1:46">
      <c r="A162" s="7">
        <v>42153</v>
      </c>
      <c r="B162">
        <v>0</v>
      </c>
      <c r="C162">
        <v>9.2170459799656879E-2</v>
      </c>
      <c r="D162">
        <v>1.0542733309216512E-2</v>
      </c>
      <c r="E162">
        <v>4.0404394274155653E-2</v>
      </c>
      <c r="F162">
        <v>4.2722406848090699E-2</v>
      </c>
      <c r="G162">
        <v>-7.3046415027824274E-3</v>
      </c>
      <c r="H162">
        <v>-3.094885367031841E-2</v>
      </c>
      <c r="I162">
        <v>2.390915663772919E-3</v>
      </c>
      <c r="J162">
        <v>-3.176282984027301E-2</v>
      </c>
      <c r="K162">
        <v>-1.3877905481486152E-2</v>
      </c>
      <c r="L162">
        <v>7.8125397367934113E-3</v>
      </c>
      <c r="M162">
        <v>0</v>
      </c>
      <c r="N162">
        <v>4.634611166422653E-2</v>
      </c>
      <c r="O162">
        <v>0</v>
      </c>
      <c r="P162">
        <v>-6.2473843189986056E-2</v>
      </c>
      <c r="Q162">
        <v>4.864800765487054E-2</v>
      </c>
      <c r="R162">
        <v>9.5463213701632021E-2</v>
      </c>
      <c r="S162">
        <v>0</v>
      </c>
      <c r="T162">
        <v>0</v>
      </c>
      <c r="U162">
        <v>9.4719535236977848E-3</v>
      </c>
      <c r="V162">
        <v>-2.2152210508372239E-2</v>
      </c>
      <c r="W162">
        <v>0</v>
      </c>
      <c r="X162">
        <v>-5.1260826328001219E-2</v>
      </c>
      <c r="Y162">
        <v>0</v>
      </c>
      <c r="Z162">
        <v>-1.4152681464456585E-3</v>
      </c>
      <c r="AA162">
        <v>-5.1376259795916646E-3</v>
      </c>
      <c r="AB162">
        <v>9.531299473726218E-2</v>
      </c>
      <c r="AC162">
        <v>8.039401568571547E-2</v>
      </c>
      <c r="AD162">
        <v>0</v>
      </c>
      <c r="AE162">
        <v>2.9232704248360442E-2</v>
      </c>
      <c r="AF162">
        <v>7.1174677688641275E-3</v>
      </c>
      <c r="AG162">
        <v>-5.6991315502187945E-2</v>
      </c>
      <c r="AH162">
        <v>0</v>
      </c>
      <c r="AI162">
        <v>9.5349579701974108E-2</v>
      </c>
      <c r="AJ162">
        <v>-1.8331434696309934E-2</v>
      </c>
      <c r="AK162">
        <v>5.5885752859358373E-2</v>
      </c>
      <c r="AL162">
        <v>9.5381512938321755E-2</v>
      </c>
      <c r="AM162">
        <v>-1.7824384954922667E-2</v>
      </c>
      <c r="AN162">
        <v>4.4418848886966789E-2</v>
      </c>
      <c r="AO162">
        <v>2.9434284557594559E-2</v>
      </c>
      <c r="AP162">
        <v>1.5754126892409293E-2</v>
      </c>
      <c r="AQ162">
        <v>2.0429692838426661E-2</v>
      </c>
      <c r="AR162">
        <v>-1.1890233249778337E-2</v>
      </c>
      <c r="AS162">
        <v>0</v>
      </c>
      <c r="AT162">
        <v>-2.8099694547203402E-2</v>
      </c>
    </row>
    <row r="163" spans="1:46">
      <c r="A163" s="7">
        <v>42156</v>
      </c>
      <c r="B163">
        <v>0</v>
      </c>
      <c r="C163">
        <v>9.5310179804324768E-2</v>
      </c>
      <c r="D163">
        <v>5.5786577422048733E-2</v>
      </c>
      <c r="E163">
        <v>3.1347929472233638E-2</v>
      </c>
      <c r="F163">
        <v>8.5933808634743425E-2</v>
      </c>
      <c r="G163">
        <v>8.6112903232801408E-2</v>
      </c>
      <c r="H163">
        <v>9.5443079000480324E-2</v>
      </c>
      <c r="I163">
        <v>5.5731193523667066E-2</v>
      </c>
      <c r="J163">
        <v>6.0253641746550457E-2</v>
      </c>
      <c r="K163">
        <v>4.1068957847456566E-2</v>
      </c>
      <c r="L163">
        <v>7.0807048477981471E-2</v>
      </c>
      <c r="M163">
        <v>0</v>
      </c>
      <c r="N163">
        <v>5.056256728159747E-2</v>
      </c>
      <c r="O163">
        <v>0</v>
      </c>
      <c r="P163">
        <v>2.3137766497223655E-2</v>
      </c>
      <c r="Q163">
        <v>3.2175107247201407E-2</v>
      </c>
      <c r="R163">
        <v>9.5518824656769752E-2</v>
      </c>
      <c r="S163">
        <v>0</v>
      </c>
      <c r="T163">
        <v>0</v>
      </c>
      <c r="U163">
        <v>7.3000637100544274E-2</v>
      </c>
      <c r="V163">
        <v>6.1472892956881964E-2</v>
      </c>
      <c r="W163">
        <v>0</v>
      </c>
      <c r="X163">
        <v>4.879016416943216E-2</v>
      </c>
      <c r="Y163">
        <v>0</v>
      </c>
      <c r="Z163">
        <v>5.9751151583906204E-2</v>
      </c>
      <c r="AA163">
        <v>5.6851768840459282E-2</v>
      </c>
      <c r="AB163">
        <v>-2.5906319323484972E-2</v>
      </c>
      <c r="AC163">
        <v>6.724481461687315E-2</v>
      </c>
      <c r="AD163">
        <v>0</v>
      </c>
      <c r="AE163">
        <v>5.6877244606661659E-2</v>
      </c>
      <c r="AF163">
        <v>7.0440766577010372E-2</v>
      </c>
      <c r="AG163">
        <v>8.2930379330732773E-2</v>
      </c>
      <c r="AH163">
        <v>0</v>
      </c>
      <c r="AI163">
        <v>9.5285793203541136E-2</v>
      </c>
      <c r="AJ163">
        <v>8.0417141346986742E-2</v>
      </c>
      <c r="AK163">
        <v>0</v>
      </c>
      <c r="AL163">
        <v>0</v>
      </c>
      <c r="AM163">
        <v>3.5336617024405381E-2</v>
      </c>
      <c r="AN163">
        <v>8.9963808863447348E-2</v>
      </c>
      <c r="AO163">
        <v>3.0067331166794276E-2</v>
      </c>
      <c r="AP163">
        <v>4.5478529687601021E-2</v>
      </c>
      <c r="AQ163">
        <v>6.3317035719914205E-2</v>
      </c>
      <c r="AR163">
        <v>9.5349251485356668E-2</v>
      </c>
      <c r="AS163">
        <v>0</v>
      </c>
      <c r="AT163">
        <v>9.5082855797082644E-2</v>
      </c>
    </row>
    <row r="164" spans="1:46">
      <c r="A164" s="7">
        <v>42157</v>
      </c>
      <c r="B164">
        <v>0</v>
      </c>
      <c r="C164">
        <v>6.4216857059313792E-2</v>
      </c>
      <c r="D164">
        <v>4.7288787625833884E-2</v>
      </c>
      <c r="E164">
        <v>3.5752225812126337E-2</v>
      </c>
      <c r="F164">
        <v>6.8762988115066204E-2</v>
      </c>
      <c r="G164">
        <v>3.0909079784187554E-2</v>
      </c>
      <c r="H164">
        <v>5.9647009068713785E-2</v>
      </c>
      <c r="I164">
        <v>8.0259858224866143E-2</v>
      </c>
      <c r="J164">
        <v>4.8522559103216345E-2</v>
      </c>
      <c r="K164">
        <v>2.6471228627462207E-2</v>
      </c>
      <c r="L164">
        <v>3.5109177113568091E-2</v>
      </c>
      <c r="M164">
        <v>0</v>
      </c>
      <c r="N164">
        <v>9.5310179804324768E-2</v>
      </c>
      <c r="O164">
        <v>0</v>
      </c>
      <c r="P164">
        <v>4.4893453625944879E-3</v>
      </c>
      <c r="Q164">
        <v>9.5260118479191025E-2</v>
      </c>
      <c r="R164">
        <v>9.5436610046607306E-2</v>
      </c>
      <c r="S164">
        <v>0</v>
      </c>
      <c r="T164">
        <v>0</v>
      </c>
      <c r="U164">
        <v>-1.9356895173801902E-2</v>
      </c>
      <c r="V164">
        <v>5.1828674073757242E-2</v>
      </c>
      <c r="W164">
        <v>0</v>
      </c>
      <c r="X164">
        <v>9.5478828088727763E-2</v>
      </c>
      <c r="Y164">
        <v>0</v>
      </c>
      <c r="Z164">
        <v>9.5309573383725255E-2</v>
      </c>
      <c r="AA164">
        <v>8.1405378719231258E-2</v>
      </c>
      <c r="AB164">
        <v>9.5342678346407084E-2</v>
      </c>
      <c r="AC164">
        <v>3.4051698921892637E-2</v>
      </c>
      <c r="AD164">
        <v>0</v>
      </c>
      <c r="AE164">
        <v>9.1967457349188653E-2</v>
      </c>
      <c r="AF164">
        <v>7.8696878718901964E-2</v>
      </c>
      <c r="AG164">
        <v>6.2373549519056937E-2</v>
      </c>
      <c r="AH164">
        <v>0</v>
      </c>
      <c r="AI164">
        <v>9.5283852692733095E-2</v>
      </c>
      <c r="AJ164">
        <v>6.5212148647045165E-2</v>
      </c>
      <c r="AK164">
        <v>0</v>
      </c>
      <c r="AL164">
        <v>0</v>
      </c>
      <c r="AM164">
        <v>9.5416507961542329E-2</v>
      </c>
      <c r="AN164">
        <v>0</v>
      </c>
      <c r="AO164">
        <v>4.7045073536722271E-3</v>
      </c>
      <c r="AP164">
        <v>1.9605099122230296E-2</v>
      </c>
      <c r="AQ164">
        <v>9.5312403523851508E-2</v>
      </c>
      <c r="AR164">
        <v>5.8179643698691219E-2</v>
      </c>
      <c r="AS164">
        <v>9.5393883843093441E-2</v>
      </c>
      <c r="AT164">
        <v>9.5567213533705786E-2</v>
      </c>
    </row>
    <row r="165" spans="1:46">
      <c r="A165" s="7">
        <v>42158</v>
      </c>
      <c r="B165">
        <v>0</v>
      </c>
      <c r="C165">
        <v>5.3604932937334482E-4</v>
      </c>
      <c r="D165">
        <v>-1.8534650216821991E-2</v>
      </c>
      <c r="E165">
        <v>-6.5113814316624108E-3</v>
      </c>
      <c r="F165">
        <v>-3.9877459832982076E-2</v>
      </c>
      <c r="G165">
        <v>0</v>
      </c>
      <c r="H165">
        <v>-3.4063455666968334E-2</v>
      </c>
      <c r="I165">
        <v>-2.800711460041061E-2</v>
      </c>
      <c r="J165">
        <v>3.4485982419666161E-2</v>
      </c>
      <c r="K165">
        <v>3.9411904888257965E-3</v>
      </c>
      <c r="L165">
        <v>4.3538302014483499E-2</v>
      </c>
      <c r="M165">
        <v>0</v>
      </c>
      <c r="N165">
        <v>3.107770304557711E-2</v>
      </c>
      <c r="O165">
        <v>0</v>
      </c>
      <c r="P165">
        <v>9.5344113193085889E-2</v>
      </c>
      <c r="Q165">
        <v>-2.920842558305603E-2</v>
      </c>
      <c r="R165">
        <v>2.6817946436238582E-2</v>
      </c>
      <c r="S165">
        <v>0</v>
      </c>
      <c r="T165">
        <v>0</v>
      </c>
      <c r="U165">
        <v>-3.2022440568406196E-2</v>
      </c>
      <c r="V165">
        <v>3.8242399036445995E-2</v>
      </c>
      <c r="W165">
        <v>0</v>
      </c>
      <c r="X165">
        <v>9.5361279730241222E-2</v>
      </c>
      <c r="Y165">
        <v>9.5305891327034153E-2</v>
      </c>
      <c r="Z165">
        <v>4.2706913285050607E-2</v>
      </c>
      <c r="AA165">
        <v>2.7494226715625736E-2</v>
      </c>
      <c r="AB165">
        <v>-2.30247880091623E-2</v>
      </c>
      <c r="AC165">
        <v>-2.3326205560622704E-2</v>
      </c>
      <c r="AD165">
        <v>0</v>
      </c>
      <c r="AE165">
        <v>-2.715993131856731E-2</v>
      </c>
      <c r="AF165">
        <v>-2.6764129977258744E-2</v>
      </c>
      <c r="AG165">
        <v>-2.1025741705750445E-2</v>
      </c>
      <c r="AH165">
        <v>0</v>
      </c>
      <c r="AI165">
        <v>9.5268609269514304E-2</v>
      </c>
      <c r="AJ165">
        <v>1.9175243630502159E-2</v>
      </c>
      <c r="AK165">
        <v>0</v>
      </c>
      <c r="AL165">
        <v>0</v>
      </c>
      <c r="AM165">
        <v>2.1855550359146658E-2</v>
      </c>
      <c r="AN165">
        <v>0</v>
      </c>
      <c r="AO165">
        <v>-4.4691797777149489E-2</v>
      </c>
      <c r="AP165">
        <v>-3.3244058579154245E-2</v>
      </c>
      <c r="AQ165">
        <v>9.5452184378525651E-2</v>
      </c>
      <c r="AR165">
        <v>-3.5505635369804001E-2</v>
      </c>
      <c r="AS165">
        <v>9.535239736516754E-2</v>
      </c>
      <c r="AT165">
        <v>-2.3838578557312307E-2</v>
      </c>
    </row>
    <row r="166" spans="1:46">
      <c r="A166" s="7">
        <v>42159</v>
      </c>
      <c r="B166">
        <v>8.1211255424823214E-2</v>
      </c>
      <c r="C166">
        <v>8.1278649000067205E-2</v>
      </c>
      <c r="D166">
        <v>3.6732009268729993E-2</v>
      </c>
      <c r="E166">
        <v>1.2980638912420073E-2</v>
      </c>
      <c r="F166">
        <v>6.7191288412800088E-2</v>
      </c>
      <c r="G166">
        <v>0</v>
      </c>
      <c r="H166">
        <v>3.4376395741498644E-2</v>
      </c>
      <c r="I166">
        <v>6.4102783609190084E-3</v>
      </c>
      <c r="J166">
        <v>-3.7999757845783133E-2</v>
      </c>
      <c r="K166">
        <v>-1.9863143499411429E-2</v>
      </c>
      <c r="L166">
        <v>-9.578544793651389E-4</v>
      </c>
      <c r="M166">
        <v>0</v>
      </c>
      <c r="N166">
        <v>-3.5506688456909519E-2</v>
      </c>
      <c r="O166">
        <v>0</v>
      </c>
      <c r="P166">
        <v>9.4476936433634862E-2</v>
      </c>
      <c r="Q166">
        <v>2.0408871631206971E-2</v>
      </c>
      <c r="R166">
        <v>-6.2857882919435504E-2</v>
      </c>
      <c r="S166">
        <v>0</v>
      </c>
      <c r="T166">
        <v>0</v>
      </c>
      <c r="U166">
        <v>9.5281734753051239E-2</v>
      </c>
      <c r="V166">
        <v>7.0535997818745422E-2</v>
      </c>
      <c r="W166">
        <v>0</v>
      </c>
      <c r="X166">
        <v>9.5449529968286928E-2</v>
      </c>
      <c r="Y166">
        <v>9.5239027383626329E-2</v>
      </c>
      <c r="Z166">
        <v>-4.029021692436352E-2</v>
      </c>
      <c r="AA166">
        <v>9.5366854688864855E-2</v>
      </c>
      <c r="AB166">
        <v>-0.10547249147116755</v>
      </c>
      <c r="AC166">
        <v>-6.9850474654699735E-2</v>
      </c>
      <c r="AD166">
        <v>0</v>
      </c>
      <c r="AE166">
        <v>-4.217095758809819E-2</v>
      </c>
      <c r="AF166">
        <v>4.9368365977966011E-2</v>
      </c>
      <c r="AG166">
        <v>-3.5138750266374252E-2</v>
      </c>
      <c r="AH166">
        <v>0</v>
      </c>
      <c r="AI166">
        <v>9.5359995529098018E-2</v>
      </c>
      <c r="AJ166">
        <v>6.5843859281793371E-3</v>
      </c>
      <c r="AK166">
        <v>0</v>
      </c>
      <c r="AL166">
        <v>0</v>
      </c>
      <c r="AM166">
        <v>-2.9776812882697179E-2</v>
      </c>
      <c r="AN166">
        <v>0</v>
      </c>
      <c r="AO166">
        <v>4.1165493799830699E-2</v>
      </c>
      <c r="AP166">
        <v>7.1009615833002915E-2</v>
      </c>
      <c r="AQ166">
        <v>-4.6439408555261519E-2</v>
      </c>
      <c r="AR166">
        <v>-2.0700257955971857E-2</v>
      </c>
      <c r="AS166">
        <v>9.5274031685395499E-2</v>
      </c>
      <c r="AT166">
        <v>7.133261959877446E-2</v>
      </c>
    </row>
    <row r="167" spans="1:46">
      <c r="A167" s="7">
        <v>42160</v>
      </c>
      <c r="B167">
        <v>-1.7485564544278187E-2</v>
      </c>
      <c r="C167">
        <v>-1.9456837286065287E-2</v>
      </c>
      <c r="D167">
        <v>1.3029500290333562E-2</v>
      </c>
      <c r="E167">
        <v>9.8123597724328881E-3</v>
      </c>
      <c r="F167">
        <v>7.4190473597544049E-2</v>
      </c>
      <c r="G167">
        <v>0</v>
      </c>
      <c r="H167">
        <v>-7.2225153029696898E-3</v>
      </c>
      <c r="I167">
        <v>-5.8745162264854933E-3</v>
      </c>
      <c r="J167">
        <v>5.3976095336888186E-2</v>
      </c>
      <c r="K167">
        <v>4.8496176220820253E-2</v>
      </c>
      <c r="L167">
        <v>6.6857937677995416E-3</v>
      </c>
      <c r="M167">
        <v>0</v>
      </c>
      <c r="N167">
        <v>-2.7645605035837129E-2</v>
      </c>
      <c r="O167">
        <v>0</v>
      </c>
      <c r="P167">
        <v>-3.9677748729721518E-2</v>
      </c>
      <c r="Q167">
        <v>-7.0888606651850594E-2</v>
      </c>
      <c r="R167">
        <v>6.5316396757642892E-2</v>
      </c>
      <c r="S167">
        <v>0</v>
      </c>
      <c r="T167">
        <v>0</v>
      </c>
      <c r="U167">
        <v>6.4574077325239898E-2</v>
      </c>
      <c r="V167">
        <v>5.7884477005567092E-2</v>
      </c>
      <c r="W167">
        <v>0</v>
      </c>
      <c r="X167">
        <v>-5.3422334554518169E-2</v>
      </c>
      <c r="Y167">
        <v>9.5484729022552894E-2</v>
      </c>
      <c r="Z167">
        <v>2.0348007436622684E-2</v>
      </c>
      <c r="AA167">
        <v>-1.455712876104176E-2</v>
      </c>
      <c r="AB167">
        <v>0</v>
      </c>
      <c r="AC167">
        <v>3.8187861023653014E-3</v>
      </c>
      <c r="AD167">
        <v>0</v>
      </c>
      <c r="AE167">
        <v>0</v>
      </c>
      <c r="AF167">
        <v>2.5679014417691715E-2</v>
      </c>
      <c r="AG167">
        <v>1.7047804617335238E-2</v>
      </c>
      <c r="AH167">
        <v>0</v>
      </c>
      <c r="AI167">
        <v>9.5274783306284139E-2</v>
      </c>
      <c r="AJ167">
        <v>7.3559792258159895E-3</v>
      </c>
      <c r="AK167">
        <v>0</v>
      </c>
      <c r="AL167">
        <v>0</v>
      </c>
      <c r="AM167">
        <v>-9.0546585764434973E-3</v>
      </c>
      <c r="AN167">
        <v>0</v>
      </c>
      <c r="AO167">
        <v>8.5034642867338306E-2</v>
      </c>
      <c r="AP167">
        <v>9.5339995394899457E-2</v>
      </c>
      <c r="AQ167">
        <v>-1.3294985815576865E-2</v>
      </c>
      <c r="AR167">
        <v>-1.1110428165322261E-2</v>
      </c>
      <c r="AS167">
        <v>4.1364168357890474E-2</v>
      </c>
      <c r="AT167">
        <v>3.2194338286212432E-2</v>
      </c>
    </row>
    <row r="168" spans="1:46">
      <c r="A168" s="7">
        <v>42163</v>
      </c>
      <c r="B168">
        <v>-8.6994317819899081E-2</v>
      </c>
      <c r="C168">
        <v>-5.4347137297296122E-2</v>
      </c>
      <c r="D168">
        <v>-1.905856760767799E-2</v>
      </c>
      <c r="E168">
        <v>-1.6090409007708306E-2</v>
      </c>
      <c r="F168">
        <v>-9.5008076368204186E-2</v>
      </c>
      <c r="G168">
        <v>0</v>
      </c>
      <c r="H168">
        <v>1.3771735655830675E-2</v>
      </c>
      <c r="I168">
        <v>-5.3353317973848124E-2</v>
      </c>
      <c r="J168">
        <v>2.226957285511233E-2</v>
      </c>
      <c r="K168">
        <v>-3.6531008162547174E-2</v>
      </c>
      <c r="L168">
        <v>7.9126973465480699E-2</v>
      </c>
      <c r="M168">
        <v>0</v>
      </c>
      <c r="N168">
        <v>-3.4486176071168995E-2</v>
      </c>
      <c r="O168">
        <v>0</v>
      </c>
      <c r="P168">
        <v>-8.057824027349314E-2</v>
      </c>
      <c r="Q168">
        <v>-5.2878205228987341E-2</v>
      </c>
      <c r="R168">
        <v>2.2459214124742832E-2</v>
      </c>
      <c r="S168">
        <v>0</v>
      </c>
      <c r="T168">
        <v>0</v>
      </c>
      <c r="U168">
        <v>-8.6284368597012495E-2</v>
      </c>
      <c r="V168">
        <v>-4.6998370104669451E-2</v>
      </c>
      <c r="W168">
        <v>0</v>
      </c>
      <c r="X168">
        <v>-6.8957875249043621E-2</v>
      </c>
      <c r="Y168">
        <v>9.5244133383332041E-2</v>
      </c>
      <c r="Z168">
        <v>-5.1668058740520273E-2</v>
      </c>
      <c r="AA168">
        <v>-0.1025531380722744</v>
      </c>
      <c r="AB168">
        <v>-0.10540199136343764</v>
      </c>
      <c r="AC168">
        <v>-3.1324046131856242E-2</v>
      </c>
      <c r="AD168">
        <v>0</v>
      </c>
      <c r="AE168">
        <v>0</v>
      </c>
      <c r="AF168">
        <v>-9.5497990866948879E-2</v>
      </c>
      <c r="AG168">
        <v>-4.0005334613699262E-2</v>
      </c>
      <c r="AH168">
        <v>-8.7681457903038051E-2</v>
      </c>
      <c r="AI168">
        <v>9.5326269276935882E-2</v>
      </c>
      <c r="AJ168">
        <v>-2.9754261081792688E-2</v>
      </c>
      <c r="AK168">
        <v>0</v>
      </c>
      <c r="AL168">
        <v>0</v>
      </c>
      <c r="AM168">
        <v>-4.0400486921859713E-2</v>
      </c>
      <c r="AN168">
        <v>0</v>
      </c>
      <c r="AO168">
        <v>-2.1315194199046594E-2</v>
      </c>
      <c r="AP168">
        <v>-6.2433800625879332E-2</v>
      </c>
      <c r="AQ168">
        <v>-5.3124455142706584E-2</v>
      </c>
      <c r="AR168">
        <v>-1.6901614486419803E-2</v>
      </c>
      <c r="AS168">
        <v>-9.0673715488841289E-2</v>
      </c>
      <c r="AT168">
        <v>-4.5462374076757239E-2</v>
      </c>
    </row>
    <row r="169" spans="1:46">
      <c r="A169" s="7">
        <v>42164</v>
      </c>
      <c r="B169">
        <v>5.0883793972327673E-2</v>
      </c>
      <c r="C169">
        <v>-1.6086137751624374E-2</v>
      </c>
      <c r="D169">
        <v>1.5275801681117418E-2</v>
      </c>
      <c r="E169">
        <v>-1.9098985598606788E-3</v>
      </c>
      <c r="F169">
        <v>-5.7962546792769576E-2</v>
      </c>
      <c r="G169">
        <v>0</v>
      </c>
      <c r="H169">
        <v>-3.0616246435498429E-2</v>
      </c>
      <c r="I169">
        <v>-9.6509406466402936E-3</v>
      </c>
      <c r="J169">
        <v>-2.4518224101734987E-3</v>
      </c>
      <c r="K169">
        <v>-2.2826407489877631E-2</v>
      </c>
      <c r="L169">
        <v>-2.133414247499088E-2</v>
      </c>
      <c r="M169">
        <v>0</v>
      </c>
      <c r="N169">
        <v>7.1598560548296053E-2</v>
      </c>
      <c r="O169">
        <v>0</v>
      </c>
      <c r="P169">
        <v>1.6574965094212413E-2</v>
      </c>
      <c r="Q169">
        <v>-1.5553308919928899E-2</v>
      </c>
      <c r="R169">
        <v>9.5528425112916704E-2</v>
      </c>
      <c r="S169">
        <v>0</v>
      </c>
      <c r="T169">
        <v>0</v>
      </c>
      <c r="U169">
        <v>-0.10536051565782589</v>
      </c>
      <c r="V169">
        <v>4.2016868536998153E-3</v>
      </c>
      <c r="W169">
        <v>9.5154590249256543E-2</v>
      </c>
      <c r="X169">
        <v>-2.0149144019078413E-2</v>
      </c>
      <c r="Y169">
        <v>9.5192281225525033E-2</v>
      </c>
      <c r="Z169">
        <v>-1.4448083838519032E-2</v>
      </c>
      <c r="AA169">
        <v>1.8308592217887831E-2</v>
      </c>
      <c r="AB169">
        <v>1.1956440106076549E-2</v>
      </c>
      <c r="AC169">
        <v>-4.6586717476495565E-3</v>
      </c>
      <c r="AD169">
        <v>0</v>
      </c>
      <c r="AE169">
        <v>0</v>
      </c>
      <c r="AF169">
        <v>1.6393809775676615E-2</v>
      </c>
      <c r="AG169">
        <v>1.1892410183891311E-2</v>
      </c>
      <c r="AH169">
        <v>-2.8731504291901189E-4</v>
      </c>
      <c r="AI169">
        <v>9.5323085611292768E-2</v>
      </c>
      <c r="AJ169">
        <v>5.468518641905229E-2</v>
      </c>
      <c r="AK169">
        <v>2.3332305243492613E-2</v>
      </c>
      <c r="AL169">
        <v>0</v>
      </c>
      <c r="AM169">
        <v>-1.9691592957693071E-2</v>
      </c>
      <c r="AN169">
        <v>0</v>
      </c>
      <c r="AO169">
        <v>-1.4747067477884457E-2</v>
      </c>
      <c r="AP169">
        <v>1.9485217358583995E-2</v>
      </c>
      <c r="AQ169">
        <v>6.2887817090595988E-2</v>
      </c>
      <c r="AR169">
        <v>-1.5748521023210227E-2</v>
      </c>
      <c r="AS169">
        <v>5.7874427592343736E-3</v>
      </c>
      <c r="AT169">
        <v>-5.9583293727478726E-3</v>
      </c>
    </row>
    <row r="170" spans="1:46">
      <c r="A170" s="7">
        <v>42165</v>
      </c>
      <c r="B170">
        <v>-4.313497869101024E-2</v>
      </c>
      <c r="C170">
        <v>3.6618577935329633E-2</v>
      </c>
      <c r="D170">
        <v>0</v>
      </c>
      <c r="E170">
        <v>1.4802493750785573E-2</v>
      </c>
      <c r="F170">
        <v>1.4980302798062173E-2</v>
      </c>
      <c r="G170">
        <v>0</v>
      </c>
      <c r="H170">
        <v>-2.9600469776290605E-2</v>
      </c>
      <c r="I170">
        <v>5.6882974766359062E-3</v>
      </c>
      <c r="J170">
        <v>6.1055228601277989E-2</v>
      </c>
      <c r="K170">
        <v>1.793492723855028E-2</v>
      </c>
      <c r="L170">
        <v>7.6080026847180626E-3</v>
      </c>
      <c r="M170">
        <v>0</v>
      </c>
      <c r="N170">
        <v>-1.5190165493975449E-2</v>
      </c>
      <c r="O170">
        <v>0</v>
      </c>
      <c r="P170">
        <v>-1.4488007815014026E-2</v>
      </c>
      <c r="Q170">
        <v>3.002369902170221E-2</v>
      </c>
      <c r="R170">
        <v>2.3187881726465243E-2</v>
      </c>
      <c r="S170">
        <v>0</v>
      </c>
      <c r="T170">
        <v>0</v>
      </c>
      <c r="U170">
        <v>1.633866235478898E-2</v>
      </c>
      <c r="V170">
        <v>2.8054401513766258E-2</v>
      </c>
      <c r="W170">
        <v>9.5404479394191721E-2</v>
      </c>
      <c r="X170">
        <v>2.5384758073023317E-2</v>
      </c>
      <c r="Y170">
        <v>9.5203653042704506E-2</v>
      </c>
      <c r="Z170">
        <v>2.992653362645914E-2</v>
      </c>
      <c r="AA170">
        <v>1.8593656216391974E-2</v>
      </c>
      <c r="AB170">
        <v>5.6178881431366179E-2</v>
      </c>
      <c r="AC170">
        <v>3.2163931777140498E-2</v>
      </c>
      <c r="AD170">
        <v>0</v>
      </c>
      <c r="AE170">
        <v>0</v>
      </c>
      <c r="AF170">
        <v>2.1315908617183688E-2</v>
      </c>
      <c r="AG170">
        <v>2.6082466879425947E-2</v>
      </c>
      <c r="AH170">
        <v>2.3009110509257802E-2</v>
      </c>
      <c r="AI170">
        <v>9.5284759116381235E-2</v>
      </c>
      <c r="AJ170">
        <v>9.5382384577091806E-2</v>
      </c>
      <c r="AK170">
        <v>7.0364413337237419E-2</v>
      </c>
      <c r="AL170">
        <v>0</v>
      </c>
      <c r="AM170">
        <v>5.9020785117498864E-2</v>
      </c>
      <c r="AN170">
        <v>0</v>
      </c>
      <c r="AO170">
        <v>-3.5812372579506757E-2</v>
      </c>
      <c r="AP170">
        <v>8.0595600554707048E-3</v>
      </c>
      <c r="AQ170">
        <v>5.2874855634565954E-3</v>
      </c>
      <c r="AR170">
        <v>9.8461202325146324E-3</v>
      </c>
      <c r="AS170">
        <v>2.0813807504633797E-2</v>
      </c>
      <c r="AT170">
        <v>-7.4931513235050318E-3</v>
      </c>
    </row>
    <row r="171" spans="1:46">
      <c r="A171" s="7">
        <v>42166</v>
      </c>
      <c r="B171">
        <v>1.5119731636696887E-2</v>
      </c>
      <c r="C171">
        <v>1.5768712414951924E-2</v>
      </c>
      <c r="D171">
        <v>5.580395067743904E-2</v>
      </c>
      <c r="E171">
        <v>2.7684646222803533E-2</v>
      </c>
      <c r="F171">
        <v>1.7740905759763503E-2</v>
      </c>
      <c r="G171">
        <v>0</v>
      </c>
      <c r="H171">
        <v>-1.1622246047663598E-2</v>
      </c>
      <c r="I171">
        <v>-1.1409136877849502E-2</v>
      </c>
      <c r="J171">
        <v>6.8378837757274713E-2</v>
      </c>
      <c r="K171">
        <v>-3.6843762894154253E-3</v>
      </c>
      <c r="L171">
        <v>7.9929377577614424E-3</v>
      </c>
      <c r="M171">
        <v>0</v>
      </c>
      <c r="N171">
        <v>9.5208589706592406E-3</v>
      </c>
      <c r="O171">
        <v>0</v>
      </c>
      <c r="P171">
        <v>0</v>
      </c>
      <c r="Q171">
        <v>-1.9915309700941464E-2</v>
      </c>
      <c r="R171">
        <v>5.344981603639587E-2</v>
      </c>
      <c r="S171">
        <v>0</v>
      </c>
      <c r="T171">
        <v>0</v>
      </c>
      <c r="U171">
        <v>-1.5889409741820515E-4</v>
      </c>
      <c r="V171">
        <v>9.5204281255035994E-2</v>
      </c>
      <c r="W171">
        <v>9.5267317456747325E-2</v>
      </c>
      <c r="X171">
        <v>-2.8603644972495346E-2</v>
      </c>
      <c r="Y171">
        <v>9.5431837287817345E-2</v>
      </c>
      <c r="Z171">
        <v>2.3675279216190503E-2</v>
      </c>
      <c r="AA171">
        <v>-2.5498893949441381E-2</v>
      </c>
      <c r="AB171">
        <v>-3.3487470229295546E-2</v>
      </c>
      <c r="AC171">
        <v>5.203827875027045E-3</v>
      </c>
      <c r="AD171">
        <v>0</v>
      </c>
      <c r="AE171">
        <v>0</v>
      </c>
      <c r="AF171">
        <v>3.7872962773147112E-2</v>
      </c>
      <c r="AG171">
        <v>2.8716497435354871E-2</v>
      </c>
      <c r="AH171">
        <v>3.1511728369159275E-2</v>
      </c>
      <c r="AI171">
        <v>9.5326534446928068E-2</v>
      </c>
      <c r="AJ171">
        <v>2.4956731973867274E-2</v>
      </c>
      <c r="AK171">
        <v>5.4376375747686723E-3</v>
      </c>
      <c r="AL171">
        <v>0</v>
      </c>
      <c r="AM171">
        <v>1.2775115898536527E-2</v>
      </c>
      <c r="AN171">
        <v>0</v>
      </c>
      <c r="AO171">
        <v>3.4802819351398284E-3</v>
      </c>
      <c r="AP171">
        <v>3.7866101921509188E-2</v>
      </c>
      <c r="AQ171">
        <v>2.4593756377297105E-2</v>
      </c>
      <c r="AR171">
        <v>-2.3962150678848548E-2</v>
      </c>
      <c r="AS171">
        <v>3.8088752885210742E-2</v>
      </c>
      <c r="AT171">
        <v>6.5979818705584226E-2</v>
      </c>
    </row>
    <row r="172" spans="1:46">
      <c r="A172" s="7">
        <v>42167</v>
      </c>
      <c r="B172">
        <v>3.5949709178590972E-3</v>
      </c>
      <c r="C172">
        <v>7.460248218678478E-2</v>
      </c>
      <c r="D172">
        <v>7.2570692834835526E-2</v>
      </c>
      <c r="E172">
        <v>-8.6660448313087279E-3</v>
      </c>
      <c r="F172">
        <v>5.3946629931831858E-2</v>
      </c>
      <c r="G172">
        <v>0</v>
      </c>
      <c r="H172">
        <v>-9.7332535477478999E-3</v>
      </c>
      <c r="I172">
        <v>1.027406297618505E-2</v>
      </c>
      <c r="J172">
        <v>1.1429546462494944E-2</v>
      </c>
      <c r="K172">
        <v>7.608343318816857E-2</v>
      </c>
      <c r="L172">
        <v>2.5328864977562038E-2</v>
      </c>
      <c r="M172">
        <v>0</v>
      </c>
      <c r="N172">
        <v>2.8030486681473565E-2</v>
      </c>
      <c r="O172">
        <v>0</v>
      </c>
      <c r="P172">
        <v>-1.434845263846185E-2</v>
      </c>
      <c r="Q172">
        <v>4.9063799415358655E-2</v>
      </c>
      <c r="R172">
        <v>4.0342969492508374E-3</v>
      </c>
      <c r="S172">
        <v>0</v>
      </c>
      <c r="T172">
        <v>0</v>
      </c>
      <c r="U172">
        <v>-1.3277008599409612E-2</v>
      </c>
      <c r="V172">
        <v>0</v>
      </c>
      <c r="W172">
        <v>9.5193273154151825E-2</v>
      </c>
      <c r="X172">
        <v>-1.0805075409173082E-2</v>
      </c>
      <c r="Y172">
        <v>9.5289271837343481E-2</v>
      </c>
      <c r="Z172">
        <v>6.574936713474866E-3</v>
      </c>
      <c r="AA172">
        <v>2.5805877835198388E-2</v>
      </c>
      <c r="AB172">
        <v>1.6012813669736836E-3</v>
      </c>
      <c r="AC172">
        <v>-5.203827875027045E-3</v>
      </c>
      <c r="AD172">
        <v>0</v>
      </c>
      <c r="AE172">
        <v>0</v>
      </c>
      <c r="AF172">
        <v>9.5310179804324768E-2</v>
      </c>
      <c r="AG172">
        <v>-1.0589112842798176E-2</v>
      </c>
      <c r="AH172">
        <v>6.4538521137571081E-2</v>
      </c>
      <c r="AI172">
        <v>9.5304361977923246E-2</v>
      </c>
      <c r="AJ172">
        <v>0</v>
      </c>
      <c r="AK172">
        <v>7.2973680590404655E-4</v>
      </c>
      <c r="AL172">
        <v>0</v>
      </c>
      <c r="AM172">
        <v>3.6918048569822837E-3</v>
      </c>
      <c r="AN172">
        <v>0</v>
      </c>
      <c r="AO172">
        <v>9.5336499403215313E-2</v>
      </c>
      <c r="AP172">
        <v>2.0303772364853145E-2</v>
      </c>
      <c r="AQ172">
        <v>-1.3234296664723644E-2</v>
      </c>
      <c r="AR172">
        <v>6.252548185123441E-3</v>
      </c>
      <c r="AS172">
        <v>1.4632236770120599E-2</v>
      </c>
      <c r="AT172">
        <v>-1.9915743070294756E-2</v>
      </c>
    </row>
    <row r="173" spans="1:46">
      <c r="A173" s="7">
        <v>42170</v>
      </c>
      <c r="B173">
        <v>-1.3245226750020489E-2</v>
      </c>
      <c r="C173">
        <v>3.3012479268855088E-2</v>
      </c>
      <c r="D173">
        <v>-5.7306747089849175E-3</v>
      </c>
      <c r="E173">
        <v>-2.9886633750199731E-2</v>
      </c>
      <c r="F173">
        <v>-3.4220398266999741E-2</v>
      </c>
      <c r="G173">
        <v>0</v>
      </c>
      <c r="H173">
        <v>-5.3336740525293802E-2</v>
      </c>
      <c r="I173">
        <v>4.3883742106825441E-2</v>
      </c>
      <c r="J173">
        <v>1.6968992355607782E-2</v>
      </c>
      <c r="K173">
        <v>1.2183179451013881E-2</v>
      </c>
      <c r="L173">
        <v>1.6677743841784665E-2</v>
      </c>
      <c r="M173">
        <v>0</v>
      </c>
      <c r="N173">
        <v>-5.4271992439211214E-2</v>
      </c>
      <c r="O173">
        <v>0</v>
      </c>
      <c r="P173">
        <v>-6.0668683414556224E-2</v>
      </c>
      <c r="Q173">
        <v>-2.3530497410193973E-2</v>
      </c>
      <c r="R173">
        <v>1.2006147220835484E-2</v>
      </c>
      <c r="S173">
        <v>0</v>
      </c>
      <c r="T173">
        <v>0</v>
      </c>
      <c r="U173">
        <v>-0.10464508010593665</v>
      </c>
      <c r="V173">
        <v>0</v>
      </c>
      <c r="W173">
        <v>9.5451883077907418E-2</v>
      </c>
      <c r="X173">
        <v>-6.3923103086399369E-2</v>
      </c>
      <c r="Y173">
        <v>9.5231645975837775E-2</v>
      </c>
      <c r="Z173">
        <v>-5.3272466608931257E-2</v>
      </c>
      <c r="AA173">
        <v>-7.8509200242206312E-2</v>
      </c>
      <c r="AB173">
        <v>-4.9190244190771448E-2</v>
      </c>
      <c r="AC173">
        <v>-6.7255251588410836E-2</v>
      </c>
      <c r="AD173">
        <v>9.5352779220719608E-2</v>
      </c>
      <c r="AE173">
        <v>9.5384384787358112E-2</v>
      </c>
      <c r="AF173">
        <v>-3.2569250378560177E-2</v>
      </c>
      <c r="AG173">
        <v>-4.0738830979103913E-2</v>
      </c>
      <c r="AH173">
        <v>-6.5082886964840991E-2</v>
      </c>
      <c r="AI173">
        <v>-0.10536662082069359</v>
      </c>
      <c r="AJ173">
        <v>0</v>
      </c>
      <c r="AK173">
        <v>-5.2852175382998023E-2</v>
      </c>
      <c r="AL173">
        <v>0</v>
      </c>
      <c r="AM173">
        <v>-2.7779935361706087E-2</v>
      </c>
      <c r="AN173">
        <v>0</v>
      </c>
      <c r="AO173">
        <v>-8.2249377980245342E-2</v>
      </c>
      <c r="AP173">
        <v>-8.7771189567860119E-3</v>
      </c>
      <c r="AQ173">
        <v>-8.5828035057292862E-2</v>
      </c>
      <c r="AR173">
        <v>-2.9306803230769063E-2</v>
      </c>
      <c r="AS173">
        <v>-7.334836130035205E-2</v>
      </c>
      <c r="AT173">
        <v>3.0771658666753687E-2</v>
      </c>
    </row>
    <row r="174" spans="1:46">
      <c r="A174" s="7">
        <v>42171</v>
      </c>
      <c r="B174">
        <v>-5.1825067864586405E-2</v>
      </c>
      <c r="C174">
        <v>-4.60723343786551E-4</v>
      </c>
      <c r="D174">
        <v>7.6336248550710195E-3</v>
      </c>
      <c r="E174">
        <v>-6.1173331765430383E-2</v>
      </c>
      <c r="F174">
        <v>-3.2083480780844997E-2</v>
      </c>
      <c r="G174">
        <v>0</v>
      </c>
      <c r="H174">
        <v>6.3830003950351433E-3</v>
      </c>
      <c r="I174">
        <v>6.9282684559549335E-2</v>
      </c>
      <c r="J174">
        <v>-5.2754354994043684E-2</v>
      </c>
      <c r="K174">
        <v>1.092294853923681E-2</v>
      </c>
      <c r="L174">
        <v>-5.6709480050141536E-2</v>
      </c>
      <c r="M174">
        <v>0</v>
      </c>
      <c r="N174">
        <v>-6.4970953576742208E-2</v>
      </c>
      <c r="O174">
        <v>0</v>
      </c>
      <c r="P174">
        <v>-6.1795719268465277E-2</v>
      </c>
      <c r="Q174">
        <v>-8.1678031014267294E-2</v>
      </c>
      <c r="R174">
        <v>-9.4316143937185348E-2</v>
      </c>
      <c r="S174">
        <v>0</v>
      </c>
      <c r="T174">
        <v>0</v>
      </c>
      <c r="U174">
        <v>-0.10530091912632633</v>
      </c>
      <c r="V174">
        <v>3.4359753640154089E-3</v>
      </c>
      <c r="W174">
        <v>9.5213566114090042E-2</v>
      </c>
      <c r="X174">
        <v>-7.7632951820458374E-2</v>
      </c>
      <c r="Y174">
        <v>9.5343831418263747E-2</v>
      </c>
      <c r="Z174">
        <v>-6.2946497675087087E-2</v>
      </c>
      <c r="AA174">
        <v>-6.2327598282501118E-2</v>
      </c>
      <c r="AB174">
        <v>-0.10442724447482776</v>
      </c>
      <c r="AC174">
        <v>-8.8636072716631542E-2</v>
      </c>
      <c r="AD174">
        <v>9.5406989911375639E-2</v>
      </c>
      <c r="AE174">
        <v>-9.5384384787358112E-2</v>
      </c>
      <c r="AF174">
        <v>-6.4658475555036343E-2</v>
      </c>
      <c r="AG174">
        <v>-7.4054665828913624E-2</v>
      </c>
      <c r="AH174">
        <v>-0.10315464351977122</v>
      </c>
      <c r="AI174">
        <v>-1.2507322769651719E-2</v>
      </c>
      <c r="AJ174">
        <v>0</v>
      </c>
      <c r="AK174">
        <v>-7.2554154009351279E-2</v>
      </c>
      <c r="AL174">
        <v>0</v>
      </c>
      <c r="AM174">
        <v>-7.477405923388325E-2</v>
      </c>
      <c r="AN174">
        <v>0</v>
      </c>
      <c r="AO174">
        <v>-9.2599184350704355E-2</v>
      </c>
      <c r="AP174">
        <v>-8.9391789202623695E-2</v>
      </c>
      <c r="AQ174">
        <v>-6.0151178980081266E-2</v>
      </c>
      <c r="AR174">
        <v>-6.3369288036875027E-2</v>
      </c>
      <c r="AS174">
        <v>2.7710420889514253E-2</v>
      </c>
      <c r="AT174">
        <v>-9.4285064389079576E-2</v>
      </c>
    </row>
    <row r="175" spans="1:46">
      <c r="A175" s="7">
        <v>42172</v>
      </c>
      <c r="B175">
        <v>2.0428213803914019E-2</v>
      </c>
      <c r="C175">
        <v>1.8717734322940771E-2</v>
      </c>
      <c r="D175">
        <v>1.3220211428134565E-2</v>
      </c>
      <c r="E175">
        <v>-1.2177797323915662E-3</v>
      </c>
      <c r="F175">
        <v>-9.7852654111743043E-3</v>
      </c>
      <c r="G175">
        <v>0</v>
      </c>
      <c r="H175">
        <v>-1.927254512103227E-2</v>
      </c>
      <c r="I175">
        <v>-6.2242308877221042E-2</v>
      </c>
      <c r="J175">
        <v>6.0906574055593854E-2</v>
      </c>
      <c r="K175">
        <v>7.6909456188604786E-2</v>
      </c>
      <c r="L175">
        <v>-8.5643976270577404E-3</v>
      </c>
      <c r="M175">
        <v>0</v>
      </c>
      <c r="N175">
        <v>8.270205648672313E-3</v>
      </c>
      <c r="O175">
        <v>0</v>
      </c>
      <c r="P175">
        <v>4.3654632197815069E-2</v>
      </c>
      <c r="Q175">
        <v>2.6692242954872381E-2</v>
      </c>
      <c r="R175">
        <v>4.6967009607916665E-2</v>
      </c>
      <c r="S175">
        <v>0</v>
      </c>
      <c r="T175">
        <v>0</v>
      </c>
      <c r="U175">
        <v>6.1068562616043209E-2</v>
      </c>
      <c r="V175">
        <v>1.3106347505300153E-2</v>
      </c>
      <c r="W175">
        <v>6.6649817352395058E-2</v>
      </c>
      <c r="X175">
        <v>5.1230714206673245E-2</v>
      </c>
      <c r="Y175">
        <v>9.534573187633244E-2</v>
      </c>
      <c r="Z175">
        <v>4.3257071518586265E-2</v>
      </c>
      <c r="AA175">
        <v>3.3359590942786621E-2</v>
      </c>
      <c r="AB175">
        <v>3.8879811195176028E-2</v>
      </c>
      <c r="AC175">
        <v>3.7890873711396544E-2</v>
      </c>
      <c r="AD175">
        <v>9.5398180860394088E-2</v>
      </c>
      <c r="AE175">
        <v>1.2587664026009193E-2</v>
      </c>
      <c r="AF175">
        <v>3.2665983813544575E-2</v>
      </c>
      <c r="AG175">
        <v>4.0941390377360776E-2</v>
      </c>
      <c r="AH175">
        <v>3.3247348396429732E-2</v>
      </c>
      <c r="AI175">
        <v>6.3475193951512576E-2</v>
      </c>
      <c r="AJ175">
        <v>0</v>
      </c>
      <c r="AK175">
        <v>1.652502736767314E-3</v>
      </c>
      <c r="AL175">
        <v>0</v>
      </c>
      <c r="AM175">
        <v>-7.6165938912007292E-3</v>
      </c>
      <c r="AN175">
        <v>0</v>
      </c>
      <c r="AO175">
        <v>-4.870777168385132E-3</v>
      </c>
      <c r="AP175">
        <v>-1.3913830678546013E-2</v>
      </c>
      <c r="AQ175">
        <v>4.4569249563621405E-2</v>
      </c>
      <c r="AR175">
        <v>3.5383209483530464E-2</v>
      </c>
      <c r="AS175">
        <v>-3.2245999733362396E-2</v>
      </c>
      <c r="AT175">
        <v>4.3114446809632057E-2</v>
      </c>
    </row>
    <row r="176" spans="1:46">
      <c r="A176" s="7">
        <v>42173</v>
      </c>
      <c r="B176">
        <v>-4.041383656614661E-2</v>
      </c>
      <c r="C176">
        <v>-1.8026728882569287E-2</v>
      </c>
      <c r="D176">
        <v>-4.4110698447473062E-2</v>
      </c>
      <c r="E176">
        <v>-1.4524137899127876E-2</v>
      </c>
      <c r="F176">
        <v>-1.2635676766355797E-2</v>
      </c>
      <c r="G176">
        <v>0</v>
      </c>
      <c r="H176">
        <v>-6.5523991539044868E-2</v>
      </c>
      <c r="I176">
        <v>-5.7190159367799698E-2</v>
      </c>
      <c r="J176">
        <v>-1.8207148381764071E-2</v>
      </c>
      <c r="K176">
        <v>-5.7598511275517517E-2</v>
      </c>
      <c r="L176">
        <v>-2.9866681229424596E-2</v>
      </c>
      <c r="M176">
        <v>0</v>
      </c>
      <c r="N176">
        <v>-5.7925796094532966E-2</v>
      </c>
      <c r="O176">
        <v>0</v>
      </c>
      <c r="P176">
        <v>-3.888514779877994E-2</v>
      </c>
      <c r="Q176">
        <v>-4.5097670497587394E-2</v>
      </c>
      <c r="R176">
        <v>-3.9888297773560399E-2</v>
      </c>
      <c r="S176">
        <v>0</v>
      </c>
      <c r="T176">
        <v>9.5239044470690981E-2</v>
      </c>
      <c r="U176">
        <v>-1.4304779967037273E-2</v>
      </c>
      <c r="V176">
        <v>2.849634482961827E-2</v>
      </c>
      <c r="W176">
        <v>3.1729867164090653E-2</v>
      </c>
      <c r="X176">
        <v>-7.1458963982145018E-2</v>
      </c>
      <c r="Y176">
        <v>9.5339116604288954E-2</v>
      </c>
      <c r="Z176">
        <v>-6.218934760660888E-2</v>
      </c>
      <c r="AA176">
        <v>-8.2238098236972146E-2</v>
      </c>
      <c r="AB176">
        <v>4.4853106829556566E-4</v>
      </c>
      <c r="AC176">
        <v>-2.8987536873252395E-2</v>
      </c>
      <c r="AD176">
        <v>9.5278180316313854E-2</v>
      </c>
      <c r="AE176">
        <v>-9.6226935223130639E-2</v>
      </c>
      <c r="AF176">
        <v>-0.10447334145560516</v>
      </c>
      <c r="AG176">
        <v>-5.9014171437055118E-2</v>
      </c>
      <c r="AH176">
        <v>-5.306204941475734E-2</v>
      </c>
      <c r="AI176">
        <v>-0.10535975725155655</v>
      </c>
      <c r="AJ176">
        <v>4.9174668815301636E-3</v>
      </c>
      <c r="AK176">
        <v>-5.6527295525932608E-2</v>
      </c>
      <c r="AL176">
        <v>0</v>
      </c>
      <c r="AM176">
        <v>-1.4226677412765287E-2</v>
      </c>
      <c r="AN176">
        <v>0</v>
      </c>
      <c r="AO176">
        <v>-2.7302725691923158E-2</v>
      </c>
      <c r="AP176">
        <v>6.1718565249306856E-3</v>
      </c>
      <c r="AQ176">
        <v>-5.0955559852809973E-2</v>
      </c>
      <c r="AR176">
        <v>-6.1009356027428296E-2</v>
      </c>
      <c r="AS176">
        <v>-0.10556861054984745</v>
      </c>
      <c r="AT176">
        <v>-5.3413199010206469E-2</v>
      </c>
    </row>
    <row r="177" spans="1:46">
      <c r="A177" s="7">
        <v>42174</v>
      </c>
      <c r="B177">
        <v>-5.7401040853187535E-2</v>
      </c>
      <c r="C177">
        <v>-9.9925927671515424E-2</v>
      </c>
      <c r="D177">
        <v>-0.10536051565782634</v>
      </c>
      <c r="E177">
        <v>-7.0200512169205087E-2</v>
      </c>
      <c r="F177">
        <v>-4.75067600667054E-2</v>
      </c>
      <c r="G177">
        <v>0</v>
      </c>
      <c r="H177">
        <v>-0.10540326805731093</v>
      </c>
      <c r="I177">
        <v>-0.10536051565782634</v>
      </c>
      <c r="J177">
        <v>-5.0399174975132688E-2</v>
      </c>
      <c r="K177">
        <v>-0.10536051565782634</v>
      </c>
      <c r="L177">
        <v>-0.10515324029176121</v>
      </c>
      <c r="M177">
        <v>0</v>
      </c>
      <c r="N177">
        <v>-0.10414912847152946</v>
      </c>
      <c r="O177">
        <v>0</v>
      </c>
      <c r="P177">
        <v>-0.10527240604941657</v>
      </c>
      <c r="Q177">
        <v>-0.10536051565782634</v>
      </c>
      <c r="R177">
        <v>-0.10517966747937857</v>
      </c>
      <c r="S177">
        <v>0</v>
      </c>
      <c r="T177">
        <v>9.5064525016474555E-2</v>
      </c>
      <c r="U177">
        <v>-0.10525520261470867</v>
      </c>
      <c r="V177">
        <v>-0.10533239377759518</v>
      </c>
      <c r="W177">
        <v>-7.5141331787403676E-2</v>
      </c>
      <c r="X177">
        <v>-0.10564436465206795</v>
      </c>
      <c r="Y177">
        <v>9.526884126232904E-2</v>
      </c>
      <c r="Z177">
        <v>-0.10498136873385322</v>
      </c>
      <c r="AA177">
        <v>-0.10515439383910197</v>
      </c>
      <c r="AB177">
        <v>-4.4941079168429265E-2</v>
      </c>
      <c r="AC177">
        <v>-7.0951735972284435E-2</v>
      </c>
      <c r="AD177">
        <v>9.5310179804325212E-2</v>
      </c>
      <c r="AE177">
        <v>-0.10546475194318461</v>
      </c>
      <c r="AF177">
        <v>-0.10538343015239082</v>
      </c>
      <c r="AG177">
        <v>-0.10569829644131179</v>
      </c>
      <c r="AH177">
        <v>-0.10542893617032245</v>
      </c>
      <c r="AI177">
        <v>-9.2940695338529E-2</v>
      </c>
      <c r="AJ177">
        <v>-0.1055941332269299</v>
      </c>
      <c r="AK177">
        <v>-0.10531891745486277</v>
      </c>
      <c r="AL177">
        <v>0</v>
      </c>
      <c r="AM177">
        <v>-9.2508139040534232E-2</v>
      </c>
      <c r="AN177">
        <v>0</v>
      </c>
      <c r="AO177">
        <v>-6.2447259474448735E-2</v>
      </c>
      <c r="AP177">
        <v>-7.1470957913216004E-2</v>
      </c>
      <c r="AQ177">
        <v>-9.6223238431333957E-2</v>
      </c>
      <c r="AR177">
        <v>-7.1736935238530197E-2</v>
      </c>
      <c r="AS177">
        <v>-0.10524490203841319</v>
      </c>
      <c r="AT177">
        <v>-0.10122827837291615</v>
      </c>
    </row>
    <row r="178" spans="1:46">
      <c r="A178" s="7">
        <v>42178</v>
      </c>
      <c r="B178">
        <v>-3.4615242677783709E-2</v>
      </c>
      <c r="C178">
        <v>1.2714559881970011E-3</v>
      </c>
      <c r="D178">
        <v>-3.6044933397601842E-2</v>
      </c>
      <c r="E178">
        <v>1.4483465818579511E-2</v>
      </c>
      <c r="F178">
        <v>-5.0248426417128123E-2</v>
      </c>
      <c r="G178">
        <v>0</v>
      </c>
      <c r="H178">
        <v>6.8172398663390865E-3</v>
      </c>
      <c r="I178">
        <v>-8.288220860102502E-3</v>
      </c>
      <c r="J178">
        <v>-3.9413968540876532E-2</v>
      </c>
      <c r="K178">
        <v>-4.9473457670564436E-2</v>
      </c>
      <c r="L178">
        <v>-1.6719302729058416E-2</v>
      </c>
      <c r="M178">
        <v>0</v>
      </c>
      <c r="N178">
        <v>2.3136253368028825E-2</v>
      </c>
      <c r="O178">
        <v>0</v>
      </c>
      <c r="P178">
        <v>-4.5974747915911607E-2</v>
      </c>
      <c r="Q178">
        <v>-7.3869848566455509E-2</v>
      </c>
      <c r="R178">
        <v>-9.4105360381474323E-2</v>
      </c>
      <c r="S178">
        <v>0</v>
      </c>
      <c r="T178">
        <v>9.5307352585559002E-2</v>
      </c>
      <c r="U178">
        <v>-1.0160968031408757E-2</v>
      </c>
      <c r="V178">
        <v>-3.5493136025942729E-2</v>
      </c>
      <c r="W178">
        <v>9.5367389678764791E-2</v>
      </c>
      <c r="X178">
        <v>9.5374698014611958E-2</v>
      </c>
      <c r="Y178">
        <v>8.7728295834759162E-2</v>
      </c>
      <c r="Z178">
        <v>3.9395655568516208E-2</v>
      </c>
      <c r="AA178">
        <v>4.1975492217570132E-2</v>
      </c>
      <c r="AB178">
        <v>4.5837538215466545E-2</v>
      </c>
      <c r="AC178">
        <v>-4.1056306859674319E-2</v>
      </c>
      <c r="AD178">
        <v>9.537629332125741E-2</v>
      </c>
      <c r="AE178">
        <v>-4.0860271902629641E-3</v>
      </c>
      <c r="AF178">
        <v>2.9576599952759519E-2</v>
      </c>
      <c r="AG178">
        <v>4.9433457855173835E-2</v>
      </c>
      <c r="AH178">
        <v>2.3919368998672752E-3</v>
      </c>
      <c r="AI178">
        <v>9.5323042109938694E-2</v>
      </c>
      <c r="AJ178">
        <v>-5.7708317620646987E-2</v>
      </c>
      <c r="AK178">
        <v>6.3003441675474114E-2</v>
      </c>
      <c r="AL178">
        <v>0</v>
      </c>
      <c r="AM178">
        <v>-1.9841920799004154E-2</v>
      </c>
      <c r="AN178">
        <v>0</v>
      </c>
      <c r="AO178">
        <v>8.2161015937977311E-2</v>
      </c>
      <c r="AP178">
        <v>-1.1544644574404739E-2</v>
      </c>
      <c r="AQ178">
        <v>-4.4646677831745585E-3</v>
      </c>
      <c r="AR178">
        <v>1.4962695288645467E-2</v>
      </c>
      <c r="AS178">
        <v>-4.3716352546619763E-2</v>
      </c>
      <c r="AT178">
        <v>-2.293578987099032E-3</v>
      </c>
    </row>
    <row r="179" spans="1:46">
      <c r="A179" s="7">
        <v>42179</v>
      </c>
      <c r="B179">
        <v>-2.213757391466542E-2</v>
      </c>
      <c r="C179">
        <v>6.585636770413128E-3</v>
      </c>
      <c r="D179">
        <v>1.1229764277878029E-2</v>
      </c>
      <c r="E179">
        <v>1.4276686356683221E-2</v>
      </c>
      <c r="F179">
        <v>1.0185364977576494E-2</v>
      </c>
      <c r="G179">
        <v>0</v>
      </c>
      <c r="H179">
        <v>1.6970729571568199E-3</v>
      </c>
      <c r="I179">
        <v>2.9024119339280396E-2</v>
      </c>
      <c r="J179">
        <v>0</v>
      </c>
      <c r="K179">
        <v>1.2751037749327843E-3</v>
      </c>
      <c r="L179">
        <v>7.5574606491416674E-2</v>
      </c>
      <c r="M179">
        <v>0</v>
      </c>
      <c r="N179">
        <v>3.2586281198025979E-2</v>
      </c>
      <c r="O179">
        <v>0</v>
      </c>
      <c r="P179">
        <v>1.8282044837448996E-2</v>
      </c>
      <c r="Q179">
        <v>4.2065665285512477E-2</v>
      </c>
      <c r="R179">
        <v>5.4764085409974683E-2</v>
      </c>
      <c r="S179">
        <v>0</v>
      </c>
      <c r="T179">
        <v>9.525774629848005E-2</v>
      </c>
      <c r="U179">
        <v>-1.6302377345936314E-2</v>
      </c>
      <c r="V179">
        <v>1.8190194060057951E-2</v>
      </c>
      <c r="W179">
        <v>5.590222216120555E-2</v>
      </c>
      <c r="X179">
        <v>4.6021357601298885E-2</v>
      </c>
      <c r="Y179">
        <v>-6.1964565949092165E-2</v>
      </c>
      <c r="Z179">
        <v>3.0860001791507496E-2</v>
      </c>
      <c r="AA179">
        <v>7.8740564309058847E-3</v>
      </c>
      <c r="AB179">
        <v>4.2540946383139211E-2</v>
      </c>
      <c r="AC179">
        <v>2.9746921422161954E-2</v>
      </c>
      <c r="AD179">
        <v>9.5274118427858046E-2</v>
      </c>
      <c r="AE179">
        <v>-5.6547180158221799E-3</v>
      </c>
      <c r="AF179">
        <v>1.807809374792102E-2</v>
      </c>
      <c r="AG179">
        <v>8.803578266759704E-3</v>
      </c>
      <c r="AH179">
        <v>2.3943143429253855E-2</v>
      </c>
      <c r="AI179">
        <v>-7.8847361755228107E-2</v>
      </c>
      <c r="AJ179">
        <v>6.1594836309927903E-2</v>
      </c>
      <c r="AK179">
        <v>-5.6139582132206378E-3</v>
      </c>
      <c r="AL179">
        <v>0</v>
      </c>
      <c r="AM179">
        <v>4.6975368313403987E-2</v>
      </c>
      <c r="AN179">
        <v>0</v>
      </c>
      <c r="AO179">
        <v>2.0577180916746762E-2</v>
      </c>
      <c r="AP179">
        <v>3.8652154434279051E-2</v>
      </c>
      <c r="AQ179">
        <v>7.0604384045718227E-3</v>
      </c>
      <c r="AR179">
        <v>2.3242776752241401E-2</v>
      </c>
      <c r="AS179">
        <v>4.1401536698168151E-2</v>
      </c>
      <c r="AT179">
        <v>5.7241140838883986E-3</v>
      </c>
    </row>
    <row r="180" spans="1:46">
      <c r="A180" s="7">
        <v>42180</v>
      </c>
      <c r="B180">
        <v>-9.4872319474772482E-2</v>
      </c>
      <c r="C180">
        <v>-8.4787600009756936E-2</v>
      </c>
      <c r="D180">
        <v>-5.1557809664850129E-2</v>
      </c>
      <c r="E180">
        <v>-7.5132816450572903E-2</v>
      </c>
      <c r="F180">
        <v>-0.10553139628497932</v>
      </c>
      <c r="G180">
        <v>0</v>
      </c>
      <c r="H180">
        <v>9.5348716192313887E-2</v>
      </c>
      <c r="I180">
        <v>-6.9526062648610054E-2</v>
      </c>
      <c r="J180">
        <v>-3.7894959187732447E-2</v>
      </c>
      <c r="K180">
        <v>-9.7638469563916086E-2</v>
      </c>
      <c r="L180">
        <v>-6.196895443563788E-2</v>
      </c>
      <c r="M180">
        <v>0</v>
      </c>
      <c r="N180">
        <v>-7.5283060420548331E-2</v>
      </c>
      <c r="O180">
        <v>0</v>
      </c>
      <c r="P180">
        <v>-7.91373205587238E-2</v>
      </c>
      <c r="Q180">
        <v>0</v>
      </c>
      <c r="R180">
        <v>-4.1606000832463685E-2</v>
      </c>
      <c r="S180">
        <v>0</v>
      </c>
      <c r="T180">
        <v>9.5405044116885662E-2</v>
      </c>
      <c r="U180">
        <v>-8.5518311606765707E-2</v>
      </c>
      <c r="V180">
        <v>-0.10520157104968764</v>
      </c>
      <c r="W180">
        <v>-7.8758706821339786E-2</v>
      </c>
      <c r="X180">
        <v>-5.3143433675711726E-2</v>
      </c>
      <c r="Y180">
        <v>1.2309965571610793E-2</v>
      </c>
      <c r="Z180">
        <v>-6.6472073580384539E-2</v>
      </c>
      <c r="AA180">
        <v>-7.5315337226438572E-2</v>
      </c>
      <c r="AB180">
        <v>3.7501761290397173E-2</v>
      </c>
      <c r="AC180">
        <v>-1.5873349156290129E-2</v>
      </c>
      <c r="AD180">
        <v>-7.7321726442112215E-2</v>
      </c>
      <c r="AE180">
        <v>-5.6816864615880647E-3</v>
      </c>
      <c r="AF180">
        <v>-8.3106167399775721E-2</v>
      </c>
      <c r="AG180">
        <v>-6.7571002912409028E-2</v>
      </c>
      <c r="AH180">
        <v>-5.5141514285115267E-2</v>
      </c>
      <c r="AI180">
        <v>-3.7931317272518417E-2</v>
      </c>
      <c r="AJ180">
        <v>6.3131402828783489E-2</v>
      </c>
      <c r="AK180">
        <v>1.8420549386975793E-2</v>
      </c>
      <c r="AL180">
        <v>0</v>
      </c>
      <c r="AM180">
        <v>-6.3137336270401967E-2</v>
      </c>
      <c r="AN180">
        <v>0</v>
      </c>
      <c r="AO180">
        <v>-1.5353583760217226E-2</v>
      </c>
      <c r="AP180">
        <v>-6.6119549134890043E-2</v>
      </c>
      <c r="AQ180">
        <v>-9.6746252175234915E-3</v>
      </c>
      <c r="AR180">
        <v>-4.983129483663129E-2</v>
      </c>
      <c r="AS180">
        <v>-7.7053745317153144E-2</v>
      </c>
      <c r="AT180">
        <v>-2.2511773172216643E-2</v>
      </c>
    </row>
    <row r="181" spans="1:46">
      <c r="A181" s="7">
        <v>42181</v>
      </c>
      <c r="B181">
        <v>-0.10541996692266942</v>
      </c>
      <c r="C181">
        <v>-0.10539104954280765</v>
      </c>
      <c r="D181">
        <v>-0.10529519673817811</v>
      </c>
      <c r="E181">
        <v>-0.10538624210847791</v>
      </c>
      <c r="F181">
        <v>-0.10540433590717058</v>
      </c>
      <c r="G181">
        <v>0</v>
      </c>
      <c r="H181">
        <v>-1.0459130790136939E-2</v>
      </c>
      <c r="I181">
        <v>-0.10536051565782634</v>
      </c>
      <c r="J181">
        <v>-0.10559250730716752</v>
      </c>
      <c r="K181">
        <v>-0.10547760482135793</v>
      </c>
      <c r="L181">
        <v>-0.10512954210327141</v>
      </c>
      <c r="M181">
        <v>0</v>
      </c>
      <c r="N181">
        <v>-0.10490337279272222</v>
      </c>
      <c r="O181">
        <v>0</v>
      </c>
      <c r="P181">
        <v>-0.10536051565782634</v>
      </c>
      <c r="Q181">
        <v>0</v>
      </c>
      <c r="R181">
        <v>-0.10536051565782634</v>
      </c>
      <c r="S181">
        <v>0</v>
      </c>
      <c r="T181">
        <v>-7.0061533090124861E-2</v>
      </c>
      <c r="U181">
        <v>-0.105229651298548</v>
      </c>
      <c r="V181">
        <v>-0.10550179850632357</v>
      </c>
      <c r="W181">
        <v>-0.10545807187467382</v>
      </c>
      <c r="X181">
        <v>-0.10543271521744035</v>
      </c>
      <c r="Y181">
        <v>-0.10533201273024462</v>
      </c>
      <c r="Z181">
        <v>-0.10502488887165873</v>
      </c>
      <c r="AA181">
        <v>-0.10512563603255387</v>
      </c>
      <c r="AB181">
        <v>-0.10545242319890447</v>
      </c>
      <c r="AC181">
        <v>-0.10536051565782589</v>
      </c>
      <c r="AD181">
        <v>-0.10536051565782678</v>
      </c>
      <c r="AE181">
        <v>-0.10535820930231754</v>
      </c>
      <c r="AF181">
        <v>-0.10530775773753165</v>
      </c>
      <c r="AG181">
        <v>-0.10507638438726863</v>
      </c>
      <c r="AH181">
        <v>-0.10536051565782634</v>
      </c>
      <c r="AI181">
        <v>-0.10536287766633645</v>
      </c>
      <c r="AJ181">
        <v>0</v>
      </c>
      <c r="AK181">
        <v>-9.9948168020349115E-2</v>
      </c>
      <c r="AL181">
        <v>0</v>
      </c>
      <c r="AM181">
        <v>-0.10513424571682251</v>
      </c>
      <c r="AN181">
        <v>0</v>
      </c>
      <c r="AO181">
        <v>-0.10529035006700305</v>
      </c>
      <c r="AP181">
        <v>-0.10515961158884313</v>
      </c>
      <c r="AQ181">
        <v>-0.10519786546369314</v>
      </c>
      <c r="AR181">
        <v>-0.10524773988930658</v>
      </c>
      <c r="AS181">
        <v>-0.10549958804522808</v>
      </c>
      <c r="AT181">
        <v>-0.10516594420084546</v>
      </c>
    </row>
    <row r="182" spans="1:46">
      <c r="A182" s="7">
        <v>42184</v>
      </c>
      <c r="B182">
        <v>-0.10522840653549936</v>
      </c>
      <c r="C182">
        <v>-0.105190894760125</v>
      </c>
      <c r="D182">
        <v>-0.10528794408407993</v>
      </c>
      <c r="E182">
        <v>-7.670380640802188E-2</v>
      </c>
      <c r="F182">
        <v>-7.4999775491515708E-2</v>
      </c>
      <c r="G182">
        <v>0</v>
      </c>
      <c r="H182">
        <v>-4.7039361271079105E-2</v>
      </c>
      <c r="I182">
        <v>-0.10536051565782634</v>
      </c>
      <c r="J182">
        <v>-0.10510275048047424</v>
      </c>
      <c r="K182">
        <v>-0.10527378162767542</v>
      </c>
      <c r="L182">
        <v>-9.5021537862646888E-2</v>
      </c>
      <c r="M182">
        <v>0</v>
      </c>
      <c r="N182">
        <v>-0.10495434180983754</v>
      </c>
      <c r="O182">
        <v>0</v>
      </c>
      <c r="P182">
        <v>-0.10560261709951213</v>
      </c>
      <c r="Q182">
        <v>0</v>
      </c>
      <c r="R182">
        <v>-0.10560261709951257</v>
      </c>
      <c r="S182">
        <v>0</v>
      </c>
      <c r="T182">
        <v>-6.9420775489012154E-2</v>
      </c>
      <c r="U182">
        <v>-0.10533143701463343</v>
      </c>
      <c r="V182">
        <v>-0.10532126841984546</v>
      </c>
      <c r="W182">
        <v>-5.8594164266052573E-2</v>
      </c>
      <c r="X182">
        <v>-0.10495947294140251</v>
      </c>
      <c r="Y182">
        <v>-0.1053280346794967</v>
      </c>
      <c r="Z182">
        <v>-8.2142225555819071E-2</v>
      </c>
      <c r="AA182">
        <v>-0.10541270636267353</v>
      </c>
      <c r="AB182">
        <v>-0.10556478488537779</v>
      </c>
      <c r="AC182">
        <v>-0.10508620486197673</v>
      </c>
      <c r="AD182">
        <v>-0.10536051565782589</v>
      </c>
      <c r="AE182">
        <v>-0.10555657486833558</v>
      </c>
      <c r="AF182">
        <v>-0.10533120690476494</v>
      </c>
      <c r="AG182">
        <v>-0.1057814796716201</v>
      </c>
      <c r="AH182">
        <v>-0.10553441358018434</v>
      </c>
      <c r="AI182">
        <v>3.2336518702278827E-2</v>
      </c>
      <c r="AJ182">
        <v>0</v>
      </c>
      <c r="AK182">
        <v>-8.520515794613015E-2</v>
      </c>
      <c r="AL182">
        <v>0</v>
      </c>
      <c r="AM182">
        <v>-7.515272237934445E-2</v>
      </c>
      <c r="AN182">
        <v>0</v>
      </c>
      <c r="AO182">
        <v>-0.10534102608961726</v>
      </c>
      <c r="AP182">
        <v>-0.10540515751850643</v>
      </c>
      <c r="AQ182">
        <v>0</v>
      </c>
      <c r="AR182">
        <v>-0.10438863960190403</v>
      </c>
      <c r="AS182">
        <v>-0.10551506322014603</v>
      </c>
      <c r="AT182">
        <v>-0.10521641305652496</v>
      </c>
    </row>
    <row r="183" spans="1:46">
      <c r="A183" s="7">
        <v>42185</v>
      </c>
      <c r="B183">
        <v>8.6020132897232315E-2</v>
      </c>
      <c r="C183">
        <v>1.2137708014424486E-2</v>
      </c>
      <c r="D183">
        <v>5.7803263128778593E-2</v>
      </c>
      <c r="E183">
        <v>7.7218209711546137E-2</v>
      </c>
      <c r="F183">
        <v>9.5163854478330867E-2</v>
      </c>
      <c r="G183">
        <v>0</v>
      </c>
      <c r="H183">
        <v>1.9001986741000287E-2</v>
      </c>
      <c r="I183">
        <v>6.6080541489386579E-2</v>
      </c>
      <c r="J183">
        <v>2.6702158606996207E-2</v>
      </c>
      <c r="K183">
        <v>7.3147282862796814E-2</v>
      </c>
      <c r="L183">
        <v>5.7969372402101538E-2</v>
      </c>
      <c r="M183">
        <v>0</v>
      </c>
      <c r="N183">
        <v>5.3372349927138352E-2</v>
      </c>
      <c r="O183">
        <v>0</v>
      </c>
      <c r="P183">
        <v>9.0787531314371783E-2</v>
      </c>
      <c r="Q183">
        <v>0</v>
      </c>
      <c r="R183">
        <v>3.4116755851473002E-2</v>
      </c>
      <c r="S183">
        <v>0</v>
      </c>
      <c r="T183">
        <v>9.5115291780065725E-2</v>
      </c>
      <c r="U183">
        <v>6.2282415963145432E-2</v>
      </c>
      <c r="V183">
        <v>9.5381534472734231E-2</v>
      </c>
      <c r="W183">
        <v>5.0102931013689123E-2</v>
      </c>
      <c r="X183">
        <v>5.3095998931828259E-2</v>
      </c>
      <c r="Y183">
        <v>9.5342659727675194E-2</v>
      </c>
      <c r="Z183">
        <v>7.7095957488194866E-2</v>
      </c>
      <c r="AA183">
        <v>5.7796113505027336E-2</v>
      </c>
      <c r="AB183">
        <v>-3.2704705573928905E-2</v>
      </c>
      <c r="AC183">
        <v>2.438484411012487E-2</v>
      </c>
      <c r="AD183">
        <v>7.1608228852934719E-2</v>
      </c>
      <c r="AE183">
        <v>2.9628476774410828E-2</v>
      </c>
      <c r="AF183">
        <v>-8.5357398308611998E-3</v>
      </c>
      <c r="AG183">
        <v>4.3261122690286147E-2</v>
      </c>
      <c r="AH183">
        <v>9.1349778588227792E-2</v>
      </c>
      <c r="AI183">
        <v>9.5309764012639686E-2</v>
      </c>
      <c r="AJ183">
        <v>0</v>
      </c>
      <c r="AK183">
        <v>9.5380485987782926E-2</v>
      </c>
      <c r="AL183">
        <v>0</v>
      </c>
      <c r="AM183">
        <v>7.8916370028648153E-2</v>
      </c>
      <c r="AN183">
        <v>0</v>
      </c>
      <c r="AO183">
        <v>4.6271938233471754E-2</v>
      </c>
      <c r="AP183">
        <v>-8.5183209546579874E-3</v>
      </c>
      <c r="AQ183">
        <v>0</v>
      </c>
      <c r="AR183">
        <v>9.5311631306375322E-2</v>
      </c>
      <c r="AS183">
        <v>9.5029123029006346E-2</v>
      </c>
      <c r="AT183">
        <v>6.9569074326287783E-2</v>
      </c>
    </row>
    <row r="184" spans="1:46">
      <c r="A184" s="7">
        <v>42186</v>
      </c>
      <c r="B184">
        <v>-9.0950438284043145E-4</v>
      </c>
      <c r="C184">
        <v>-0.10521158424046861</v>
      </c>
      <c r="D184">
        <v>-8.5766821757425227E-2</v>
      </c>
      <c r="E184">
        <v>-4.9819235523431704E-2</v>
      </c>
      <c r="F184">
        <v>-4.3131705718585156E-2</v>
      </c>
      <c r="G184">
        <v>0</v>
      </c>
      <c r="H184">
        <v>-0.10549401809444392</v>
      </c>
      <c r="I184">
        <v>-3.7681066967688359E-2</v>
      </c>
      <c r="J184">
        <v>-0.10508173115643871</v>
      </c>
      <c r="K184">
        <v>-0.10531573185164333</v>
      </c>
      <c r="L184">
        <v>-2.6101633554079129E-2</v>
      </c>
      <c r="M184">
        <v>0</v>
      </c>
      <c r="N184">
        <v>-8.2210599646272975E-2</v>
      </c>
      <c r="O184">
        <v>0</v>
      </c>
      <c r="P184">
        <v>-9.8687906651465429E-2</v>
      </c>
      <c r="Q184">
        <v>0</v>
      </c>
      <c r="R184">
        <v>-0.10518719041257052</v>
      </c>
      <c r="S184">
        <v>0</v>
      </c>
      <c r="T184">
        <v>6.0566863535971738E-2</v>
      </c>
      <c r="U184">
        <v>-0.10536051565782634</v>
      </c>
      <c r="V184">
        <v>2.4942111630030794E-3</v>
      </c>
      <c r="W184">
        <v>-0.10284918606367999</v>
      </c>
      <c r="X184">
        <v>-0.1049381291679139</v>
      </c>
      <c r="Y184">
        <v>-0.10529859347430737</v>
      </c>
      <c r="Z184">
        <v>-7.074096560581733E-2</v>
      </c>
      <c r="AA184">
        <v>-9.2850153963462745E-2</v>
      </c>
      <c r="AB184">
        <v>-0.10506738946490257</v>
      </c>
      <c r="AC184">
        <v>-0.10547948538017238</v>
      </c>
      <c r="AD184">
        <v>-4.3156807628542015E-2</v>
      </c>
      <c r="AE184">
        <v>-0.10535844208540279</v>
      </c>
      <c r="AF184">
        <v>-6.1881693006486049E-2</v>
      </c>
      <c r="AG184">
        <v>-0.10513652640837368</v>
      </c>
      <c r="AH184">
        <v>-3.1851110112508962E-2</v>
      </c>
      <c r="AI184">
        <v>-1.5267408162825458E-2</v>
      </c>
      <c r="AJ184">
        <v>0</v>
      </c>
      <c r="AK184">
        <v>2.4033941435564365E-2</v>
      </c>
      <c r="AL184">
        <v>0</v>
      </c>
      <c r="AM184">
        <v>-8.8720370125269454E-2</v>
      </c>
      <c r="AN184">
        <v>0</v>
      </c>
      <c r="AO184">
        <v>-0.10527781635245326</v>
      </c>
      <c r="AP184">
        <v>-0.10531048939402732</v>
      </c>
      <c r="AQ184">
        <v>0</v>
      </c>
      <c r="AR184">
        <v>1.7084080143097147E-3</v>
      </c>
      <c r="AS184">
        <v>-2.3463571965114838E-2</v>
      </c>
      <c r="AT184">
        <v>-8.7011376989630129E-2</v>
      </c>
    </row>
    <row r="185" spans="1:46">
      <c r="A185" s="7">
        <v>42187</v>
      </c>
      <c r="B185">
        <v>-0.10546162278090909</v>
      </c>
      <c r="C185">
        <v>-0.10552599637970017</v>
      </c>
      <c r="D185">
        <v>-0.10536051565782634</v>
      </c>
      <c r="E185">
        <v>-9.9074010895005227E-2</v>
      </c>
      <c r="F185">
        <v>-8.0385981177300225E-2</v>
      </c>
      <c r="G185">
        <v>0</v>
      </c>
      <c r="H185">
        <v>-0.10550887260491271</v>
      </c>
      <c r="I185">
        <v>-3.998900821636342E-2</v>
      </c>
      <c r="J185">
        <v>-0.10497344385117424</v>
      </c>
      <c r="K185">
        <v>-0.10521125078703619</v>
      </c>
      <c r="L185">
        <v>-0.10563388908763161</v>
      </c>
      <c r="M185">
        <v>0</v>
      </c>
      <c r="N185">
        <v>-0.10570888702522385</v>
      </c>
      <c r="O185">
        <v>0</v>
      </c>
      <c r="P185">
        <v>-5.5831368830537631E-2</v>
      </c>
      <c r="Q185">
        <v>-0.10551835639684848</v>
      </c>
      <c r="R185">
        <v>-0.10497545596881741</v>
      </c>
      <c r="S185">
        <v>0</v>
      </c>
      <c r="T185">
        <v>-0.10546013976847579</v>
      </c>
      <c r="U185">
        <v>-0.10522559930575959</v>
      </c>
      <c r="V185">
        <v>0</v>
      </c>
      <c r="W185">
        <v>-0.10532012712008765</v>
      </c>
      <c r="X185">
        <v>-0.10498521071816125</v>
      </c>
      <c r="Y185">
        <v>-0.10268407838810978</v>
      </c>
      <c r="Z185">
        <v>-9.3863263292168764E-2</v>
      </c>
      <c r="AA185">
        <v>-0.10536051565782634</v>
      </c>
      <c r="AB185">
        <v>-0.10562106803032689</v>
      </c>
      <c r="AC185">
        <v>-0.10529441962025965</v>
      </c>
      <c r="AD185">
        <v>-0.10541246236052126</v>
      </c>
      <c r="AE185">
        <v>-0.1054388536031543</v>
      </c>
      <c r="AF185">
        <v>-0.10536051565782634</v>
      </c>
      <c r="AG185">
        <v>-0.10498731169753306</v>
      </c>
      <c r="AH185">
        <v>0</v>
      </c>
      <c r="AI185">
        <v>-0.10536004655955766</v>
      </c>
      <c r="AJ185">
        <v>0</v>
      </c>
      <c r="AK185">
        <v>-4.0335953883408493E-2</v>
      </c>
      <c r="AL185">
        <v>0</v>
      </c>
      <c r="AM185">
        <v>-9.0151096994297131E-2</v>
      </c>
      <c r="AN185">
        <v>0</v>
      </c>
      <c r="AO185">
        <v>-0.10542943127068582</v>
      </c>
      <c r="AP185">
        <v>-0.10541610054986705</v>
      </c>
      <c r="AQ185">
        <v>-0.10549709673389751</v>
      </c>
      <c r="AR185">
        <v>1.7054943334144923E-3</v>
      </c>
      <c r="AS185">
        <v>5.3233856321859285E-2</v>
      </c>
      <c r="AT185">
        <v>-0.10503472969631966</v>
      </c>
    </row>
    <row r="186" spans="1:46">
      <c r="A186" s="7">
        <v>42188</v>
      </c>
      <c r="B186">
        <v>-0.10547286889652696</v>
      </c>
      <c r="C186">
        <v>-7.6051235854397436E-2</v>
      </c>
      <c r="D186">
        <v>-0.1057291113125709</v>
      </c>
      <c r="E186">
        <v>-1.989215681859946E-2</v>
      </c>
      <c r="F186">
        <v>-0.10553250430699945</v>
      </c>
      <c r="G186">
        <v>0</v>
      </c>
      <c r="H186">
        <v>-0.10525061950957548</v>
      </c>
      <c r="I186">
        <v>-7.3403679138727362E-2</v>
      </c>
      <c r="J186">
        <v>0</v>
      </c>
      <c r="K186">
        <v>-0.1048078767932501</v>
      </c>
      <c r="L186">
        <v>-0.10513269927684332</v>
      </c>
      <c r="M186">
        <v>0</v>
      </c>
      <c r="N186">
        <v>-0.10523147507438368</v>
      </c>
      <c r="O186">
        <v>0</v>
      </c>
      <c r="P186">
        <v>-4.1494263453137226E-2</v>
      </c>
      <c r="Q186">
        <v>-0.10518513859669643</v>
      </c>
      <c r="R186">
        <v>-0.10546746181054045</v>
      </c>
      <c r="S186">
        <v>0</v>
      </c>
      <c r="T186">
        <v>-0.10536278640851382</v>
      </c>
      <c r="U186">
        <v>-0.10517316202730154</v>
      </c>
      <c r="V186">
        <v>0</v>
      </c>
      <c r="W186">
        <v>-7.8966281304798436E-2</v>
      </c>
      <c r="X186">
        <v>-0.10577752984235156</v>
      </c>
      <c r="Y186">
        <v>6.3038116338054007E-2</v>
      </c>
      <c r="Z186">
        <v>-0.10139225648220584</v>
      </c>
      <c r="AA186">
        <v>-5.3666901008724288E-2</v>
      </c>
      <c r="AB186">
        <v>-0.10499865569368216</v>
      </c>
      <c r="AC186">
        <v>-0.10514022707889836</v>
      </c>
      <c r="AD186">
        <v>-0.10526432018855836</v>
      </c>
      <c r="AE186">
        <v>-0.10518985263155667</v>
      </c>
      <c r="AF186">
        <v>-0.10528287289215177</v>
      </c>
      <c r="AG186">
        <v>0</v>
      </c>
      <c r="AH186">
        <v>0</v>
      </c>
      <c r="AI186">
        <v>-0.10536312176210449</v>
      </c>
      <c r="AJ186">
        <v>0</v>
      </c>
      <c r="AK186">
        <v>-8.0316672119429722E-2</v>
      </c>
      <c r="AL186">
        <v>0</v>
      </c>
      <c r="AM186">
        <v>-0.10506106963073503</v>
      </c>
      <c r="AN186">
        <v>0</v>
      </c>
      <c r="AO186">
        <v>-0.10528394304781141</v>
      </c>
      <c r="AP186">
        <v>-0.10542228027289768</v>
      </c>
      <c r="AQ186">
        <v>-0.1055669032145925</v>
      </c>
      <c r="AR186">
        <v>-7.9474373419860633E-2</v>
      </c>
      <c r="AS186">
        <v>-8.6887361363501725E-2</v>
      </c>
      <c r="AT186">
        <v>-0.10554149475523422</v>
      </c>
    </row>
    <row r="187" spans="1:46">
      <c r="A187" s="7">
        <v>42191</v>
      </c>
      <c r="B187">
        <v>-0.10536051565782634</v>
      </c>
      <c r="C187">
        <v>-0.10536051565782634</v>
      </c>
      <c r="D187">
        <v>-0.10484861393177702</v>
      </c>
      <c r="E187">
        <v>3.4408779685541901E-2</v>
      </c>
      <c r="F187">
        <v>-0.10522941051909496</v>
      </c>
      <c r="G187">
        <v>0</v>
      </c>
      <c r="H187">
        <v>-0.10536051565782634</v>
      </c>
      <c r="I187">
        <v>3.6943515191684373E-2</v>
      </c>
      <c r="J187">
        <v>0</v>
      </c>
      <c r="K187">
        <v>-0.10536051565782634</v>
      </c>
      <c r="L187">
        <v>-0.1056136481740495</v>
      </c>
      <c r="M187">
        <v>0</v>
      </c>
      <c r="N187">
        <v>-0.10464392659097421</v>
      </c>
      <c r="O187">
        <v>0</v>
      </c>
      <c r="P187">
        <v>9.54935707025375E-2</v>
      </c>
      <c r="Q187">
        <v>-0.10531180526545425</v>
      </c>
      <c r="R187">
        <v>-0.10476651504636036</v>
      </c>
      <c r="S187">
        <v>0</v>
      </c>
      <c r="T187">
        <v>-0.10510634974792721</v>
      </c>
      <c r="U187">
        <v>-9.3401175088401178E-2</v>
      </c>
      <c r="V187">
        <v>0</v>
      </c>
      <c r="W187">
        <v>-1.7497817237877022E-3</v>
      </c>
      <c r="X187">
        <v>-0.1054763838000099</v>
      </c>
      <c r="Y187">
        <v>-0.10535909348515871</v>
      </c>
      <c r="Z187">
        <v>-8.2521023688003403E-2</v>
      </c>
      <c r="AA187">
        <v>4.0365616631448553E-2</v>
      </c>
      <c r="AB187">
        <v>-0.10519973102849045</v>
      </c>
      <c r="AC187">
        <v>-9.3842828110374921E-2</v>
      </c>
      <c r="AD187">
        <v>-9.9648163181955685E-2</v>
      </c>
      <c r="AE187">
        <v>-0.10517092422679131</v>
      </c>
      <c r="AF187">
        <v>-0.10553306332454726</v>
      </c>
      <c r="AG187">
        <v>0</v>
      </c>
      <c r="AH187">
        <v>0</v>
      </c>
      <c r="AI187">
        <v>-0.10532750550546366</v>
      </c>
      <c r="AJ187">
        <v>0</v>
      </c>
      <c r="AK187">
        <v>-8.2950757259806274E-2</v>
      </c>
      <c r="AL187">
        <v>0</v>
      </c>
      <c r="AM187">
        <v>-5.9627115499309546E-2</v>
      </c>
      <c r="AN187">
        <v>0</v>
      </c>
      <c r="AO187">
        <v>6.9503205766973775E-2</v>
      </c>
      <c r="AP187">
        <v>-0.10542914748243071</v>
      </c>
      <c r="AQ187">
        <v>-0.10541399621354319</v>
      </c>
      <c r="AR187">
        <v>-2.5854318552751554E-2</v>
      </c>
      <c r="AS187">
        <v>-8.2182009043862969E-3</v>
      </c>
      <c r="AT187">
        <v>-0.10385335636725523</v>
      </c>
    </row>
    <row r="188" spans="1:46">
      <c r="A188" s="7">
        <v>42192</v>
      </c>
      <c r="B188">
        <v>-0.10522180978340989</v>
      </c>
      <c r="C188">
        <v>-0.10558099851617708</v>
      </c>
      <c r="D188">
        <v>-0.10570175435760598</v>
      </c>
      <c r="E188">
        <v>-0.10405417974377107</v>
      </c>
      <c r="F188">
        <v>-0.10557039090628018</v>
      </c>
      <c r="G188">
        <v>0</v>
      </c>
      <c r="H188">
        <v>-0.10549619166373292</v>
      </c>
      <c r="I188">
        <v>-0.10555243581962825</v>
      </c>
      <c r="J188">
        <v>0</v>
      </c>
      <c r="K188">
        <v>0</v>
      </c>
      <c r="L188">
        <v>-0.10489180226747807</v>
      </c>
      <c r="M188">
        <v>0</v>
      </c>
      <c r="N188">
        <v>-0.10567893629417391</v>
      </c>
      <c r="O188">
        <v>0</v>
      </c>
      <c r="P188">
        <v>-3.1039114967899462E-2</v>
      </c>
      <c r="Q188">
        <v>0</v>
      </c>
      <c r="R188">
        <v>-0.10509662859995483</v>
      </c>
      <c r="S188">
        <v>0</v>
      </c>
      <c r="T188">
        <v>-0.10550206135104423</v>
      </c>
      <c r="U188">
        <v>-0.1053148107742512</v>
      </c>
      <c r="V188">
        <v>0</v>
      </c>
      <c r="W188">
        <v>-0.10516594420084502</v>
      </c>
      <c r="X188">
        <v>0</v>
      </c>
      <c r="Y188">
        <v>-0.10527887580278428</v>
      </c>
      <c r="Z188">
        <v>-0.10575884268958191</v>
      </c>
      <c r="AA188">
        <v>-0.10515765532646837</v>
      </c>
      <c r="AB188">
        <v>-0.10500330900998467</v>
      </c>
      <c r="AC188">
        <v>-0.10536051565782634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-0.10531097030081149</v>
      </c>
      <c r="AJ188">
        <v>0</v>
      </c>
      <c r="AK188">
        <v>0</v>
      </c>
      <c r="AL188">
        <v>0</v>
      </c>
      <c r="AM188">
        <v>-0.10488981666113828</v>
      </c>
      <c r="AN188">
        <v>0</v>
      </c>
      <c r="AO188">
        <v>-0.10536051565782634</v>
      </c>
      <c r="AP188">
        <v>-0.10558932243150476</v>
      </c>
      <c r="AQ188">
        <v>-0.10511027870269274</v>
      </c>
      <c r="AR188">
        <v>-0.10539480384576327</v>
      </c>
      <c r="AS188">
        <v>-0.10511048440261694</v>
      </c>
      <c r="AT188">
        <v>-0.10580684460966783</v>
      </c>
    </row>
    <row r="189" spans="1:46">
      <c r="A189" s="7">
        <v>42193</v>
      </c>
      <c r="B189">
        <v>-0.10520642058085938</v>
      </c>
      <c r="C189">
        <v>0</v>
      </c>
      <c r="D189">
        <v>-0.10548692991752295</v>
      </c>
      <c r="E189">
        <v>0</v>
      </c>
      <c r="F189">
        <v>-0.10545380768663892</v>
      </c>
      <c r="G189">
        <v>0</v>
      </c>
      <c r="H189">
        <v>-0.1050590384170742</v>
      </c>
      <c r="I189">
        <v>0</v>
      </c>
      <c r="J189">
        <v>0</v>
      </c>
      <c r="K189">
        <v>0</v>
      </c>
      <c r="L189">
        <v>-6.4850972319616229E-2</v>
      </c>
      <c r="M189">
        <v>0</v>
      </c>
      <c r="N189">
        <v>0</v>
      </c>
      <c r="O189">
        <v>0</v>
      </c>
      <c r="P189">
        <v>3.7132979042222125E-2</v>
      </c>
      <c r="Q189">
        <v>0</v>
      </c>
      <c r="R189">
        <v>2.088848794735565E-2</v>
      </c>
      <c r="S189">
        <v>0</v>
      </c>
      <c r="T189">
        <v>0</v>
      </c>
      <c r="U189">
        <v>0</v>
      </c>
      <c r="V189">
        <v>0</v>
      </c>
      <c r="W189">
        <v>-9.3754969537518384E-2</v>
      </c>
      <c r="X189">
        <v>0</v>
      </c>
      <c r="Y189">
        <v>0</v>
      </c>
      <c r="Z189">
        <v>-5.1782685105885795E-2</v>
      </c>
      <c r="AA189">
        <v>-8.3146460059333904E-2</v>
      </c>
      <c r="AB189">
        <v>-0.10536051565782634</v>
      </c>
      <c r="AC189">
        <v>-4.396312342111619E-2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-0.10532691486455859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-7.638977576783601E-2</v>
      </c>
      <c r="AP189">
        <v>-0.10527576630398938</v>
      </c>
      <c r="AQ189">
        <v>-0.10542652845925593</v>
      </c>
      <c r="AR189">
        <v>-0.10528313079010054</v>
      </c>
      <c r="AS189">
        <v>0</v>
      </c>
      <c r="AT189">
        <v>-7.7720257839635654E-2</v>
      </c>
    </row>
    <row r="190" spans="1:46">
      <c r="A190" s="7">
        <v>42194</v>
      </c>
      <c r="B190">
        <v>9.5450245635494646E-2</v>
      </c>
      <c r="C190">
        <v>0</v>
      </c>
      <c r="D190">
        <v>9.5195243880975333E-2</v>
      </c>
      <c r="E190">
        <v>0</v>
      </c>
      <c r="F190">
        <v>9.5527182597528348E-2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9.5531076646398372E-2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9.5945705723395447E-2</v>
      </c>
      <c r="AA190">
        <v>9.5243381768162383E-2</v>
      </c>
      <c r="AB190">
        <v>9.549053871905322E-2</v>
      </c>
      <c r="AC190">
        <v>9.5480407058119443E-2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9.5368669787931903E-2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9.5258260072218714E-2</v>
      </c>
      <c r="AP190">
        <v>9.5310179804324768E-2</v>
      </c>
      <c r="AQ190">
        <v>9.5240930923821132E-2</v>
      </c>
      <c r="AR190">
        <v>0</v>
      </c>
      <c r="AS190">
        <v>0</v>
      </c>
      <c r="AT190">
        <v>0</v>
      </c>
    </row>
    <row r="191" spans="1:46">
      <c r="A191" s="7">
        <v>42195</v>
      </c>
      <c r="B191">
        <v>9.5225293763783192E-2</v>
      </c>
      <c r="C191">
        <v>0</v>
      </c>
      <c r="D191">
        <v>9.5310179804325212E-2</v>
      </c>
      <c r="E191">
        <v>0</v>
      </c>
      <c r="F191">
        <v>9.5636615671643943E-2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9.5259980261130028E-2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9.5656660145031935E-2</v>
      </c>
      <c r="AA191">
        <v>9.5492345758011687E-2</v>
      </c>
      <c r="AB191">
        <v>9.539215037693527E-2</v>
      </c>
      <c r="AC191">
        <v>9.5696952193597973E-2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9.530604426131184E-2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9.5262977708542973E-2</v>
      </c>
      <c r="AP191">
        <v>9.5450245635494202E-2</v>
      </c>
      <c r="AQ191">
        <v>9.5141234385360818E-2</v>
      </c>
      <c r="AR191">
        <v>0</v>
      </c>
      <c r="AS191">
        <v>9.5310179804324768E-2</v>
      </c>
      <c r="AT191">
        <v>0</v>
      </c>
    </row>
    <row r="192" spans="1:46">
      <c r="A192" s="7">
        <v>42198</v>
      </c>
      <c r="B192">
        <v>9.5464512700687898E-2</v>
      </c>
      <c r="C192">
        <v>0</v>
      </c>
      <c r="D192">
        <v>9.5595120681021051E-2</v>
      </c>
      <c r="E192">
        <v>0</v>
      </c>
      <c r="F192">
        <v>9.5536808700479092E-2</v>
      </c>
      <c r="G192">
        <v>0</v>
      </c>
      <c r="H192">
        <v>0</v>
      </c>
      <c r="I192">
        <v>9.5135674961372541E-2</v>
      </c>
      <c r="J192">
        <v>9.5169443754553384E-2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9.5218901450922822E-2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9.5729995091767162E-2</v>
      </c>
      <c r="AA192">
        <v>9.5475756425284608E-2</v>
      </c>
      <c r="AB192">
        <v>9.5310179804324768E-2</v>
      </c>
      <c r="AC192">
        <v>9.5099231591328603E-2</v>
      </c>
      <c r="AD192">
        <v>9.5406784161256475E-2</v>
      </c>
      <c r="AE192">
        <v>0</v>
      </c>
      <c r="AF192">
        <v>0</v>
      </c>
      <c r="AG192">
        <v>0</v>
      </c>
      <c r="AH192">
        <v>9.5272936550005127E-2</v>
      </c>
      <c r="AI192">
        <v>9.5324143906914127E-2</v>
      </c>
      <c r="AJ192">
        <v>0</v>
      </c>
      <c r="AK192">
        <v>9.5264288246069029E-2</v>
      </c>
      <c r="AL192">
        <v>0</v>
      </c>
      <c r="AM192">
        <v>9.5310179804324768E-2</v>
      </c>
      <c r="AN192">
        <v>0</v>
      </c>
      <c r="AO192">
        <v>9.5374545746181649E-2</v>
      </c>
      <c r="AP192">
        <v>9.5437495356091695E-2</v>
      </c>
      <c r="AQ192">
        <v>9.5358834432319739E-2</v>
      </c>
      <c r="AR192">
        <v>9.5415875332402145E-2</v>
      </c>
      <c r="AS192">
        <v>9.5310179804324768E-2</v>
      </c>
      <c r="AT192">
        <v>9.5419834939036718E-2</v>
      </c>
    </row>
    <row r="193" spans="1:46">
      <c r="A193" s="7">
        <v>42199</v>
      </c>
      <c r="B193">
        <v>2.2129861508102699E-2</v>
      </c>
      <c r="C193">
        <v>9.5109698648881746E-2</v>
      </c>
      <c r="D193">
        <v>5.9003286935225052E-2</v>
      </c>
      <c r="E193">
        <v>0</v>
      </c>
      <c r="F193">
        <v>9.5267105537727881E-2</v>
      </c>
      <c r="G193">
        <v>0</v>
      </c>
      <c r="H193">
        <v>0</v>
      </c>
      <c r="I193">
        <v>9.5627438690234712E-2</v>
      </c>
      <c r="J193">
        <v>9.5246202324375862E-2</v>
      </c>
      <c r="K193">
        <v>0</v>
      </c>
      <c r="L193">
        <v>0</v>
      </c>
      <c r="M193">
        <v>0</v>
      </c>
      <c r="N193">
        <v>9.5599657299471286E-2</v>
      </c>
      <c r="O193">
        <v>0</v>
      </c>
      <c r="P193">
        <v>-6.1166758705007318E-2</v>
      </c>
      <c r="Q193">
        <v>9.517732769067333E-2</v>
      </c>
      <c r="R193">
        <v>0</v>
      </c>
      <c r="S193">
        <v>0</v>
      </c>
      <c r="T193">
        <v>0</v>
      </c>
      <c r="U193">
        <v>0</v>
      </c>
      <c r="V193">
        <v>-0.10536051565782634</v>
      </c>
      <c r="W193">
        <v>9.5213049990252152E-2</v>
      </c>
      <c r="X193">
        <v>0</v>
      </c>
      <c r="Y193">
        <v>9.5369550058313379E-2</v>
      </c>
      <c r="Z193">
        <v>1.7681167843226042E-2</v>
      </c>
      <c r="AA193">
        <v>5.8935102927313299E-2</v>
      </c>
      <c r="AB193">
        <v>9.5174687628790888E-2</v>
      </c>
      <c r="AC193">
        <v>9.5182310742070619E-2</v>
      </c>
      <c r="AD193">
        <v>9.5380431657246412E-2</v>
      </c>
      <c r="AE193">
        <v>9.5740935787724801E-2</v>
      </c>
      <c r="AF193">
        <v>0</v>
      </c>
      <c r="AG193">
        <v>9.4857793458677175E-2</v>
      </c>
      <c r="AH193">
        <v>-4.4942826071824538E-2</v>
      </c>
      <c r="AI193">
        <v>9.5298949946965639E-2</v>
      </c>
      <c r="AJ193">
        <v>0</v>
      </c>
      <c r="AK193">
        <v>9.5351899489764413E-2</v>
      </c>
      <c r="AL193">
        <v>0</v>
      </c>
      <c r="AM193">
        <v>9.5796206545362583E-2</v>
      </c>
      <c r="AN193">
        <v>0</v>
      </c>
      <c r="AO193">
        <v>-9.701488184805207E-3</v>
      </c>
      <c r="AP193">
        <v>7.4198901910547566E-2</v>
      </c>
      <c r="AQ193">
        <v>9.5264213818278876E-2</v>
      </c>
      <c r="AR193">
        <v>9.5180313422219776E-2</v>
      </c>
      <c r="AS193">
        <v>7.1102673673035355E-2</v>
      </c>
      <c r="AT193">
        <v>9.5110797887604015E-2</v>
      </c>
    </row>
    <row r="194" spans="1:46">
      <c r="A194" s="7">
        <v>42200</v>
      </c>
      <c r="B194">
        <v>-0.10536051565782634</v>
      </c>
      <c r="C194">
        <v>5.0340459632278733E-2</v>
      </c>
      <c r="D194">
        <v>-0.10565897857602424</v>
      </c>
      <c r="E194">
        <v>0</v>
      </c>
      <c r="F194">
        <v>-0.10530849382945551</v>
      </c>
      <c r="G194">
        <v>0</v>
      </c>
      <c r="H194">
        <v>0</v>
      </c>
      <c r="I194">
        <v>-6.4697137998876109E-2</v>
      </c>
      <c r="J194">
        <v>-0.10514727330708729</v>
      </c>
      <c r="K194">
        <v>0</v>
      </c>
      <c r="L194">
        <v>0</v>
      </c>
      <c r="M194">
        <v>0</v>
      </c>
      <c r="N194">
        <v>9.5178609512706513E-2</v>
      </c>
      <c r="O194">
        <v>0</v>
      </c>
      <c r="P194">
        <v>-0.1053066058489236</v>
      </c>
      <c r="Q194">
        <v>-0.10545893601123479</v>
      </c>
      <c r="R194">
        <v>0</v>
      </c>
      <c r="S194">
        <v>0</v>
      </c>
      <c r="T194">
        <v>0</v>
      </c>
      <c r="U194">
        <v>0</v>
      </c>
      <c r="V194">
        <v>-0.10540445142374333</v>
      </c>
      <c r="W194">
        <v>9.5354330889344752E-2</v>
      </c>
      <c r="X194">
        <v>0</v>
      </c>
      <c r="Y194">
        <v>-1.5828536524789438E-2</v>
      </c>
      <c r="Z194">
        <v>-0.10536051565782589</v>
      </c>
      <c r="AA194">
        <v>-0.10524490203841319</v>
      </c>
      <c r="AB194">
        <v>-0.1056616751240389</v>
      </c>
      <c r="AC194">
        <v>-0.10507638438726907</v>
      </c>
      <c r="AD194">
        <v>6.854785971021693E-2</v>
      </c>
      <c r="AE194">
        <v>-2.7064069991505235E-2</v>
      </c>
      <c r="AF194">
        <v>9.5388614252774673E-2</v>
      </c>
      <c r="AG194">
        <v>-0.1048578767932602</v>
      </c>
      <c r="AH194">
        <v>-0.10549037735530131</v>
      </c>
      <c r="AI194">
        <v>-0.10531711594100246</v>
      </c>
      <c r="AJ194">
        <v>0</v>
      </c>
      <c r="AK194">
        <v>-0.10534506436416669</v>
      </c>
      <c r="AL194">
        <v>0</v>
      </c>
      <c r="AM194">
        <v>-0.10546850118786999</v>
      </c>
      <c r="AN194">
        <v>0</v>
      </c>
      <c r="AO194">
        <v>-7.1378730985479866E-2</v>
      </c>
      <c r="AP194">
        <v>-0.10522918727100716</v>
      </c>
      <c r="AQ194">
        <v>-0.10507145654322514</v>
      </c>
      <c r="AR194">
        <v>2.2916095710184603E-2</v>
      </c>
      <c r="AS194">
        <v>-0.10543178895531558</v>
      </c>
      <c r="AT194">
        <v>7.1183889194453176E-2</v>
      </c>
    </row>
    <row r="195" spans="1:46">
      <c r="A195" s="7">
        <v>42201</v>
      </c>
      <c r="B195">
        <v>-1.0113866236928892E-2</v>
      </c>
      <c r="C195">
        <v>6.5044827642512182E-2</v>
      </c>
      <c r="D195">
        <v>3.4233171642242155E-2</v>
      </c>
      <c r="E195">
        <v>0</v>
      </c>
      <c r="F195">
        <v>1.5915783856215615E-2</v>
      </c>
      <c r="G195">
        <v>0</v>
      </c>
      <c r="H195">
        <v>9.551568037017466E-2</v>
      </c>
      <c r="I195">
        <v>3.7364246744867824E-2</v>
      </c>
      <c r="J195">
        <v>-4.5809536031294229E-2</v>
      </c>
      <c r="K195">
        <v>0</v>
      </c>
      <c r="L195">
        <v>0</v>
      </c>
      <c r="M195">
        <v>0</v>
      </c>
      <c r="N195">
        <v>3.7447887565497773E-2</v>
      </c>
      <c r="O195">
        <v>0</v>
      </c>
      <c r="P195">
        <v>3.4961187727021059E-2</v>
      </c>
      <c r="Q195">
        <v>-6.4181903855349276E-3</v>
      </c>
      <c r="R195">
        <v>0</v>
      </c>
      <c r="S195">
        <v>0</v>
      </c>
      <c r="T195">
        <v>0</v>
      </c>
      <c r="U195">
        <v>0</v>
      </c>
      <c r="V195">
        <v>-8.9570968852587196E-2</v>
      </c>
      <c r="W195">
        <v>-1.4676714415932768E-2</v>
      </c>
      <c r="X195">
        <v>0</v>
      </c>
      <c r="Y195">
        <v>7.7525402213143302E-3</v>
      </c>
      <c r="Z195">
        <v>2.3770219333911768E-2</v>
      </c>
      <c r="AA195">
        <v>1.0350868723655982E-2</v>
      </c>
      <c r="AB195">
        <v>5.4225737558156517E-2</v>
      </c>
      <c r="AC195">
        <v>6.9939393090982627E-2</v>
      </c>
      <c r="AD195">
        <v>8.0471507922252883E-2</v>
      </c>
      <c r="AE195">
        <v>4.1600452505145658E-2</v>
      </c>
      <c r="AF195">
        <v>9.5310179804325212E-2</v>
      </c>
      <c r="AG195">
        <v>1.0000083334583021E-2</v>
      </c>
      <c r="AH195">
        <v>-9.1033623037064526E-2</v>
      </c>
      <c r="AI195">
        <v>3.1662744702861012E-2</v>
      </c>
      <c r="AJ195">
        <v>0</v>
      </c>
      <c r="AK195">
        <v>-1.5452368106139147E-4</v>
      </c>
      <c r="AL195">
        <v>0</v>
      </c>
      <c r="AM195">
        <v>2.031069284756315E-2</v>
      </c>
      <c r="AN195">
        <v>0</v>
      </c>
      <c r="AO195">
        <v>6.7036561766190772E-2</v>
      </c>
      <c r="AP195">
        <v>-1.4550521261699867E-2</v>
      </c>
      <c r="AQ195">
        <v>-4.0300293763995576E-2</v>
      </c>
      <c r="AR195">
        <v>5.6878083233223631E-2</v>
      </c>
      <c r="AS195">
        <v>0</v>
      </c>
      <c r="AT195">
        <v>6.5582544200907034E-2</v>
      </c>
    </row>
    <row r="196" spans="1:46">
      <c r="A196" s="7">
        <v>42202</v>
      </c>
      <c r="B196">
        <v>9.0640249857016908E-2</v>
      </c>
      <c r="C196">
        <v>9.5350781521783112E-2</v>
      </c>
      <c r="D196">
        <v>7.6782962603024973E-2</v>
      </c>
      <c r="E196">
        <v>0</v>
      </c>
      <c r="F196">
        <v>9.5256186586976987E-2</v>
      </c>
      <c r="G196">
        <v>0</v>
      </c>
      <c r="H196">
        <v>9.5310179804324768E-2</v>
      </c>
      <c r="I196">
        <v>7.9854614002333957E-2</v>
      </c>
      <c r="J196">
        <v>8.072928511210975E-2</v>
      </c>
      <c r="K196">
        <v>0</v>
      </c>
      <c r="L196">
        <v>0</v>
      </c>
      <c r="M196">
        <v>0</v>
      </c>
      <c r="N196">
        <v>7.447002863848784E-2</v>
      </c>
      <c r="O196">
        <v>0</v>
      </c>
      <c r="P196">
        <v>7.2284342626576681E-2</v>
      </c>
      <c r="Q196">
        <v>5.3519640390633505E-2</v>
      </c>
      <c r="R196">
        <v>9.4840254983646677E-2</v>
      </c>
      <c r="S196">
        <v>0</v>
      </c>
      <c r="T196">
        <v>0</v>
      </c>
      <c r="U196">
        <v>0</v>
      </c>
      <c r="V196">
        <v>6.4208096538959314E-2</v>
      </c>
      <c r="W196">
        <v>5.6187213584311113E-2</v>
      </c>
      <c r="X196">
        <v>9.4994107526499505E-2</v>
      </c>
      <c r="Y196">
        <v>7.974675591633984E-2</v>
      </c>
      <c r="Z196">
        <v>6.3909128480688082E-2</v>
      </c>
      <c r="AA196">
        <v>7.0669573350689241E-2</v>
      </c>
      <c r="AB196">
        <v>9.5180486528739117E-2</v>
      </c>
      <c r="AC196">
        <v>7.6470363991838042E-2</v>
      </c>
      <c r="AD196">
        <v>7.7140354032007696E-2</v>
      </c>
      <c r="AE196">
        <v>9.5464512700688342E-2</v>
      </c>
      <c r="AF196">
        <v>9.5472214966309199E-2</v>
      </c>
      <c r="AG196">
        <v>8.6907723193216935E-2</v>
      </c>
      <c r="AH196">
        <v>6.2491619697579992E-2</v>
      </c>
      <c r="AI196">
        <v>6.4309540349110073E-2</v>
      </c>
      <c r="AJ196">
        <v>0</v>
      </c>
      <c r="AK196">
        <v>6.7807395998273456E-2</v>
      </c>
      <c r="AL196">
        <v>0</v>
      </c>
      <c r="AM196">
        <v>7.3427468554817299E-2</v>
      </c>
      <c r="AN196">
        <v>0</v>
      </c>
      <c r="AO196">
        <v>8.4051532444923804E-2</v>
      </c>
      <c r="AP196">
        <v>6.0742183585483112E-2</v>
      </c>
      <c r="AQ196">
        <v>9.55836903133922E-2</v>
      </c>
      <c r="AR196">
        <v>7.223981408373481E-2</v>
      </c>
      <c r="AS196">
        <v>5.7475145175243547E-2</v>
      </c>
      <c r="AT196">
        <v>9.5310179804325212E-2</v>
      </c>
    </row>
    <row r="197" spans="1:46">
      <c r="A197" s="7">
        <v>42205</v>
      </c>
      <c r="B197">
        <v>-1.9361090268663617E-3</v>
      </c>
      <c r="C197">
        <v>9.5199443964557151E-2</v>
      </c>
      <c r="D197">
        <v>1.7793599000772709E-3</v>
      </c>
      <c r="E197">
        <v>9.5191492485925622E-2</v>
      </c>
      <c r="F197">
        <v>7.0757621962471928E-2</v>
      </c>
      <c r="G197">
        <v>0</v>
      </c>
      <c r="H197">
        <v>9.553657781298952E-2</v>
      </c>
      <c r="I197">
        <v>6.7491819749285753E-3</v>
      </c>
      <c r="J197">
        <v>2.7083578224423643E-2</v>
      </c>
      <c r="K197">
        <v>0</v>
      </c>
      <c r="L197">
        <v>0</v>
      </c>
      <c r="M197">
        <v>0</v>
      </c>
      <c r="N197">
        <v>9.5310179804324768E-2</v>
      </c>
      <c r="O197">
        <v>0</v>
      </c>
      <c r="P197">
        <v>-1.4634407518437698E-2</v>
      </c>
      <c r="Q197">
        <v>6.6736807360268546E-2</v>
      </c>
      <c r="R197">
        <v>9.5203347904218028E-2</v>
      </c>
      <c r="S197">
        <v>0</v>
      </c>
      <c r="T197">
        <v>0</v>
      </c>
      <c r="U197">
        <v>0</v>
      </c>
      <c r="V197">
        <v>-1.5898586067798259E-2</v>
      </c>
      <c r="W197">
        <v>-6.7998562051330147E-3</v>
      </c>
      <c r="X197">
        <v>9.5405969832656368E-2</v>
      </c>
      <c r="Y197">
        <v>9.5308559204557053E-2</v>
      </c>
      <c r="Z197">
        <v>-2.1008411088119239E-3</v>
      </c>
      <c r="AA197">
        <v>5.8464158023801005E-3</v>
      </c>
      <c r="AB197">
        <v>2.6241505757737649E-2</v>
      </c>
      <c r="AC197">
        <v>-1.2345835822299644E-2</v>
      </c>
      <c r="AD197">
        <v>9.5322913872414095E-2</v>
      </c>
      <c r="AE197">
        <v>9.5590724062021071E-2</v>
      </c>
      <c r="AF197">
        <v>6.704671453146549E-2</v>
      </c>
      <c r="AG197">
        <v>1.6959140207826184E-2</v>
      </c>
      <c r="AH197">
        <v>9.5512629445668296E-2</v>
      </c>
      <c r="AI197">
        <v>4.6416344761435191E-3</v>
      </c>
      <c r="AJ197">
        <v>0</v>
      </c>
      <c r="AK197">
        <v>5.7519359521542412E-2</v>
      </c>
      <c r="AL197">
        <v>0</v>
      </c>
      <c r="AM197">
        <v>2.4284826264752368E-2</v>
      </c>
      <c r="AN197">
        <v>0</v>
      </c>
      <c r="AO197">
        <v>-1.8019826680060191E-3</v>
      </c>
      <c r="AP197">
        <v>9.9813679580296188E-3</v>
      </c>
      <c r="AQ197">
        <v>9.5558760822301192E-2</v>
      </c>
      <c r="AR197">
        <v>2.7817111869290478E-2</v>
      </c>
      <c r="AS197">
        <v>1.0043606355757184E-2</v>
      </c>
      <c r="AT197">
        <v>1.646450363594365E-2</v>
      </c>
    </row>
    <row r="198" spans="1:46">
      <c r="A198" s="7">
        <v>42206</v>
      </c>
      <c r="B198">
        <v>4.9159235958083247E-2</v>
      </c>
      <c r="C198">
        <v>2.5871364599587832E-2</v>
      </c>
      <c r="D198">
        <v>4.518579262175626E-2</v>
      </c>
      <c r="E198">
        <v>9.5310179804324768E-2</v>
      </c>
      <c r="F198">
        <v>-9.89265681136553E-4</v>
      </c>
      <c r="G198">
        <v>0</v>
      </c>
      <c r="H198">
        <v>9.5464512700687898E-2</v>
      </c>
      <c r="I198">
        <v>2.9850768434531716E-3</v>
      </c>
      <c r="J198">
        <v>1.8531304621883571E-2</v>
      </c>
      <c r="K198">
        <v>9.536598493283055E-2</v>
      </c>
      <c r="L198">
        <v>0</v>
      </c>
      <c r="M198">
        <v>0</v>
      </c>
      <c r="N198">
        <v>1.0689471889051561E-3</v>
      </c>
      <c r="O198">
        <v>0</v>
      </c>
      <c r="P198">
        <v>-6.9033804730742609E-3</v>
      </c>
      <c r="Q198">
        <v>-2.2652534228249088E-2</v>
      </c>
      <c r="R198">
        <v>9.5698604746089266E-2</v>
      </c>
      <c r="S198">
        <v>0</v>
      </c>
      <c r="T198">
        <v>0</v>
      </c>
      <c r="U198">
        <v>9.5393274241200032E-2</v>
      </c>
      <c r="V198">
        <v>8.0887659139100787E-2</v>
      </c>
      <c r="W198">
        <v>5.3146586641036553E-2</v>
      </c>
      <c r="X198">
        <v>9.4961808436927697E-2</v>
      </c>
      <c r="Y198">
        <v>9.5294710310718234E-2</v>
      </c>
      <c r="Z198">
        <v>-2.1052639354626201E-3</v>
      </c>
      <c r="AA198">
        <v>4.7581374464171766E-3</v>
      </c>
      <c r="AB198">
        <v>-5.7016309036637125E-3</v>
      </c>
      <c r="AC198">
        <v>9.5310179804325212E-2</v>
      </c>
      <c r="AD198">
        <v>4.5674584675350793E-2</v>
      </c>
      <c r="AE198">
        <v>3.9867822753084425E-2</v>
      </c>
      <c r="AF198">
        <v>9.5310179804324768E-2</v>
      </c>
      <c r="AG198">
        <v>2.981998977567768E-2</v>
      </c>
      <c r="AH198">
        <v>9.5310179804324768E-2</v>
      </c>
      <c r="AI198">
        <v>9.5332923653508317E-2</v>
      </c>
      <c r="AJ198">
        <v>0</v>
      </c>
      <c r="AK198">
        <v>7.6481237088994014E-2</v>
      </c>
      <c r="AL198">
        <v>0</v>
      </c>
      <c r="AM198">
        <v>3.7669237093114649E-2</v>
      </c>
      <c r="AN198">
        <v>0</v>
      </c>
      <c r="AO198">
        <v>-2.5574765099561247E-2</v>
      </c>
      <c r="AP198">
        <v>5.4948925956344929E-2</v>
      </c>
      <c r="AQ198">
        <v>9.5536108938847342E-2</v>
      </c>
      <c r="AR198">
        <v>-8.9166395134294696E-3</v>
      </c>
      <c r="AS198">
        <v>2.1095047238352205E-2</v>
      </c>
      <c r="AT198">
        <v>6.4732903488266214E-2</v>
      </c>
    </row>
    <row r="199" spans="1:46">
      <c r="A199" s="7">
        <v>42207</v>
      </c>
      <c r="B199">
        <v>9.5310179804324768E-2</v>
      </c>
      <c r="C199">
        <v>1.7472364616884395E-2</v>
      </c>
      <c r="D199">
        <v>1.6977932770938509E-3</v>
      </c>
      <c r="E199">
        <v>7.9814423230129883E-2</v>
      </c>
      <c r="F199">
        <v>-3.7885262149927934E-2</v>
      </c>
      <c r="G199">
        <v>0</v>
      </c>
      <c r="H199">
        <v>2.7899349480015712E-2</v>
      </c>
      <c r="I199">
        <v>-8.9820963158273592E-3</v>
      </c>
      <c r="J199">
        <v>-1.9691506198808995E-3</v>
      </c>
      <c r="K199">
        <v>9.5208713617844332E-2</v>
      </c>
      <c r="L199">
        <v>9.5310179804324768E-2</v>
      </c>
      <c r="M199">
        <v>0</v>
      </c>
      <c r="N199">
        <v>-1.0689471889051561E-3</v>
      </c>
      <c r="O199">
        <v>0</v>
      </c>
      <c r="P199">
        <v>3.7392071552621253E-2</v>
      </c>
      <c r="Q199">
        <v>2.2213263410731265E-2</v>
      </c>
      <c r="R199">
        <v>9.5310179804325212E-2</v>
      </c>
      <c r="S199">
        <v>0</v>
      </c>
      <c r="T199">
        <v>0</v>
      </c>
      <c r="U199">
        <v>9.5423479273826661E-2</v>
      </c>
      <c r="V199">
        <v>4.6212843155131633E-2</v>
      </c>
      <c r="W199">
        <v>-2.0238824961378299E-3</v>
      </c>
      <c r="X199">
        <v>9.5468545470979382E-2</v>
      </c>
      <c r="Y199">
        <v>8.9025614699021371E-2</v>
      </c>
      <c r="Z199">
        <v>9.4389793609326311E-3</v>
      </c>
      <c r="AA199">
        <v>1.9843993198272347E-2</v>
      </c>
      <c r="AB199">
        <v>8.8552128297325616E-3</v>
      </c>
      <c r="AC199">
        <v>6.1919702479209526E-3</v>
      </c>
      <c r="AD199">
        <v>-3.5791077966905949E-2</v>
      </c>
      <c r="AE199">
        <v>-9.4787439545438446E-3</v>
      </c>
      <c r="AF199">
        <v>-1.9302363638193931E-3</v>
      </c>
      <c r="AG199">
        <v>-5.4555509015368209E-3</v>
      </c>
      <c r="AH199">
        <v>7.9561291735035233E-2</v>
      </c>
      <c r="AI199">
        <v>9.5326801541625095E-2</v>
      </c>
      <c r="AJ199">
        <v>0</v>
      </c>
      <c r="AK199">
        <v>-1.2454094126719273E-2</v>
      </c>
      <c r="AL199">
        <v>0</v>
      </c>
      <c r="AM199">
        <v>5.1339504040755379E-2</v>
      </c>
      <c r="AN199">
        <v>0</v>
      </c>
      <c r="AO199">
        <v>2.6175786854606198E-2</v>
      </c>
      <c r="AP199">
        <v>-1.7641874613874009E-3</v>
      </c>
      <c r="AQ199">
        <v>0</v>
      </c>
      <c r="AR199">
        <v>4.5101775708125569E-2</v>
      </c>
      <c r="AS199">
        <v>-2.1095047238352205E-2</v>
      </c>
      <c r="AT199">
        <v>-1.8389631875466605E-2</v>
      </c>
    </row>
    <row r="200" spans="1:46">
      <c r="A200" s="7">
        <v>42208</v>
      </c>
      <c r="B200">
        <v>9.5279683166576756E-2</v>
      </c>
      <c r="C200">
        <v>1.4388737452099676E-2</v>
      </c>
      <c r="D200">
        <v>4.1534209028664115E-2</v>
      </c>
      <c r="E200">
        <v>3.7398957052340531E-2</v>
      </c>
      <c r="F200">
        <v>2.1904805330398736E-2</v>
      </c>
      <c r="G200">
        <v>0</v>
      </c>
      <c r="H200">
        <v>5.0012504168206462E-4</v>
      </c>
      <c r="I200">
        <v>4.052119740563942E-2</v>
      </c>
      <c r="J200">
        <v>3.2323434567520959E-2</v>
      </c>
      <c r="K200">
        <v>9.5264055406816706E-2</v>
      </c>
      <c r="L200">
        <v>9.5393655742434191E-2</v>
      </c>
      <c r="M200">
        <v>0</v>
      </c>
      <c r="N200">
        <v>4.8025930276676121E-2</v>
      </c>
      <c r="O200">
        <v>0</v>
      </c>
      <c r="P200">
        <v>1.466787593723673E-2</v>
      </c>
      <c r="Q200">
        <v>3.4121211204296564E-2</v>
      </c>
      <c r="R200">
        <v>1.9231361927887658E-2</v>
      </c>
      <c r="S200">
        <v>-0.1004797529383179</v>
      </c>
      <c r="T200">
        <v>0</v>
      </c>
      <c r="U200">
        <v>9.537883990253615E-2</v>
      </c>
      <c r="V200">
        <v>2.9402197433456845E-2</v>
      </c>
      <c r="W200">
        <v>2.3624722362915573E-2</v>
      </c>
      <c r="X200">
        <v>-5.557775322347247E-3</v>
      </c>
      <c r="Y200">
        <v>9.5310486123427296E-2</v>
      </c>
      <c r="Z200">
        <v>4.6899522280813954E-2</v>
      </c>
      <c r="AA200">
        <v>5.2378537769430356E-2</v>
      </c>
      <c r="AB200">
        <v>9.5424668326975493E-2</v>
      </c>
      <c r="AC200">
        <v>1.7246602724096061E-2</v>
      </c>
      <c r="AD200">
        <v>1.9231361927887658E-2</v>
      </c>
      <c r="AE200">
        <v>5.8782189284994679E-2</v>
      </c>
      <c r="AF200">
        <v>3.3653107898610202E-2</v>
      </c>
      <c r="AG200">
        <v>3.9683491091240253E-2</v>
      </c>
      <c r="AH200">
        <v>6.1943382372815936E-2</v>
      </c>
      <c r="AI200">
        <v>9.5296543366139908E-2</v>
      </c>
      <c r="AJ200">
        <v>0</v>
      </c>
      <c r="AK200">
        <v>1.4472767534918773E-2</v>
      </c>
      <c r="AL200">
        <v>0</v>
      </c>
      <c r="AM200">
        <v>3.5363754012528226E-2</v>
      </c>
      <c r="AN200">
        <v>0</v>
      </c>
      <c r="AO200">
        <v>2.453139830448281E-2</v>
      </c>
      <c r="AP200">
        <v>7.4822423002578464E-2</v>
      </c>
      <c r="AQ200">
        <v>6.4161944217286049E-2</v>
      </c>
      <c r="AR200">
        <v>1.2885754484257994E-2</v>
      </c>
      <c r="AS200">
        <v>1.717347358517074E-2</v>
      </c>
      <c r="AT200">
        <v>9.5512629445668296E-2</v>
      </c>
    </row>
    <row r="201" spans="1:46">
      <c r="A201" s="7">
        <v>42209</v>
      </c>
      <c r="B201">
        <v>3.0337211632416317E-2</v>
      </c>
      <c r="C201">
        <v>-2.8987536873252395E-2</v>
      </c>
      <c r="D201">
        <v>-4.4932682987775419E-2</v>
      </c>
      <c r="E201">
        <v>-3.6154401820135629E-2</v>
      </c>
      <c r="F201">
        <v>-1.9832975163909028E-2</v>
      </c>
      <c r="G201">
        <v>0</v>
      </c>
      <c r="H201">
        <v>-1.8163970627671056E-2</v>
      </c>
      <c r="I201">
        <v>-3.0049897538344084E-2</v>
      </c>
      <c r="J201">
        <v>-4.888558856952363E-2</v>
      </c>
      <c r="K201">
        <v>9.5394040762904808E-2</v>
      </c>
      <c r="L201">
        <v>9.5461936387057911E-2</v>
      </c>
      <c r="M201">
        <v>0</v>
      </c>
      <c r="N201">
        <v>-3.0627895305457287E-3</v>
      </c>
      <c r="O201">
        <v>0</v>
      </c>
      <c r="P201">
        <v>-5.5529591614971618E-2</v>
      </c>
      <c r="Q201">
        <v>-2.1253993123133696E-3</v>
      </c>
      <c r="R201">
        <v>8.6207430439069199E-3</v>
      </c>
      <c r="S201">
        <v>9.5310179804324768E-2</v>
      </c>
      <c r="T201">
        <v>0</v>
      </c>
      <c r="U201">
        <v>9.5216551228815227E-2</v>
      </c>
      <c r="V201">
        <v>-3.5063352868195174E-2</v>
      </c>
      <c r="W201">
        <v>-2.8091734867014662E-2</v>
      </c>
      <c r="X201">
        <v>-2.3359902317232617E-2</v>
      </c>
      <c r="Y201">
        <v>-3.2628814068595968E-2</v>
      </c>
      <c r="Z201">
        <v>-2.9309829253826969E-2</v>
      </c>
      <c r="AA201">
        <v>-4.6192951036719609E-2</v>
      </c>
      <c r="AB201">
        <v>-1.209343849068345E-2</v>
      </c>
      <c r="AC201">
        <v>-5.3822108210650033E-2</v>
      </c>
      <c r="AD201">
        <v>-4.193062779224821E-2</v>
      </c>
      <c r="AE201">
        <v>-3.0611312318298278E-2</v>
      </c>
      <c r="AF201">
        <v>8.0032017076936413E-4</v>
      </c>
      <c r="AG201">
        <v>6.9062970677334246E-2</v>
      </c>
      <c r="AH201">
        <v>-7.9430541517852671E-2</v>
      </c>
      <c r="AI201">
        <v>4.2372555314484917E-2</v>
      </c>
      <c r="AJ201">
        <v>0</v>
      </c>
      <c r="AK201">
        <v>-1.0898599829076261E-2</v>
      </c>
      <c r="AL201">
        <v>0</v>
      </c>
      <c r="AM201">
        <v>1.6807118316381153E-2</v>
      </c>
      <c r="AN201">
        <v>0</v>
      </c>
      <c r="AO201">
        <v>-6.6666913581894249E-3</v>
      </c>
      <c r="AP201">
        <v>-3.8980436178304601E-2</v>
      </c>
      <c r="AQ201">
        <v>-4.0351295523567199E-2</v>
      </c>
      <c r="AR201">
        <v>-4.7994722227311382E-2</v>
      </c>
      <c r="AS201">
        <v>-2.8563881491306731E-2</v>
      </c>
      <c r="AT201">
        <v>2.5317807984289509E-2</v>
      </c>
    </row>
    <row r="202" spans="1:46">
      <c r="A202" s="7">
        <v>42212</v>
      </c>
      <c r="B202">
        <v>-8.4861994109485028E-2</v>
      </c>
      <c r="C202">
        <v>-0.10544022551399213</v>
      </c>
      <c r="D202">
        <v>-0.10488781416001469</v>
      </c>
      <c r="E202">
        <v>-0.10536051565782678</v>
      </c>
      <c r="F202">
        <v>9.1902367531502271E-3</v>
      </c>
      <c r="G202">
        <v>0</v>
      </c>
      <c r="H202">
        <v>-0.10513424571682251</v>
      </c>
      <c r="I202">
        <v>-0.10502988249230816</v>
      </c>
      <c r="J202">
        <v>-0.10558320800926424</v>
      </c>
      <c r="K202">
        <v>9.0151096994297575E-2</v>
      </c>
      <c r="L202">
        <v>9.4758227258229688E-2</v>
      </c>
      <c r="M202">
        <v>0</v>
      </c>
      <c r="N202">
        <v>-0.10558776256256497</v>
      </c>
      <c r="O202">
        <v>0</v>
      </c>
      <c r="P202">
        <v>-0.10513986252365681</v>
      </c>
      <c r="Q202">
        <v>-0.10536051565782678</v>
      </c>
      <c r="R202">
        <v>-0.10488375760350399</v>
      </c>
      <c r="S202">
        <v>-0.10355387201296917</v>
      </c>
      <c r="T202">
        <v>0</v>
      </c>
      <c r="U202">
        <v>9.5196678867820239E-2</v>
      </c>
      <c r="V202">
        <v>-0.10554076079169583</v>
      </c>
      <c r="W202">
        <v>-0.10549619166373292</v>
      </c>
      <c r="X202">
        <v>-0.10563221787387089</v>
      </c>
      <c r="Y202">
        <v>-6.2951269244565733E-2</v>
      </c>
      <c r="Z202">
        <v>-0.10479087736273085</v>
      </c>
      <c r="AA202">
        <v>-0.10558893046009832</v>
      </c>
      <c r="AB202">
        <v>-0.10561804849468626</v>
      </c>
      <c r="AC202">
        <v>-0.10548987339683347</v>
      </c>
      <c r="AD202">
        <v>-0.10531752247223958</v>
      </c>
      <c r="AE202">
        <v>-0.10521355408801236</v>
      </c>
      <c r="AF202">
        <v>-0.10536051565782634</v>
      </c>
      <c r="AG202">
        <v>-0.10546956096625992</v>
      </c>
      <c r="AH202">
        <v>-0.10532208294389545</v>
      </c>
      <c r="AI202">
        <v>-5.3483327767159583E-2</v>
      </c>
      <c r="AJ202">
        <v>0</v>
      </c>
      <c r="AK202">
        <v>-0.10538883183627679</v>
      </c>
      <c r="AL202">
        <v>0</v>
      </c>
      <c r="AM202">
        <v>-0.10536051565782634</v>
      </c>
      <c r="AN202">
        <v>0</v>
      </c>
      <c r="AO202">
        <v>-0.1052949397372811</v>
      </c>
      <c r="AP202">
        <v>-0.10529742218482507</v>
      </c>
      <c r="AQ202">
        <v>-0.10536051565782634</v>
      </c>
      <c r="AR202">
        <v>-0.10530243489849056</v>
      </c>
      <c r="AS202">
        <v>-0.10506106963073458</v>
      </c>
      <c r="AT202">
        <v>-0.10536051565782634</v>
      </c>
    </row>
    <row r="203" spans="1:46">
      <c r="A203" s="7">
        <v>42213</v>
      </c>
      <c r="B203">
        <v>-3.4401426717332484E-2</v>
      </c>
      <c r="C203">
        <v>-9.5708824417935823E-2</v>
      </c>
      <c r="D203">
        <v>-7.6583040753626985E-2</v>
      </c>
      <c r="E203">
        <v>4.2214059973255225E-2</v>
      </c>
      <c r="F203">
        <v>-2.1594984611022161E-2</v>
      </c>
      <c r="G203">
        <v>0</v>
      </c>
      <c r="H203">
        <v>-7.8206159866234692E-2</v>
      </c>
      <c r="I203">
        <v>5.7684543967404522E-3</v>
      </c>
      <c r="J203">
        <v>-0.10560800978110452</v>
      </c>
      <c r="K203">
        <v>-1.8952414117213934E-2</v>
      </c>
      <c r="L203">
        <v>-0.10543719983408417</v>
      </c>
      <c r="M203">
        <v>0</v>
      </c>
      <c r="N203">
        <v>-7.7961541469711904E-2</v>
      </c>
      <c r="O203">
        <v>0</v>
      </c>
      <c r="P203">
        <v>-2.683224138745377E-2</v>
      </c>
      <c r="Q203">
        <v>-0.10509787612906729</v>
      </c>
      <c r="R203">
        <v>-0.10546644225079671</v>
      </c>
      <c r="S203">
        <v>-8.3776580308762227E-2</v>
      </c>
      <c r="T203">
        <v>0</v>
      </c>
      <c r="U203">
        <v>-9.4572653886571878E-2</v>
      </c>
      <c r="V203">
        <v>-0.10541058951677851</v>
      </c>
      <c r="W203">
        <v>-8.9357781277029869E-2</v>
      </c>
      <c r="X203">
        <v>-8.9980206483431413E-2</v>
      </c>
      <c r="Y203">
        <v>-2.7333534023642692E-2</v>
      </c>
      <c r="Z203">
        <v>-7.937853951970375E-2</v>
      </c>
      <c r="AA203">
        <v>-7.89962346674149E-2</v>
      </c>
      <c r="AB203">
        <v>-9.3059013071348673E-2</v>
      </c>
      <c r="AC203">
        <v>-8.1499136444616482E-2</v>
      </c>
      <c r="AD203">
        <v>-5.7208994250166345E-2</v>
      </c>
      <c r="AE203">
        <v>-0.10527887967263849</v>
      </c>
      <c r="AF203">
        <v>-3.7432683002724954E-2</v>
      </c>
      <c r="AG203">
        <v>-0.10572408592178384</v>
      </c>
      <c r="AH203">
        <v>-5.8153618843829857E-2</v>
      </c>
      <c r="AI203">
        <v>6.9157827644760861E-2</v>
      </c>
      <c r="AJ203">
        <v>0</v>
      </c>
      <c r="AK203">
        <v>4.5204201852206971E-3</v>
      </c>
      <c r="AL203">
        <v>0</v>
      </c>
      <c r="AM203">
        <v>-6.9985427399703148E-2</v>
      </c>
      <c r="AN203">
        <v>0</v>
      </c>
      <c r="AO203">
        <v>-6.2224261213339904E-2</v>
      </c>
      <c r="AP203">
        <v>-0.10360950838151339</v>
      </c>
      <c r="AQ203">
        <v>-8.790304000011151E-2</v>
      </c>
      <c r="AR203">
        <v>-6.1556107140736227E-2</v>
      </c>
      <c r="AS203">
        <v>-8.0229850932246993E-2</v>
      </c>
      <c r="AT203">
        <v>-5.7158413839948352E-2</v>
      </c>
    </row>
    <row r="204" spans="1:46">
      <c r="A204" s="7">
        <v>42214</v>
      </c>
      <c r="B204">
        <v>4.7201601484294198E-2</v>
      </c>
      <c r="C204">
        <v>4.837236595988692E-2</v>
      </c>
      <c r="D204">
        <v>6.8992871486951213E-2</v>
      </c>
      <c r="E204">
        <v>5.7908882918322746E-2</v>
      </c>
      <c r="F204">
        <v>9.516273714724055E-2</v>
      </c>
      <c r="G204">
        <v>0</v>
      </c>
      <c r="H204">
        <v>7.9336742236520763E-2</v>
      </c>
      <c r="I204">
        <v>5.0471263926135546E-2</v>
      </c>
      <c r="J204">
        <v>5.5369135267474778E-2</v>
      </c>
      <c r="K204">
        <v>9.3498166731030175E-2</v>
      </c>
      <c r="L204">
        <v>3.9839917348270859E-2</v>
      </c>
      <c r="M204">
        <v>0</v>
      </c>
      <c r="N204">
        <v>8.8136869511364235E-2</v>
      </c>
      <c r="O204">
        <v>0</v>
      </c>
      <c r="P204">
        <v>5.1349950006386536E-2</v>
      </c>
      <c r="Q204">
        <v>-4.7380978347839608E-3</v>
      </c>
      <c r="R204">
        <v>7.4486229903059531E-2</v>
      </c>
      <c r="S204">
        <v>3.7902372147181396E-2</v>
      </c>
      <c r="T204">
        <v>0</v>
      </c>
      <c r="U204">
        <v>9.4856382076870638E-2</v>
      </c>
      <c r="V204">
        <v>4.6952389030184616E-2</v>
      </c>
      <c r="W204">
        <v>9.5220255790056552E-2</v>
      </c>
      <c r="X204">
        <v>7.5381407062279138E-2</v>
      </c>
      <c r="Y204">
        <v>9.5335685755006505E-2</v>
      </c>
      <c r="Z204">
        <v>7.0225157533216453E-2</v>
      </c>
      <c r="AA204">
        <v>6.4036231847023117E-2</v>
      </c>
      <c r="AB204">
        <v>9.5631361756660205E-2</v>
      </c>
      <c r="AC204">
        <v>9.5629108207602176E-2</v>
      </c>
      <c r="AD204">
        <v>2.8423753437888166E-2</v>
      </c>
      <c r="AE204">
        <v>9.4939053431536635E-2</v>
      </c>
      <c r="AF204">
        <v>4.3930047856678645E-2</v>
      </c>
      <c r="AG204">
        <v>5.0808328325669283E-2</v>
      </c>
      <c r="AH204">
        <v>7.5677876828277757E-2</v>
      </c>
      <c r="AI204">
        <v>-3.1778090958231697E-2</v>
      </c>
      <c r="AJ204">
        <v>0</v>
      </c>
      <c r="AK204">
        <v>1.9954614529544834E-2</v>
      </c>
      <c r="AL204">
        <v>0</v>
      </c>
      <c r="AM204">
        <v>9.55809745886671E-2</v>
      </c>
      <c r="AN204">
        <v>0</v>
      </c>
      <c r="AO204">
        <v>9.5331326147594098E-2</v>
      </c>
      <c r="AP204">
        <v>4.648820648976093E-2</v>
      </c>
      <c r="AQ204">
        <v>9.5229080092184226E-2</v>
      </c>
      <c r="AR204">
        <v>7.9600567613931528E-2</v>
      </c>
      <c r="AS204">
        <v>3.74098537493186E-2</v>
      </c>
      <c r="AT204">
        <v>6.3715814386107628E-2</v>
      </c>
    </row>
    <row r="205" spans="1:46">
      <c r="A205" s="7">
        <v>42215</v>
      </c>
      <c r="B205">
        <v>-0.10447766930402436</v>
      </c>
      <c r="C205">
        <v>-4.3995991360088027E-2</v>
      </c>
      <c r="D205">
        <v>-2.4097551579060461E-2</v>
      </c>
      <c r="E205">
        <v>-5.2887067157919354E-2</v>
      </c>
      <c r="F205">
        <v>3.9406765118386478E-2</v>
      </c>
      <c r="G205">
        <v>0</v>
      </c>
      <c r="H205">
        <v>-1.0221554071538019E-2</v>
      </c>
      <c r="I205">
        <v>-2.4516846788085189E-2</v>
      </c>
      <c r="J205">
        <v>-4.0626853530270957E-2</v>
      </c>
      <c r="K205">
        <v>-2.6303083667477356E-2</v>
      </c>
      <c r="L205">
        <v>-7.5753222574483026E-2</v>
      </c>
      <c r="M205">
        <v>0</v>
      </c>
      <c r="N205">
        <v>-3.3164846266351411E-2</v>
      </c>
      <c r="O205">
        <v>0</v>
      </c>
      <c r="P205">
        <v>-7.3114841227105209E-2</v>
      </c>
      <c r="Q205">
        <v>-0.10506738946490257</v>
      </c>
      <c r="R205">
        <v>-6.815041145397327E-2</v>
      </c>
      <c r="S205">
        <v>-5.6705374219548688E-2</v>
      </c>
      <c r="T205">
        <v>0</v>
      </c>
      <c r="U205">
        <v>1.6320002058584748E-2</v>
      </c>
      <c r="V205">
        <v>-4.5451262903917655E-2</v>
      </c>
      <c r="W205">
        <v>-9.4873085681297376E-3</v>
      </c>
      <c r="X205">
        <v>-5.7699217487329868E-2</v>
      </c>
      <c r="Y205">
        <v>-0.10536156527259166</v>
      </c>
      <c r="Z205">
        <v>-4.2259809289882266E-2</v>
      </c>
      <c r="AA205">
        <v>-3.9614993770220153E-2</v>
      </c>
      <c r="AB205">
        <v>-2.3392879574705372E-2</v>
      </c>
      <c r="AC205">
        <v>-5.1151006667704557E-3</v>
      </c>
      <c r="AD205">
        <v>-7.1366102566815748E-2</v>
      </c>
      <c r="AE205">
        <v>-6.2017573706242501E-2</v>
      </c>
      <c r="AF205">
        <v>8.8274244366903787E-4</v>
      </c>
      <c r="AG205">
        <v>-8.033076759199087E-2</v>
      </c>
      <c r="AH205">
        <v>-0.10167480198637602</v>
      </c>
      <c r="AI205">
        <v>-9.8926449568683239E-2</v>
      </c>
      <c r="AJ205">
        <v>0</v>
      </c>
      <c r="AK205">
        <v>-2.7026779790907174E-2</v>
      </c>
      <c r="AL205">
        <v>0</v>
      </c>
      <c r="AM205">
        <v>-1.3630379130690873E-2</v>
      </c>
      <c r="AN205">
        <v>0</v>
      </c>
      <c r="AO205">
        <v>8.4228756543485162E-3</v>
      </c>
      <c r="AP205">
        <v>-6.2714312049017895E-2</v>
      </c>
      <c r="AQ205">
        <v>3.5846131773135781E-2</v>
      </c>
      <c r="AR205">
        <v>-7.3556411415158784E-3</v>
      </c>
      <c r="AS205">
        <v>2.3167059281534286E-2</v>
      </c>
      <c r="AT205">
        <v>-4.988008253345777E-2</v>
      </c>
    </row>
    <row r="206" spans="1:46">
      <c r="A206" s="7">
        <v>42216</v>
      </c>
      <c r="B206">
        <v>-8.1602931131387724E-2</v>
      </c>
      <c r="C206">
        <v>-6.8213387465879904E-2</v>
      </c>
      <c r="D206">
        <v>5.8365924444516715E-3</v>
      </c>
      <c r="E206">
        <v>2.9356569747725381E-2</v>
      </c>
      <c r="F206">
        <v>-9.0828698550216025E-4</v>
      </c>
      <c r="G206">
        <v>0</v>
      </c>
      <c r="H206">
        <v>-1.553094203087646E-2</v>
      </c>
      <c r="I206">
        <v>-2.4048107781791117E-3</v>
      </c>
      <c r="J206">
        <v>-4.8899852941919342E-3</v>
      </c>
      <c r="K206">
        <v>4.8459783968372694E-2</v>
      </c>
      <c r="L206">
        <v>-3.3134344272858662E-2</v>
      </c>
      <c r="M206">
        <v>0</v>
      </c>
      <c r="N206">
        <v>-4.1549002912872446E-2</v>
      </c>
      <c r="O206">
        <v>0</v>
      </c>
      <c r="P206">
        <v>4.0450791938089203E-3</v>
      </c>
      <c r="Q206">
        <v>-6.4773015217669982E-2</v>
      </c>
      <c r="R206">
        <v>-3.5354512338122035E-2</v>
      </c>
      <c r="S206">
        <v>-8.5322011488281113E-2</v>
      </c>
      <c r="T206">
        <v>0</v>
      </c>
      <c r="U206">
        <v>3.1591694642116419E-2</v>
      </c>
      <c r="V206">
        <v>9.5310179804325212E-2</v>
      </c>
      <c r="W206">
        <v>3.1724477094550174E-3</v>
      </c>
      <c r="X206">
        <v>-4.2771312876304979E-2</v>
      </c>
      <c r="Y206">
        <v>-9.4904061154381658E-2</v>
      </c>
      <c r="Z206">
        <v>-1.6929062100448089E-2</v>
      </c>
      <c r="AA206">
        <v>-4.250716915852415E-2</v>
      </c>
      <c r="AB206">
        <v>4.750572295965183E-2</v>
      </c>
      <c r="AC206">
        <v>2.8437935320533736E-2</v>
      </c>
      <c r="AD206">
        <v>6.9455685687831448E-3</v>
      </c>
      <c r="AE206">
        <v>-3.7011464976819397E-2</v>
      </c>
      <c r="AF206">
        <v>-3.1065819574890519E-2</v>
      </c>
      <c r="AG206">
        <v>-3.8172573505029561E-2</v>
      </c>
      <c r="AH206">
        <v>-8.3647014496612826E-4</v>
      </c>
      <c r="AI206">
        <v>-2.2168898938649928E-2</v>
      </c>
      <c r="AJ206">
        <v>0</v>
      </c>
      <c r="AK206">
        <v>-2.0796733747429741E-2</v>
      </c>
      <c r="AL206">
        <v>0</v>
      </c>
      <c r="AM206">
        <v>-4.8744419561569607E-2</v>
      </c>
      <c r="AN206">
        <v>0</v>
      </c>
      <c r="AO206">
        <v>-1.2661068054669489E-2</v>
      </c>
      <c r="AP206">
        <v>7.0872018830545613E-3</v>
      </c>
      <c r="AQ206">
        <v>-4.3989499250307595E-2</v>
      </c>
      <c r="AR206">
        <v>-6.0568026768185401E-2</v>
      </c>
      <c r="AS206">
        <v>-4.6883585898850111E-2</v>
      </c>
      <c r="AT206">
        <v>-1.0744539282976806E-2</v>
      </c>
    </row>
    <row r="207" spans="1:46">
      <c r="A207" s="7">
        <v>42219</v>
      </c>
      <c r="B207">
        <v>-7.5965749548396744E-2</v>
      </c>
      <c r="C207">
        <v>-0.10541246236052082</v>
      </c>
      <c r="D207">
        <v>-8.3929981761938333E-2</v>
      </c>
      <c r="E207">
        <v>3.0259494763112293E-2</v>
      </c>
      <c r="F207">
        <v>-4.4664104877574884E-2</v>
      </c>
      <c r="G207">
        <v>0</v>
      </c>
      <c r="H207">
        <v>-0.10503850631677336</v>
      </c>
      <c r="I207">
        <v>3.1598205450166006E-2</v>
      </c>
      <c r="J207">
        <v>-9.8665475721904539E-2</v>
      </c>
      <c r="K207">
        <v>-4.2272321097901688E-2</v>
      </c>
      <c r="L207">
        <v>-6.9756163072024258E-2</v>
      </c>
      <c r="M207">
        <v>0</v>
      </c>
      <c r="N207">
        <v>-5.0974365984273184E-2</v>
      </c>
      <c r="O207">
        <v>0</v>
      </c>
      <c r="P207">
        <v>4.7306117396936909E-2</v>
      </c>
      <c r="Q207">
        <v>1.2430240843681162E-2</v>
      </c>
      <c r="R207">
        <v>-8.7705580419105367E-2</v>
      </c>
      <c r="S207">
        <v>-0.10523720349292454</v>
      </c>
      <c r="T207">
        <v>0</v>
      </c>
      <c r="U207">
        <v>-0.10542061000597114</v>
      </c>
      <c r="V207">
        <v>-9.0950438284087554E-4</v>
      </c>
      <c r="W207">
        <v>-5.2008005555555847E-2</v>
      </c>
      <c r="X207">
        <v>-0.10378091474267404</v>
      </c>
      <c r="Y207">
        <v>-0.10520621904172378</v>
      </c>
      <c r="Z207">
        <v>-4.6171644267495537E-2</v>
      </c>
      <c r="AA207">
        <v>-6.9037824398783698E-2</v>
      </c>
      <c r="AB207">
        <v>-0.10501226561077548</v>
      </c>
      <c r="AC207">
        <v>-6.4330858381139944E-2</v>
      </c>
      <c r="AD207">
        <v>-0.10035671314501249</v>
      </c>
      <c r="AE207">
        <v>-0.10354067894084018</v>
      </c>
      <c r="AF207">
        <v>-0.10414765923261715</v>
      </c>
      <c r="AG207">
        <v>-5.4643839420892792E-2</v>
      </c>
      <c r="AH207">
        <v>-0.10350264238770812</v>
      </c>
      <c r="AI207">
        <v>-0.10529613368088597</v>
      </c>
      <c r="AJ207">
        <v>0</v>
      </c>
      <c r="AK207">
        <v>-1.1600929375306102E-3</v>
      </c>
      <c r="AL207">
        <v>0</v>
      </c>
      <c r="AM207">
        <v>-0.10525378637654681</v>
      </c>
      <c r="AN207">
        <v>0</v>
      </c>
      <c r="AO207">
        <v>-9.9033390317775361E-2</v>
      </c>
      <c r="AP207">
        <v>-8.1632954496871246E-2</v>
      </c>
      <c r="AQ207">
        <v>-0.10508799896449261</v>
      </c>
      <c r="AR207">
        <v>-6.8837406037122406E-2</v>
      </c>
      <c r="AS207">
        <v>-9.1238480434271185E-2</v>
      </c>
      <c r="AT207">
        <v>-6.0431739184918065E-2</v>
      </c>
    </row>
    <row r="208" spans="1:46">
      <c r="A208" s="7">
        <v>42220</v>
      </c>
      <c r="B208">
        <v>8.5874367202554591E-2</v>
      </c>
      <c r="C208">
        <v>9.5546279439467252E-2</v>
      </c>
      <c r="D208">
        <v>8.87679205644063E-2</v>
      </c>
      <c r="E208">
        <v>3.2020333052900973E-2</v>
      </c>
      <c r="F208">
        <v>6.9369548830596317E-2</v>
      </c>
      <c r="G208">
        <v>-0.10535906444646415</v>
      </c>
      <c r="H208">
        <v>7.2635082262114015E-2</v>
      </c>
      <c r="I208">
        <v>5.8884933605842793E-2</v>
      </c>
      <c r="J208">
        <v>8.9637921593683334E-2</v>
      </c>
      <c r="K208">
        <v>9.5442114628713437E-2</v>
      </c>
      <c r="L208">
        <v>7.9568179650531867E-2</v>
      </c>
      <c r="M208">
        <v>0</v>
      </c>
      <c r="N208">
        <v>9.252336889714563E-2</v>
      </c>
      <c r="O208">
        <v>0</v>
      </c>
      <c r="P208">
        <v>5.8227393676942185E-2</v>
      </c>
      <c r="Q208">
        <v>8.8605740482150086E-2</v>
      </c>
      <c r="R208">
        <v>9.5310179804324768E-2</v>
      </c>
      <c r="S208">
        <v>9.5338203175818315E-2</v>
      </c>
      <c r="T208">
        <v>0</v>
      </c>
      <c r="U208">
        <v>7.8284506137931587E-2</v>
      </c>
      <c r="V208">
        <v>0</v>
      </c>
      <c r="W208">
        <v>9.0183968483214638E-2</v>
      </c>
      <c r="X208">
        <v>9.2539099876425723E-2</v>
      </c>
      <c r="Y208">
        <v>9.00149151412033E-2</v>
      </c>
      <c r="Z208">
        <v>9.2636225993452115E-2</v>
      </c>
      <c r="AA208">
        <v>9.5126260483081371E-2</v>
      </c>
      <c r="AB208">
        <v>9.556337641284296E-2</v>
      </c>
      <c r="AC208">
        <v>9.5612157762228644E-2</v>
      </c>
      <c r="AD208">
        <v>9.5310179804324768E-2</v>
      </c>
      <c r="AE208">
        <v>9.5310179804324768E-2</v>
      </c>
      <c r="AF208">
        <v>9.5310179804324768E-2</v>
      </c>
      <c r="AG208">
        <v>9.2816412925922354E-2</v>
      </c>
      <c r="AH208">
        <v>9.552108352755706E-2</v>
      </c>
      <c r="AI208">
        <v>9.5310589085261466E-2</v>
      </c>
      <c r="AJ208">
        <v>0</v>
      </c>
      <c r="AK208">
        <v>2.1530902067177671E-2</v>
      </c>
      <c r="AL208">
        <v>0</v>
      </c>
      <c r="AM208">
        <v>5.8047381806750398E-2</v>
      </c>
      <c r="AN208">
        <v>0</v>
      </c>
      <c r="AO208">
        <v>9.5416749847586857E-2</v>
      </c>
      <c r="AP208">
        <v>8.7266772215127464E-2</v>
      </c>
      <c r="AQ208">
        <v>9.5227606830412537E-2</v>
      </c>
      <c r="AR208">
        <v>7.7582509266144406E-2</v>
      </c>
      <c r="AS208">
        <v>7.9975288155560431E-2</v>
      </c>
      <c r="AT208">
        <v>8.7830713373032054E-2</v>
      </c>
    </row>
    <row r="209" spans="1:46">
      <c r="A209" s="7">
        <v>42221</v>
      </c>
      <c r="B209">
        <v>9.541359776811742E-2</v>
      </c>
      <c r="C209">
        <v>2.8393808783267804E-2</v>
      </c>
      <c r="D209">
        <v>1.1516442061559218E-2</v>
      </c>
      <c r="E209">
        <v>-1.1370631762356975E-2</v>
      </c>
      <c r="F209">
        <v>3.105785464392774E-3</v>
      </c>
      <c r="G209">
        <v>-0.10536374057482467</v>
      </c>
      <c r="H209">
        <v>-3.969986984668461E-2</v>
      </c>
      <c r="I209">
        <v>-2.0741484306816105E-2</v>
      </c>
      <c r="J209">
        <v>-5.7875316569195867E-3</v>
      </c>
      <c r="K209">
        <v>3.8179985057416044E-2</v>
      </c>
      <c r="L209">
        <v>7.2963436785067337E-3</v>
      </c>
      <c r="M209">
        <v>0</v>
      </c>
      <c r="N209">
        <v>0</v>
      </c>
      <c r="O209">
        <v>0</v>
      </c>
      <c r="P209">
        <v>-4.6198817811335058E-2</v>
      </c>
      <c r="Q209">
        <v>-5.6393900515138817E-2</v>
      </c>
      <c r="R209">
        <v>9.6931292056599005E-3</v>
      </c>
      <c r="S209">
        <v>9.534839222718805E-2</v>
      </c>
      <c r="T209">
        <v>9.5501280865517124E-2</v>
      </c>
      <c r="U209">
        <v>-4.6639103422581041E-2</v>
      </c>
      <c r="V209">
        <v>0</v>
      </c>
      <c r="W209">
        <v>-7.4317281937728019E-3</v>
      </c>
      <c r="X209">
        <v>1.9339025098867868E-2</v>
      </c>
      <c r="Y209">
        <v>1.7650375073336555E-2</v>
      </c>
      <c r="Z209">
        <v>-1.1709735672908117E-2</v>
      </c>
      <c r="AA209">
        <v>1.837672798934431E-3</v>
      </c>
      <c r="AB209">
        <v>0</v>
      </c>
      <c r="AC209">
        <v>2.1506205220963803E-2</v>
      </c>
      <c r="AD209">
        <v>4.1043313900832157E-2</v>
      </c>
      <c r="AE209">
        <v>1.3136477905369759E-2</v>
      </c>
      <c r="AF209">
        <v>2.1499692620710498E-2</v>
      </c>
      <c r="AG209">
        <v>-1.0037725433511113E-2</v>
      </c>
      <c r="AH209">
        <v>3.3684242375522366E-3</v>
      </c>
      <c r="AI209">
        <v>4.4874656002566571E-2</v>
      </c>
      <c r="AJ209">
        <v>0</v>
      </c>
      <c r="AK209">
        <v>-1.8054652911816849E-2</v>
      </c>
      <c r="AL209">
        <v>0</v>
      </c>
      <c r="AM209">
        <v>-3.0677252247046649E-2</v>
      </c>
      <c r="AN209">
        <v>0</v>
      </c>
      <c r="AO209">
        <v>-1.4598799421152719E-2</v>
      </c>
      <c r="AP209">
        <v>-6.3402818945830219E-3</v>
      </c>
      <c r="AQ209">
        <v>8.2237305576122743E-3</v>
      </c>
      <c r="AR209">
        <v>4.0379820714950831E-3</v>
      </c>
      <c r="AS209">
        <v>1.6051709010507675E-2</v>
      </c>
      <c r="AT209">
        <v>-2.7398974188113989E-2</v>
      </c>
    </row>
    <row r="210" spans="1:46">
      <c r="A210" s="7">
        <v>42222</v>
      </c>
      <c r="B210">
        <v>-3.4476814683870316E-4</v>
      </c>
      <c r="C210">
        <v>2.8948199575588696E-2</v>
      </c>
      <c r="D210">
        <v>5.7088642203200202E-3</v>
      </c>
      <c r="E210">
        <v>-2.3136646118715465E-2</v>
      </c>
      <c r="F210">
        <v>7.0874421191061687E-2</v>
      </c>
      <c r="G210">
        <v>-0.1051807722604492</v>
      </c>
      <c r="H210">
        <v>5.1604772353002648E-2</v>
      </c>
      <c r="I210">
        <v>0</v>
      </c>
      <c r="J210">
        <v>-8.3264427765534776E-3</v>
      </c>
      <c r="K210">
        <v>9.5310179804325212E-2</v>
      </c>
      <c r="L210">
        <v>-1.055633026571412E-2</v>
      </c>
      <c r="M210">
        <v>0</v>
      </c>
      <c r="N210">
        <v>1.5003166592049144E-2</v>
      </c>
      <c r="O210">
        <v>0</v>
      </c>
      <c r="P210">
        <v>-3.2029242572276573E-2</v>
      </c>
      <c r="Q210">
        <v>5.5828449552941972E-2</v>
      </c>
      <c r="R210">
        <v>-2.8262750732207298E-2</v>
      </c>
      <c r="S210">
        <v>0</v>
      </c>
      <c r="T210">
        <v>3.7504395458454631E-2</v>
      </c>
      <c r="U210">
        <v>-5.3210399380215989E-2</v>
      </c>
      <c r="V210">
        <v>0</v>
      </c>
      <c r="W210">
        <v>-5.7205876577328674E-3</v>
      </c>
      <c r="X210">
        <v>-1.0131798930407054E-2</v>
      </c>
      <c r="Y210">
        <v>-2.8805155664872739E-2</v>
      </c>
      <c r="Z210">
        <v>5.8720074772224962E-3</v>
      </c>
      <c r="AA210">
        <v>-1.837672798934431E-3</v>
      </c>
      <c r="AB210">
        <v>-3.0198247149198387E-2</v>
      </c>
      <c r="AC210">
        <v>1.5249562378031989E-2</v>
      </c>
      <c r="AD210">
        <v>-2.7538083509295763E-2</v>
      </c>
      <c r="AE210">
        <v>9.5606739711599165E-2</v>
      </c>
      <c r="AF210">
        <v>-2.2112062511248975E-2</v>
      </c>
      <c r="AG210">
        <v>2.3677118526829855E-2</v>
      </c>
      <c r="AH210">
        <v>1.7087308847774541E-2</v>
      </c>
      <c r="AI210">
        <v>9.5322630833980959E-2</v>
      </c>
      <c r="AJ210">
        <v>0</v>
      </c>
      <c r="AK210">
        <v>-2.3110579528946129E-2</v>
      </c>
      <c r="AL210">
        <v>0</v>
      </c>
      <c r="AM210">
        <v>1.8519047767237229E-2</v>
      </c>
      <c r="AN210">
        <v>0</v>
      </c>
      <c r="AO210">
        <v>-2.4741272943817449E-2</v>
      </c>
      <c r="AP210">
        <v>1.5428076001686719E-2</v>
      </c>
      <c r="AQ210">
        <v>-3.0771658666753687E-2</v>
      </c>
      <c r="AR210">
        <v>2.7499098968919444E-2</v>
      </c>
      <c r="AS210">
        <v>-6.389798098771049E-3</v>
      </c>
      <c r="AT210">
        <v>-6.9686693160937452E-3</v>
      </c>
    </row>
    <row r="211" spans="1:46">
      <c r="A211" s="7">
        <v>42223</v>
      </c>
      <c r="B211">
        <v>9.5310179804324768E-2</v>
      </c>
      <c r="C211">
        <v>7.3885031566464754E-2</v>
      </c>
      <c r="D211">
        <v>4.7252884850546018E-2</v>
      </c>
      <c r="E211">
        <v>2.5081226216169483E-2</v>
      </c>
      <c r="F211">
        <v>3.2051975880863726E-2</v>
      </c>
      <c r="G211">
        <v>3.3427938858140216E-2</v>
      </c>
      <c r="H211">
        <v>6.0833440945025963E-2</v>
      </c>
      <c r="I211">
        <v>3.3851650231023989E-2</v>
      </c>
      <c r="J211">
        <v>7.0218430105059237E-2</v>
      </c>
      <c r="K211">
        <v>-4.3384015985981073E-3</v>
      </c>
      <c r="L211">
        <v>3.8435475578578959E-2</v>
      </c>
      <c r="M211">
        <v>0</v>
      </c>
      <c r="N211">
        <v>4.3704434234729028E-2</v>
      </c>
      <c r="O211">
        <v>0</v>
      </c>
      <c r="P211">
        <v>2.8763044785655278E-2</v>
      </c>
      <c r="Q211">
        <v>6.7785506414235197E-2</v>
      </c>
      <c r="R211">
        <v>7.536721991968065E-2</v>
      </c>
      <c r="S211">
        <v>0</v>
      </c>
      <c r="T211">
        <v>9.7680874362069403E-3</v>
      </c>
      <c r="U211">
        <v>1.9760484897006769E-2</v>
      </c>
      <c r="V211">
        <v>0</v>
      </c>
      <c r="W211">
        <v>9.5470641935606171E-2</v>
      </c>
      <c r="X211">
        <v>3.0092541492944935E-2</v>
      </c>
      <c r="Y211">
        <v>7.411700006237254E-2</v>
      </c>
      <c r="Z211">
        <v>4.9124668270226213E-2</v>
      </c>
      <c r="AA211">
        <v>5.3130967186485023E-2</v>
      </c>
      <c r="AB211">
        <v>9.5132259689986842E-2</v>
      </c>
      <c r="AC211">
        <v>3.8257591669538904E-2</v>
      </c>
      <c r="AD211">
        <v>5.4485821919063149E-2</v>
      </c>
      <c r="AE211">
        <v>4.7765953869582489E-2</v>
      </c>
      <c r="AF211">
        <v>6.2334716288360958E-2</v>
      </c>
      <c r="AG211">
        <v>3.2710366305528371E-2</v>
      </c>
      <c r="AH211">
        <v>6.0138358738533348E-2</v>
      </c>
      <c r="AI211">
        <v>-1.2387473151593831E-3</v>
      </c>
      <c r="AJ211">
        <v>0</v>
      </c>
      <c r="AK211">
        <v>2.4699830748370122E-2</v>
      </c>
      <c r="AL211">
        <v>0</v>
      </c>
      <c r="AM211">
        <v>7.5563152852881732E-2</v>
      </c>
      <c r="AN211">
        <v>0</v>
      </c>
      <c r="AO211">
        <v>2.5389851498603733E-2</v>
      </c>
      <c r="AP211">
        <v>6.4668992792789037E-2</v>
      </c>
      <c r="AQ211">
        <v>5.5843736216092843E-2</v>
      </c>
      <c r="AR211">
        <v>5.3684353475955682E-2</v>
      </c>
      <c r="AS211">
        <v>4.3894193557225236E-2</v>
      </c>
      <c r="AT211">
        <v>3.811436950581637E-2</v>
      </c>
    </row>
    <row r="212" spans="1:46">
      <c r="A212" s="7">
        <v>42226</v>
      </c>
      <c r="B212">
        <v>5.7558890935399454E-2</v>
      </c>
      <c r="C212">
        <v>6.0259191518196698E-2</v>
      </c>
      <c r="D212">
        <v>4.9436367746038101E-2</v>
      </c>
      <c r="E212">
        <v>4.3712422239940985E-2</v>
      </c>
      <c r="F212">
        <v>4.1819706130165279E-2</v>
      </c>
      <c r="G212">
        <v>-2.5115121551868569E-2</v>
      </c>
      <c r="H212">
        <v>9.5512629445668296E-2</v>
      </c>
      <c r="I212">
        <v>3.1341596646626169E-2</v>
      </c>
      <c r="J212">
        <v>6.8525108166658022E-2</v>
      </c>
      <c r="K212">
        <v>1.4388737452099232E-2</v>
      </c>
      <c r="L212">
        <v>5.5017693478533136E-2</v>
      </c>
      <c r="M212">
        <v>0</v>
      </c>
      <c r="N212">
        <v>9.5110797887604015E-2</v>
      </c>
      <c r="O212">
        <v>0</v>
      </c>
      <c r="P212">
        <v>4.6346509952146508E-2</v>
      </c>
      <c r="Q212">
        <v>6.0997640160828315E-2</v>
      </c>
      <c r="R212">
        <v>7.293872326283779E-2</v>
      </c>
      <c r="S212">
        <v>0</v>
      </c>
      <c r="T212">
        <v>5.4962133117268053E-2</v>
      </c>
      <c r="U212">
        <v>9.525544676471176E-2</v>
      </c>
      <c r="V212">
        <v>0</v>
      </c>
      <c r="W212">
        <v>8.9715299322030706E-2</v>
      </c>
      <c r="X212">
        <v>9.5130501428134284E-2</v>
      </c>
      <c r="Y212">
        <v>9.5350188873052577E-2</v>
      </c>
      <c r="Z212">
        <v>6.3702050992605397E-2</v>
      </c>
      <c r="AA212">
        <v>5.9255696209093323E-2</v>
      </c>
      <c r="AB212">
        <v>6.5983206614155243E-2</v>
      </c>
      <c r="AC212">
        <v>8.4299954637530483E-2</v>
      </c>
      <c r="AD212">
        <v>7.5784135713789169E-2</v>
      </c>
      <c r="AE212">
        <v>5.2987970686368069E-2</v>
      </c>
      <c r="AF212">
        <v>4.6389202631893944E-2</v>
      </c>
      <c r="AG212">
        <v>4.7711201005046E-2</v>
      </c>
      <c r="AH212">
        <v>6.1859839394629468E-2</v>
      </c>
      <c r="AI212">
        <v>4.7018708579302793E-2</v>
      </c>
      <c r="AJ212">
        <v>0</v>
      </c>
      <c r="AK212">
        <v>5.4636911488151085E-2</v>
      </c>
      <c r="AL212">
        <v>0</v>
      </c>
      <c r="AM212">
        <v>4.346500153360866E-2</v>
      </c>
      <c r="AN212">
        <v>0</v>
      </c>
      <c r="AO212">
        <v>9.5369120637568638E-2</v>
      </c>
      <c r="AP212">
        <v>8.0193230741480992E-2</v>
      </c>
      <c r="AQ212">
        <v>7.090796942305122E-2</v>
      </c>
      <c r="AR212">
        <v>3.8662689761707281E-2</v>
      </c>
      <c r="AS212">
        <v>9.0838400412931453E-2</v>
      </c>
      <c r="AT212">
        <v>7.9754995843718923E-2</v>
      </c>
    </row>
    <row r="213" spans="1:46">
      <c r="A213" s="7">
        <v>42227</v>
      </c>
      <c r="B213">
        <v>-7.0812477176995792E-2</v>
      </c>
      <c r="C213">
        <v>2.1597445718536612E-2</v>
      </c>
      <c r="D213">
        <v>1.0282866955583891E-2</v>
      </c>
      <c r="E213">
        <v>-1.9481897703336859E-2</v>
      </c>
      <c r="F213">
        <v>6.8718685352386899E-3</v>
      </c>
      <c r="G213">
        <v>-3.30618574840158E-2</v>
      </c>
      <c r="H213">
        <v>-1.3245226750020933E-2</v>
      </c>
      <c r="I213">
        <v>-2.4850409050798383E-2</v>
      </c>
      <c r="J213">
        <v>-2.1857932199798036E-3</v>
      </c>
      <c r="K213">
        <v>5.6980211146377968E-3</v>
      </c>
      <c r="L213">
        <v>1.1090686694158247E-2</v>
      </c>
      <c r="M213">
        <v>0</v>
      </c>
      <c r="N213">
        <v>1.7787030202730314E-2</v>
      </c>
      <c r="O213">
        <v>0</v>
      </c>
      <c r="P213">
        <v>9.52628548475003E-2</v>
      </c>
      <c r="Q213">
        <v>9.4036822631808903E-3</v>
      </c>
      <c r="R213">
        <v>-1.902950146086102E-3</v>
      </c>
      <c r="S213">
        <v>0</v>
      </c>
      <c r="T213">
        <v>-4.7698178659043133E-2</v>
      </c>
      <c r="U213">
        <v>7.1034209271600535E-2</v>
      </c>
      <c r="V213">
        <v>9.5392896211171418E-2</v>
      </c>
      <c r="W213">
        <v>9.541018480465846E-2</v>
      </c>
      <c r="X213">
        <v>-2.69905696916517E-3</v>
      </c>
      <c r="Y213">
        <v>-6.4185437688495384E-3</v>
      </c>
      <c r="Z213">
        <v>-8.4034107963795179E-3</v>
      </c>
      <c r="AA213">
        <v>1.6424859975034956E-3</v>
      </c>
      <c r="AB213">
        <v>-2.3596600438398063E-2</v>
      </c>
      <c r="AC213">
        <v>-5.1506568226011851E-4</v>
      </c>
      <c r="AD213">
        <v>-3.1011314932344103E-2</v>
      </c>
      <c r="AE213">
        <v>-2.5799122670241648E-2</v>
      </c>
      <c r="AF213">
        <v>-2.8422085911055994E-2</v>
      </c>
      <c r="AG213">
        <v>1.1357184639271267E-3</v>
      </c>
      <c r="AH213">
        <v>-1.6596361015030148E-2</v>
      </c>
      <c r="AI213">
        <v>8.281625584889607E-2</v>
      </c>
      <c r="AJ213">
        <v>0</v>
      </c>
      <c r="AK213">
        <v>1.0928962836449507E-3</v>
      </c>
      <c r="AL213">
        <v>0</v>
      </c>
      <c r="AM213">
        <v>-1.5504186535965303E-2</v>
      </c>
      <c r="AN213">
        <v>0</v>
      </c>
      <c r="AO213">
        <v>9.5310179804325212E-2</v>
      </c>
      <c r="AP213">
        <v>9.5866522099137264E-3</v>
      </c>
      <c r="AQ213">
        <v>-1.9534806020642392E-2</v>
      </c>
      <c r="AR213">
        <v>-1.4950254835553345E-2</v>
      </c>
      <c r="AS213">
        <v>4.78560211776351E-2</v>
      </c>
      <c r="AT213">
        <v>-2.3053762868323613E-2</v>
      </c>
    </row>
    <row r="214" spans="1:46">
      <c r="A214" s="7">
        <v>42228</v>
      </c>
      <c r="B214">
        <v>-2.2261099986473631E-3</v>
      </c>
      <c r="C214">
        <v>-0.10531812391573148</v>
      </c>
      <c r="D214">
        <v>-4.6235884364335345E-2</v>
      </c>
      <c r="E214">
        <v>-7.1132190314049382E-4</v>
      </c>
      <c r="F214">
        <v>3.3281814011448585E-2</v>
      </c>
      <c r="G214">
        <v>-5.400227674426894E-2</v>
      </c>
      <c r="H214">
        <v>-2.9138377811768645E-2</v>
      </c>
      <c r="I214">
        <v>-3.6607308641764646E-2</v>
      </c>
      <c r="J214">
        <v>-1.6918388090062297E-2</v>
      </c>
      <c r="K214">
        <v>-7.7040589754580946E-2</v>
      </c>
      <c r="L214">
        <v>2.1819047394639579E-2</v>
      </c>
      <c r="M214">
        <v>0</v>
      </c>
      <c r="N214">
        <v>2.3234346234245695E-2</v>
      </c>
      <c r="O214">
        <v>0</v>
      </c>
      <c r="P214">
        <v>6.9466020301077513E-2</v>
      </c>
      <c r="Q214">
        <v>-6.7235092865959967E-2</v>
      </c>
      <c r="R214">
        <v>-9.5694510161505875E-3</v>
      </c>
      <c r="S214">
        <v>0</v>
      </c>
      <c r="T214">
        <v>9.5419834939036718E-2</v>
      </c>
      <c r="U214">
        <v>-7.1034209271600535E-2</v>
      </c>
      <c r="V214">
        <v>4.3696271735698566E-2</v>
      </c>
      <c r="W214">
        <v>-7.6161360965564029E-2</v>
      </c>
      <c r="X214">
        <v>7.6293484369014841E-2</v>
      </c>
      <c r="Y214">
        <v>-5.4895624854235603E-2</v>
      </c>
      <c r="Z214">
        <v>1.8809331957496234E-2</v>
      </c>
      <c r="AA214">
        <v>-3.5071782646698413E-2</v>
      </c>
      <c r="AB214">
        <v>7.1302122763951647E-2</v>
      </c>
      <c r="AC214">
        <v>-2.0823240680580835E-2</v>
      </c>
      <c r="AD214">
        <v>-5.6959031923228043E-2</v>
      </c>
      <c r="AE214">
        <v>-3.9275735299709069E-2</v>
      </c>
      <c r="AF214">
        <v>-2.779946892225027E-2</v>
      </c>
      <c r="AG214">
        <v>-4.1720998579005908E-2</v>
      </c>
      <c r="AH214">
        <v>-5.1117153631059953E-2</v>
      </c>
      <c r="AI214">
        <v>-0.10363492564596521</v>
      </c>
      <c r="AJ214">
        <v>0</v>
      </c>
      <c r="AK214">
        <v>-3.5562887980082891E-3</v>
      </c>
      <c r="AL214">
        <v>0</v>
      </c>
      <c r="AM214">
        <v>-4.4159358800919257E-2</v>
      </c>
      <c r="AN214">
        <v>0</v>
      </c>
      <c r="AO214">
        <v>1.9981214670526271E-2</v>
      </c>
      <c r="AP214">
        <v>-1.0188880472619566E-2</v>
      </c>
      <c r="AQ214">
        <v>-3.2385251157717398E-2</v>
      </c>
      <c r="AR214">
        <v>2.1248385244630796E-2</v>
      </c>
      <c r="AS214">
        <v>-4.0877625796172712E-2</v>
      </c>
      <c r="AT214">
        <v>-2.3597805749723033E-2</v>
      </c>
    </row>
    <row r="215" spans="1:46">
      <c r="A215" s="7">
        <v>42229</v>
      </c>
      <c r="B215">
        <v>1.6732829236311364E-2</v>
      </c>
      <c r="C215">
        <v>4.4765037121681672E-2</v>
      </c>
      <c r="D215">
        <v>3.8533664002243118E-2</v>
      </c>
      <c r="E215">
        <v>-1.3852621803239984E-2</v>
      </c>
      <c r="F215">
        <v>9.5339468985196518E-2</v>
      </c>
      <c r="G215">
        <v>2.6739987179041247E-2</v>
      </c>
      <c r="H215">
        <v>9.5118167514948393E-2</v>
      </c>
      <c r="I215">
        <v>1.8471156849057202E-2</v>
      </c>
      <c r="J215">
        <v>1.6918388090062297E-2</v>
      </c>
      <c r="K215">
        <v>1.2502068617009865E-2</v>
      </c>
      <c r="L215">
        <v>7.1684894786123721E-3</v>
      </c>
      <c r="M215">
        <v>0</v>
      </c>
      <c r="N215">
        <v>6.4837519495307916E-2</v>
      </c>
      <c r="O215">
        <v>0</v>
      </c>
      <c r="P215">
        <v>-2.684725003618782E-2</v>
      </c>
      <c r="Q215">
        <v>5.1846355330527061E-2</v>
      </c>
      <c r="R215">
        <v>9.5310179804324768E-2</v>
      </c>
      <c r="S215">
        <v>9.5182799382524053E-2</v>
      </c>
      <c r="T215">
        <v>9.5110797887604015E-2</v>
      </c>
      <c r="U215">
        <v>4.4427964662668629E-2</v>
      </c>
      <c r="V215">
        <v>-2.2418873288413632E-2</v>
      </c>
      <c r="W215">
        <v>-1.9248823839094431E-2</v>
      </c>
      <c r="X215">
        <v>8.3437635211947025E-4</v>
      </c>
      <c r="Y215">
        <v>7.4693712358497866E-2</v>
      </c>
      <c r="Z215">
        <v>1.7445285934648336E-2</v>
      </c>
      <c r="AA215">
        <v>3.6165276468069774E-2</v>
      </c>
      <c r="AB215">
        <v>6.8583756038260724E-3</v>
      </c>
      <c r="AC215">
        <v>9.5262356940204462E-2</v>
      </c>
      <c r="AD215">
        <v>8.4953339630173375E-2</v>
      </c>
      <c r="AE215">
        <v>6.5074857969950717E-2</v>
      </c>
      <c r="AF215">
        <v>3.1185476671981238E-2</v>
      </c>
      <c r="AG215">
        <v>4.0585280115078781E-2</v>
      </c>
      <c r="AH215">
        <v>4.2902021544209301E-2</v>
      </c>
      <c r="AI215">
        <v>4.6764443045978599E-2</v>
      </c>
      <c r="AJ215">
        <v>0</v>
      </c>
      <c r="AK215">
        <v>1.5061274839989203E-3</v>
      </c>
      <c r="AL215">
        <v>0</v>
      </c>
      <c r="AM215">
        <v>7.6555397813282688E-3</v>
      </c>
      <c r="AN215">
        <v>0</v>
      </c>
      <c r="AO215">
        <v>3.8441424238957467E-3</v>
      </c>
      <c r="AP215">
        <v>3.608791486095031E-2</v>
      </c>
      <c r="AQ215">
        <v>4.8192881786437436E-2</v>
      </c>
      <c r="AR215">
        <v>-7.6735289241596227E-3</v>
      </c>
      <c r="AS215">
        <v>3.2834686996712659E-2</v>
      </c>
      <c r="AT215">
        <v>0</v>
      </c>
    </row>
    <row r="216" spans="1:46">
      <c r="A216" s="7">
        <v>42230</v>
      </c>
      <c r="B216">
        <v>8.1073097634960511E-3</v>
      </c>
      <c r="C216">
        <v>5.2557226296712223E-3</v>
      </c>
      <c r="D216">
        <v>2.9625526736130947E-2</v>
      </c>
      <c r="E216">
        <v>-1.5755991925555435E-2</v>
      </c>
      <c r="F216">
        <v>-2.7110684256254292E-2</v>
      </c>
      <c r="G216">
        <v>0</v>
      </c>
      <c r="H216">
        <v>-2.6266101435157285E-2</v>
      </c>
      <c r="I216">
        <v>-8.8235866585151257E-3</v>
      </c>
      <c r="J216">
        <v>6.5430985889358695E-3</v>
      </c>
      <c r="K216">
        <v>-4.4617065488806951E-2</v>
      </c>
      <c r="L216">
        <v>5.6980211146377968E-3</v>
      </c>
      <c r="M216">
        <v>0</v>
      </c>
      <c r="N216">
        <v>-3.0043224487792397E-2</v>
      </c>
      <c r="O216">
        <v>0</v>
      </c>
      <c r="P216">
        <v>-6.8259650704001196E-3</v>
      </c>
      <c r="Q216">
        <v>5.0012504168206462E-4</v>
      </c>
      <c r="R216">
        <v>1.302667140000846E-2</v>
      </c>
      <c r="S216">
        <v>3.6989985535660352E-3</v>
      </c>
      <c r="T216">
        <v>2.6563293261745891E-2</v>
      </c>
      <c r="U216">
        <v>1.9699963161805112E-2</v>
      </c>
      <c r="V216">
        <v>-1.6738500619850605E-2</v>
      </c>
      <c r="W216">
        <v>-2.5702235555455921E-3</v>
      </c>
      <c r="X216">
        <v>-9.2166551049239764E-3</v>
      </c>
      <c r="Y216">
        <v>-1.3246191732601442E-2</v>
      </c>
      <c r="Z216">
        <v>-1.0178117927006625E-3</v>
      </c>
      <c r="AA216">
        <v>0</v>
      </c>
      <c r="AB216">
        <v>-2.4482329759190069E-2</v>
      </c>
      <c r="AC216">
        <v>-1.6880072853577843E-2</v>
      </c>
      <c r="AD216">
        <v>2.0392223762758288E-2</v>
      </c>
      <c r="AE216">
        <v>-2.031214045398233E-2</v>
      </c>
      <c r="AF216">
        <v>1.7314032067414331E-2</v>
      </c>
      <c r="AG216">
        <v>3.4032931317078408E-3</v>
      </c>
      <c r="AH216">
        <v>-2.5058258733362759E-2</v>
      </c>
      <c r="AI216">
        <v>3.0624952044512987E-2</v>
      </c>
      <c r="AJ216">
        <v>0</v>
      </c>
      <c r="AK216">
        <v>1.2643768465709471E-2</v>
      </c>
      <c r="AL216">
        <v>0</v>
      </c>
      <c r="AM216">
        <v>2.8197356861837441E-2</v>
      </c>
      <c r="AN216">
        <v>0</v>
      </c>
      <c r="AO216">
        <v>7.0526400297175051E-2</v>
      </c>
      <c r="AP216">
        <v>9.5257354997783317E-2</v>
      </c>
      <c r="AQ216">
        <v>-1.2777325279540896E-2</v>
      </c>
      <c r="AR216">
        <v>-4.4134677975691261E-3</v>
      </c>
      <c r="AS216">
        <v>-1.014550467626707E-2</v>
      </c>
      <c r="AT216">
        <v>4.6651568618046646E-2</v>
      </c>
    </row>
    <row r="217" spans="1:46">
      <c r="A217" s="7">
        <v>42233</v>
      </c>
      <c r="B217">
        <v>5.9966751100847038E-2</v>
      </c>
      <c r="C217">
        <v>3.6425246198481975E-2</v>
      </c>
      <c r="D217">
        <v>0</v>
      </c>
      <c r="E217">
        <v>2.1750494949795751E-2</v>
      </c>
      <c r="F217">
        <v>9.9176742387765415E-3</v>
      </c>
      <c r="G217">
        <v>2.6650039650184976E-2</v>
      </c>
      <c r="H217">
        <v>1.3705549827142338E-2</v>
      </c>
      <c r="I217">
        <v>-7.3882530143221103E-4</v>
      </c>
      <c r="J217">
        <v>4.1864928736117246E-2</v>
      </c>
      <c r="K217">
        <v>-2.220460864740037E-3</v>
      </c>
      <c r="L217">
        <v>7.2584897279406757E-2</v>
      </c>
      <c r="M217">
        <v>0</v>
      </c>
      <c r="N217">
        <v>2.8247891869118025E-2</v>
      </c>
      <c r="O217">
        <v>0</v>
      </c>
      <c r="P217">
        <v>-2.9659263908653255E-2</v>
      </c>
      <c r="Q217">
        <v>4.9875415110394172E-3</v>
      </c>
      <c r="R217">
        <v>9.5388614252775117E-2</v>
      </c>
      <c r="S217">
        <v>-2.7607321211669422E-2</v>
      </c>
      <c r="T217">
        <v>-4.5688184171428059E-2</v>
      </c>
      <c r="U217">
        <v>5.5174357007478747E-2</v>
      </c>
      <c r="V217">
        <v>-3.732872065042514E-2</v>
      </c>
      <c r="W217">
        <v>-7.3556457895396221E-4</v>
      </c>
      <c r="X217">
        <v>-6.7567824628795847E-3</v>
      </c>
      <c r="Y217">
        <v>-2.0200802417736252E-2</v>
      </c>
      <c r="Z217">
        <v>4.2856583218042754E-2</v>
      </c>
      <c r="AA217">
        <v>-4.9301661078589021E-3</v>
      </c>
      <c r="AB217">
        <v>0</v>
      </c>
      <c r="AC217">
        <v>5.1196013391316519E-2</v>
      </c>
      <c r="AD217">
        <v>-4.0508043897623747E-2</v>
      </c>
      <c r="AE217">
        <v>2.0982157229466392E-2</v>
      </c>
      <c r="AF217">
        <v>-2.0982725331395002E-2</v>
      </c>
      <c r="AG217">
        <v>2.4609743095965975E-2</v>
      </c>
      <c r="AH217">
        <v>2.6556947661309227E-2</v>
      </c>
      <c r="AI217">
        <v>-6.5901479271468499E-2</v>
      </c>
      <c r="AJ217">
        <v>0</v>
      </c>
      <c r="AK217">
        <v>7.7441276460662234E-2</v>
      </c>
      <c r="AL217">
        <v>0</v>
      </c>
      <c r="AM217">
        <v>5.8496206681608598E-2</v>
      </c>
      <c r="AN217">
        <v>0</v>
      </c>
      <c r="AO217">
        <v>4.3568098630795582E-2</v>
      </c>
      <c r="AP217">
        <v>-1.3830007667599897E-2</v>
      </c>
      <c r="AQ217">
        <v>5.2810383016135276E-3</v>
      </c>
      <c r="AR217">
        <v>9.5361114279181702E-2</v>
      </c>
      <c r="AS217">
        <v>5.4237421093623617E-3</v>
      </c>
      <c r="AT217">
        <v>1.7117843516968545E-2</v>
      </c>
    </row>
    <row r="218" spans="1:46">
      <c r="A218" s="7">
        <v>42234</v>
      </c>
      <c r="B218">
        <v>-0.10539301431725923</v>
      </c>
      <c r="C218">
        <v>-0.1052741188371753</v>
      </c>
      <c r="D218">
        <v>0</v>
      </c>
      <c r="E218">
        <v>-8.5035628113696582E-2</v>
      </c>
      <c r="F218">
        <v>-0.10535786706866368</v>
      </c>
      <c r="G218">
        <v>-8.7513701783794584E-2</v>
      </c>
      <c r="H218">
        <v>-9.6915746111234213E-2</v>
      </c>
      <c r="I218">
        <v>-9.693751946370055E-2</v>
      </c>
      <c r="J218">
        <v>-0.10466582997514751</v>
      </c>
      <c r="K218">
        <v>-8.444531390959531E-2</v>
      </c>
      <c r="L218">
        <v>-9.6301423896722582E-2</v>
      </c>
      <c r="M218">
        <v>0</v>
      </c>
      <c r="N218">
        <v>-0.10506106963073503</v>
      </c>
      <c r="O218">
        <v>0</v>
      </c>
      <c r="P218">
        <v>-0.10556958946164041</v>
      </c>
      <c r="Q218">
        <v>-0.10536051565782634</v>
      </c>
      <c r="R218">
        <v>8.2031678585088308E-2</v>
      </c>
      <c r="S218">
        <v>-9.9958613832446197E-2</v>
      </c>
      <c r="T218">
        <v>-9.3127604007065656E-2</v>
      </c>
      <c r="U218">
        <v>-0.10544148403971754</v>
      </c>
      <c r="V218">
        <v>-8.9345100335850081E-2</v>
      </c>
      <c r="W218">
        <v>-0.10544227846397103</v>
      </c>
      <c r="X218">
        <v>-7.6563538619933702E-3</v>
      </c>
      <c r="Y218">
        <v>-0.10536089361384349</v>
      </c>
      <c r="Z218">
        <v>-0.10481865706965632</v>
      </c>
      <c r="AA218">
        <v>-0.10347078971523427</v>
      </c>
      <c r="AB218">
        <v>8.6157923821599702E-2</v>
      </c>
      <c r="AC218">
        <v>-0.10515515576389189</v>
      </c>
      <c r="AD218">
        <v>-9.4427721751358717E-2</v>
      </c>
      <c r="AE218">
        <v>-0.10513727645609539</v>
      </c>
      <c r="AF218">
        <v>-0.10545476192338787</v>
      </c>
      <c r="AG218">
        <v>-0.1047468304590633</v>
      </c>
      <c r="AH218">
        <v>-0.10531891745486233</v>
      </c>
      <c r="AI218">
        <v>-0.10535365551218545</v>
      </c>
      <c r="AJ218">
        <v>0</v>
      </c>
      <c r="AK218">
        <v>-9.4060648216031773E-2</v>
      </c>
      <c r="AL218">
        <v>0</v>
      </c>
      <c r="AM218">
        <v>0</v>
      </c>
      <c r="AN218">
        <v>0</v>
      </c>
      <c r="AO218">
        <v>-0.10541238153268573</v>
      </c>
      <c r="AP218">
        <v>-0.10553907114441818</v>
      </c>
      <c r="AQ218">
        <v>9.5378581596478718E-2</v>
      </c>
      <c r="AR218">
        <v>-0.1053610844260251</v>
      </c>
      <c r="AS218">
        <v>-0.1054356443156883</v>
      </c>
      <c r="AT218">
        <v>-0.10513424571682251</v>
      </c>
    </row>
    <row r="219" spans="1:46">
      <c r="A219" s="7">
        <v>42235</v>
      </c>
      <c r="B219">
        <v>5.4699900001741408E-2</v>
      </c>
      <c r="C219">
        <v>9.550650845912223E-2</v>
      </c>
      <c r="D219">
        <v>0</v>
      </c>
      <c r="E219">
        <v>2.2900782093358441E-2</v>
      </c>
      <c r="F219">
        <v>4.6522423437135529E-2</v>
      </c>
      <c r="G219">
        <v>6.6822588520576431E-4</v>
      </c>
      <c r="H219">
        <v>5.2684934070475808E-2</v>
      </c>
      <c r="I219">
        <v>3.9909526230392345E-2</v>
      </c>
      <c r="J219">
        <v>9.5590724062021071E-2</v>
      </c>
      <c r="K219">
        <v>6.7148277927266964E-2</v>
      </c>
      <c r="L219">
        <v>9.564070368768407E-2</v>
      </c>
      <c r="M219">
        <v>0</v>
      </c>
      <c r="N219">
        <v>2.1718523954643132E-2</v>
      </c>
      <c r="O219">
        <v>0</v>
      </c>
      <c r="P219">
        <v>5.9363102595580308E-2</v>
      </c>
      <c r="Q219">
        <v>1.6570012076293494E-3</v>
      </c>
      <c r="R219">
        <v>9.5047402244015977E-2</v>
      </c>
      <c r="S219">
        <v>5.6692247322656542E-2</v>
      </c>
      <c r="T219">
        <v>4.6317186163075341E-2</v>
      </c>
      <c r="U219">
        <v>2.3210325644725582E-2</v>
      </c>
      <c r="V219">
        <v>8.3760378021828785E-3</v>
      </c>
      <c r="W219">
        <v>-2.4835713589256514E-2</v>
      </c>
      <c r="X219">
        <v>4.0172765883554451E-2</v>
      </c>
      <c r="Y219">
        <v>-7.5619802379245371E-4</v>
      </c>
      <c r="Z219">
        <v>2.7779564107075494E-2</v>
      </c>
      <c r="AA219">
        <v>1.8105503632273034E-2</v>
      </c>
      <c r="AB219">
        <v>6.6452161031408163E-2</v>
      </c>
      <c r="AC219">
        <v>9.5403511271096697E-2</v>
      </c>
      <c r="AD219">
        <v>2.3892181141413449E-2</v>
      </c>
      <c r="AE219">
        <v>1.1098893068048898E-2</v>
      </c>
      <c r="AF219">
        <v>4.9642545280236039E-2</v>
      </c>
      <c r="AG219">
        <v>3.6148514116310704E-2</v>
      </c>
      <c r="AH219">
        <v>2.0585329615758319E-2</v>
      </c>
      <c r="AI219">
        <v>6.4651420940545101E-2</v>
      </c>
      <c r="AJ219">
        <v>0</v>
      </c>
      <c r="AK219">
        <v>5.5309942121508637E-2</v>
      </c>
      <c r="AL219">
        <v>0</v>
      </c>
      <c r="AM219">
        <v>0</v>
      </c>
      <c r="AN219">
        <v>0</v>
      </c>
      <c r="AO219">
        <v>1.7141317882727769E-2</v>
      </c>
      <c r="AP219">
        <v>2.1784788500170738E-2</v>
      </c>
      <c r="AQ219">
        <v>7.4449910950009635E-2</v>
      </c>
      <c r="AR219">
        <v>3.0789152449674617E-2</v>
      </c>
      <c r="AS219">
        <v>3.9047317782503477E-2</v>
      </c>
      <c r="AT219">
        <v>-5.293018028493357E-3</v>
      </c>
    </row>
    <row r="220" spans="1:46">
      <c r="A220" s="7">
        <v>42236</v>
      </c>
      <c r="B220">
        <v>-6.3513405722325889E-2</v>
      </c>
      <c r="C220">
        <v>4.0020731309568625E-2</v>
      </c>
      <c r="D220">
        <v>0</v>
      </c>
      <c r="E220">
        <v>-3.1264657301113719E-2</v>
      </c>
      <c r="F220">
        <v>-5.0692053601797404E-3</v>
      </c>
      <c r="G220">
        <v>-6.6276838082621303E-2</v>
      </c>
      <c r="H220">
        <v>2.8057952795157437E-2</v>
      </c>
      <c r="I220">
        <v>-4.153951844132342E-2</v>
      </c>
      <c r="J220">
        <v>7.0101650259513093E-4</v>
      </c>
      <c r="K220">
        <v>-8.2819850620788227E-2</v>
      </c>
      <c r="L220">
        <v>-1.8006488510651231E-2</v>
      </c>
      <c r="M220">
        <v>0</v>
      </c>
      <c r="N220">
        <v>-7.3957743054062774E-2</v>
      </c>
      <c r="O220">
        <v>0</v>
      </c>
      <c r="P220">
        <v>-7.7296072622367706E-2</v>
      </c>
      <c r="Q220">
        <v>9.520983360987012E-2</v>
      </c>
      <c r="R220">
        <v>-9.7217385012339008E-2</v>
      </c>
      <c r="S220">
        <v>-4.955401488917488E-4</v>
      </c>
      <c r="T220">
        <v>-6.7738523868241973E-2</v>
      </c>
      <c r="U220">
        <v>-9.4519353349507007E-2</v>
      </c>
      <c r="V220">
        <v>-6.6084355422829422E-2</v>
      </c>
      <c r="W220">
        <v>-2.5898284636404423E-2</v>
      </c>
      <c r="X220">
        <v>-8.3809706409111673E-2</v>
      </c>
      <c r="Y220">
        <v>-2.1409100411868387E-2</v>
      </c>
      <c r="Z220">
        <v>-3.2122676254240812E-2</v>
      </c>
      <c r="AA220">
        <v>-3.7786335666138093E-2</v>
      </c>
      <c r="AB220">
        <v>-0.10525773545320316</v>
      </c>
      <c r="AC220">
        <v>2.9880411923408623E-2</v>
      </c>
      <c r="AD220">
        <v>-4.1448757311064455E-2</v>
      </c>
      <c r="AE220">
        <v>-7.4051371049985271E-2</v>
      </c>
      <c r="AF220">
        <v>-6.0064240742650377E-2</v>
      </c>
      <c r="AG220">
        <v>-1.1904902506318038E-2</v>
      </c>
      <c r="AH220">
        <v>-4.0329722334725648E-2</v>
      </c>
      <c r="AI220">
        <v>-9.5226227771251892E-2</v>
      </c>
      <c r="AJ220">
        <v>0</v>
      </c>
      <c r="AK220">
        <v>-0.10530275225670094</v>
      </c>
      <c r="AL220">
        <v>0</v>
      </c>
      <c r="AM220">
        <v>0</v>
      </c>
      <c r="AN220">
        <v>0</v>
      </c>
      <c r="AO220">
        <v>-0.10528498410448428</v>
      </c>
      <c r="AP220">
        <v>3.322184101204062E-2</v>
      </c>
      <c r="AQ220">
        <v>-0.10500784416766074</v>
      </c>
      <c r="AR220">
        <v>-5.3089970671987619E-2</v>
      </c>
      <c r="AS220">
        <v>-4.2057101845407452E-2</v>
      </c>
      <c r="AT220">
        <v>-7.3117036221157949E-2</v>
      </c>
    </row>
    <row r="221" spans="1:46">
      <c r="A221" s="7">
        <v>42237</v>
      </c>
      <c r="B221">
        <v>-0.10536051565782634</v>
      </c>
      <c r="C221">
        <v>-7.1934089759668751E-2</v>
      </c>
      <c r="D221">
        <v>0</v>
      </c>
      <c r="E221">
        <v>-6.5063593347062021E-2</v>
      </c>
      <c r="F221">
        <v>-4.7523623987459462E-2</v>
      </c>
      <c r="G221">
        <v>-8.4095639672708167E-2</v>
      </c>
      <c r="H221">
        <v>-0.10514095258745249</v>
      </c>
      <c r="I221">
        <v>2.1783838399911826E-2</v>
      </c>
      <c r="J221">
        <v>2.10010577711639E-3</v>
      </c>
      <c r="K221">
        <v>-5.1127044883606754E-2</v>
      </c>
      <c r="L221">
        <v>-3.5620204118139043E-2</v>
      </c>
      <c r="M221">
        <v>0</v>
      </c>
      <c r="N221">
        <v>-2.0181247859798912E-2</v>
      </c>
      <c r="O221">
        <v>0</v>
      </c>
      <c r="P221">
        <v>-6.3155762846728525E-2</v>
      </c>
      <c r="Q221">
        <v>-3.9923418598048599E-2</v>
      </c>
      <c r="R221">
        <v>-0.10528006189858097</v>
      </c>
      <c r="S221">
        <v>-9.2773128228456514E-2</v>
      </c>
      <c r="T221">
        <v>-4.7252884850546018E-2</v>
      </c>
      <c r="U221">
        <v>-9.0971778205727105E-2</v>
      </c>
      <c r="V221">
        <v>-9.4963705180124869E-2</v>
      </c>
      <c r="W221">
        <v>-6.9914955461920059E-2</v>
      </c>
      <c r="X221">
        <v>-0.10328120405168884</v>
      </c>
      <c r="Y221">
        <v>-0.10278721917445033</v>
      </c>
      <c r="Z221">
        <v>-4.4501224670510098E-2</v>
      </c>
      <c r="AA221">
        <v>-7.7458059039003935E-2</v>
      </c>
      <c r="AB221">
        <v>-0.10558893046009832</v>
      </c>
      <c r="AC221">
        <v>-6.0200119538972974E-2</v>
      </c>
      <c r="AD221">
        <v>-5.8413119148845283E-2</v>
      </c>
      <c r="AE221">
        <v>-7.4839679503441392E-2</v>
      </c>
      <c r="AF221">
        <v>-8.4071978314071316E-2</v>
      </c>
      <c r="AG221">
        <v>-4.7832539006472441E-2</v>
      </c>
      <c r="AH221">
        <v>-0.10550194837144833</v>
      </c>
      <c r="AI221">
        <v>-6.4801308543156466E-2</v>
      </c>
      <c r="AJ221">
        <v>0</v>
      </c>
      <c r="AK221">
        <v>-6.8271110358542053E-2</v>
      </c>
      <c r="AL221">
        <v>0</v>
      </c>
      <c r="AM221">
        <v>0</v>
      </c>
      <c r="AN221">
        <v>0</v>
      </c>
      <c r="AO221">
        <v>-3.9281137939546795E-2</v>
      </c>
      <c r="AP221">
        <v>-4.9071893992397086E-2</v>
      </c>
      <c r="AQ221">
        <v>-0.10238735017841005</v>
      </c>
      <c r="AR221">
        <v>-5.2450725497781292E-2</v>
      </c>
      <c r="AS221">
        <v>-3.4499396851592312E-2</v>
      </c>
      <c r="AT221">
        <v>-2.4774181985579347E-2</v>
      </c>
    </row>
    <row r="222" spans="1:46">
      <c r="A222" s="7">
        <v>42240</v>
      </c>
      <c r="B222">
        <v>-0.10515814795502099</v>
      </c>
      <c r="C222">
        <v>-0.10549564166303149</v>
      </c>
      <c r="D222">
        <v>0</v>
      </c>
      <c r="E222">
        <v>-0.10536051565782589</v>
      </c>
      <c r="F222">
        <v>-0.10535311370593159</v>
      </c>
      <c r="G222">
        <v>-0.10553306332454726</v>
      </c>
      <c r="H222">
        <v>-0.10523855700165941</v>
      </c>
      <c r="I222">
        <v>-0.1050945228380642</v>
      </c>
      <c r="J222">
        <v>-0.10536051565782634</v>
      </c>
      <c r="K222">
        <v>-0.10548366078451377</v>
      </c>
      <c r="L222">
        <v>-0.10505063031292305</v>
      </c>
      <c r="M222">
        <v>0</v>
      </c>
      <c r="N222">
        <v>-0.10512210821838508</v>
      </c>
      <c r="O222">
        <v>0</v>
      </c>
      <c r="P222">
        <v>-0.10510859475965573</v>
      </c>
      <c r="Q222">
        <v>-0.10507045039110796</v>
      </c>
      <c r="R222">
        <v>-0.105092383198786</v>
      </c>
      <c r="S222">
        <v>-0.10528498410448428</v>
      </c>
      <c r="T222">
        <v>-0.10509505242292505</v>
      </c>
      <c r="U222">
        <v>-0.10536051565782589</v>
      </c>
      <c r="V222">
        <v>-0.10554198739410126</v>
      </c>
      <c r="W222">
        <v>-0.10546302193642543</v>
      </c>
      <c r="X222">
        <v>-0.10525061950957548</v>
      </c>
      <c r="Y222">
        <v>-0.10539715635322322</v>
      </c>
      <c r="Z222">
        <v>-0.10548692991752295</v>
      </c>
      <c r="AA222">
        <v>-0.10536051565782634</v>
      </c>
      <c r="AB222">
        <v>-0.10529706186802779</v>
      </c>
      <c r="AC222">
        <v>-0.10541396158392313</v>
      </c>
      <c r="AD222">
        <v>-0.1053974425978792</v>
      </c>
      <c r="AE222">
        <v>-0.1052656344964098</v>
      </c>
      <c r="AF222">
        <v>-0.10551399582081666</v>
      </c>
      <c r="AG222">
        <v>-0.10591901888373734</v>
      </c>
      <c r="AH222">
        <v>-0.1053081308389352</v>
      </c>
      <c r="AI222">
        <v>-0.10535725477281765</v>
      </c>
      <c r="AJ222">
        <v>0</v>
      </c>
      <c r="AK222">
        <v>-0.10539487342526188</v>
      </c>
      <c r="AL222">
        <v>0</v>
      </c>
      <c r="AM222">
        <v>0</v>
      </c>
      <c r="AN222">
        <v>0</v>
      </c>
      <c r="AO222">
        <v>-0.10531687516817323</v>
      </c>
      <c r="AP222">
        <v>-0.10536051565782589</v>
      </c>
      <c r="AQ222">
        <v>-0.10536051565782634</v>
      </c>
      <c r="AR222">
        <v>-0.10522772641968814</v>
      </c>
      <c r="AS222">
        <v>-0.10518719041257052</v>
      </c>
      <c r="AT222">
        <v>-0.10573219378884735</v>
      </c>
    </row>
    <row r="223" spans="1:46">
      <c r="A223" s="7">
        <v>42241</v>
      </c>
      <c r="B223">
        <v>-0.10531555061813691</v>
      </c>
      <c r="C223">
        <v>-0.10536051565782634</v>
      </c>
      <c r="D223">
        <v>0</v>
      </c>
      <c r="E223">
        <v>-0.10525677583720361</v>
      </c>
      <c r="F223">
        <v>-0.10550856510661255</v>
      </c>
      <c r="G223">
        <v>-0.10545638833897941</v>
      </c>
      <c r="H223">
        <v>-0.10536051565782634</v>
      </c>
      <c r="I223">
        <v>-0.10555754058211653</v>
      </c>
      <c r="J223">
        <v>-0.10561954946318597</v>
      </c>
      <c r="K223">
        <v>-3.5942021691582671E-2</v>
      </c>
      <c r="L223">
        <v>-3.227356055029551E-2</v>
      </c>
      <c r="M223">
        <v>0</v>
      </c>
      <c r="N223">
        <v>-0.10549295721818153</v>
      </c>
      <c r="O223">
        <v>0</v>
      </c>
      <c r="P223">
        <v>-0.10410186225063001</v>
      </c>
      <c r="Q223">
        <v>-0.10510275048047424</v>
      </c>
      <c r="R223">
        <v>-0.10545981559336282</v>
      </c>
      <c r="S223">
        <v>-3.9752576621964408E-2</v>
      </c>
      <c r="T223">
        <v>-0.10558173012615457</v>
      </c>
      <c r="U223">
        <v>-0.10516457169717208</v>
      </c>
      <c r="V223">
        <v>-0.10515888242798699</v>
      </c>
      <c r="W223">
        <v>9.1996368459294153E-2</v>
      </c>
      <c r="X223">
        <v>-0.10536051565782634</v>
      </c>
      <c r="Y223">
        <v>-0.10527856502114297</v>
      </c>
      <c r="Z223">
        <v>-0.10522005635567799</v>
      </c>
      <c r="AA223">
        <v>-0.10527766218414669</v>
      </c>
      <c r="AB223">
        <v>-0.10564256332575139</v>
      </c>
      <c r="AC223">
        <v>-8.9979676777383943E-2</v>
      </c>
      <c r="AD223">
        <v>-0.10544258040695986</v>
      </c>
      <c r="AE223">
        <v>-0.1049389304913797</v>
      </c>
      <c r="AF223">
        <v>-0.10553107680441087</v>
      </c>
      <c r="AG223">
        <v>-0.10598144085629202</v>
      </c>
      <c r="AH223">
        <v>-0.10541872118154672</v>
      </c>
      <c r="AI223">
        <v>-4.3768693398393843E-2</v>
      </c>
      <c r="AJ223">
        <v>0</v>
      </c>
      <c r="AK223">
        <v>-0.10534142786351586</v>
      </c>
      <c r="AL223">
        <v>0</v>
      </c>
      <c r="AM223">
        <v>0</v>
      </c>
      <c r="AN223">
        <v>0</v>
      </c>
      <c r="AO223">
        <v>-0.1052877857403427</v>
      </c>
      <c r="AP223">
        <v>-0.10528746697084435</v>
      </c>
      <c r="AQ223">
        <v>-0.10516763302630938</v>
      </c>
      <c r="AR223">
        <v>-0.10528561668629033</v>
      </c>
      <c r="AS223">
        <v>-0.10497545596881741</v>
      </c>
      <c r="AT223">
        <v>-0.10577365344515277</v>
      </c>
    </row>
    <row r="224" spans="1:46">
      <c r="A224" s="7">
        <v>42242</v>
      </c>
      <c r="B224">
        <v>-0.10516069549530727</v>
      </c>
      <c r="C224">
        <v>2.5693112923955042E-2</v>
      </c>
      <c r="D224">
        <v>0</v>
      </c>
      <c r="E224">
        <v>-1.3927801744468393E-2</v>
      </c>
      <c r="F224">
        <v>-0.10536782730967453</v>
      </c>
      <c r="G224">
        <v>-0.10504097579250926</v>
      </c>
      <c r="H224">
        <v>-5.28634895570681E-2</v>
      </c>
      <c r="I224">
        <v>-4.5347819978459381E-2</v>
      </c>
      <c r="J224">
        <v>-0.10555243581962825</v>
      </c>
      <c r="K224">
        <v>5.7063846720865286E-2</v>
      </c>
      <c r="L224">
        <v>1.9018005835761631E-2</v>
      </c>
      <c r="M224">
        <v>0</v>
      </c>
      <c r="N224">
        <v>-1.1992149045263911E-2</v>
      </c>
      <c r="O224">
        <v>0</v>
      </c>
      <c r="P224">
        <v>2.1431860753272858E-2</v>
      </c>
      <c r="Q224">
        <v>-0.1052173414862021</v>
      </c>
      <c r="R224">
        <v>-0.10569158667558298</v>
      </c>
      <c r="S224">
        <v>3.14097144278076E-2</v>
      </c>
      <c r="T224">
        <v>-0.10159834552151326</v>
      </c>
      <c r="U224">
        <v>-0.10527344177558229</v>
      </c>
      <c r="V224">
        <v>-0.10550986970186482</v>
      </c>
      <c r="W224">
        <v>-0.10541246236052082</v>
      </c>
      <c r="X224">
        <v>-0.1054961916637327</v>
      </c>
      <c r="Y224">
        <v>2.5266787893069242E-2</v>
      </c>
      <c r="Z224">
        <v>-1.8427169178165448E-2</v>
      </c>
      <c r="AA224">
        <v>-5.8865606411255378E-2</v>
      </c>
      <c r="AB224">
        <v>-0.10551724318733768</v>
      </c>
      <c r="AC224">
        <v>4.5722249338094656E-2</v>
      </c>
      <c r="AD224">
        <v>2.9514978500623457E-2</v>
      </c>
      <c r="AE224">
        <v>-7.5486891137675372E-2</v>
      </c>
      <c r="AF224">
        <v>-3.42692392924282E-2</v>
      </c>
      <c r="AG224">
        <v>-9.6086878872497339E-2</v>
      </c>
      <c r="AH224">
        <v>-0.10548987339683347</v>
      </c>
      <c r="AI224">
        <v>6.9512188484877946E-2</v>
      </c>
      <c r="AJ224">
        <v>0</v>
      </c>
      <c r="AK224">
        <v>-0.10538172434066162</v>
      </c>
      <c r="AL224">
        <v>0</v>
      </c>
      <c r="AM224">
        <v>0</v>
      </c>
      <c r="AN224">
        <v>0</v>
      </c>
      <c r="AO224">
        <v>-0.10522584459170137</v>
      </c>
      <c r="AP224">
        <v>-0.10544168119498343</v>
      </c>
      <c r="AQ224">
        <v>-0.10568200738218314</v>
      </c>
      <c r="AR224">
        <v>-3.4374362332435737E-2</v>
      </c>
      <c r="AS224">
        <v>-3.3271170606051115E-2</v>
      </c>
      <c r="AT224">
        <v>-0.10559011042407418</v>
      </c>
    </row>
    <row r="225" spans="1:46">
      <c r="A225" s="7">
        <v>42243</v>
      </c>
      <c r="B225">
        <v>9.5219357407459349E-2</v>
      </c>
      <c r="C225">
        <v>3.2160199002411183E-2</v>
      </c>
      <c r="D225">
        <v>0</v>
      </c>
      <c r="E225">
        <v>7.006756261671665E-2</v>
      </c>
      <c r="F225">
        <v>6.0724614774003483E-2</v>
      </c>
      <c r="G225">
        <v>-9.6308930609612098E-3</v>
      </c>
      <c r="H225">
        <v>4.879016416943216E-2</v>
      </c>
      <c r="I225">
        <v>4.6332556640999112E-2</v>
      </c>
      <c r="J225">
        <v>6.1414644993917022E-2</v>
      </c>
      <c r="K225">
        <v>9.5383255181609172E-2</v>
      </c>
      <c r="L225">
        <v>9.5024710204898444E-2</v>
      </c>
      <c r="M225">
        <v>0</v>
      </c>
      <c r="N225">
        <v>7.362911374300074E-2</v>
      </c>
      <c r="O225">
        <v>0</v>
      </c>
      <c r="P225">
        <v>2.8322864200061026E-2</v>
      </c>
      <c r="Q225">
        <v>-5.5938054734636644E-2</v>
      </c>
      <c r="R225">
        <v>-3.4815419685364724E-2</v>
      </c>
      <c r="S225">
        <v>8.5080089542421966E-2</v>
      </c>
      <c r="T225">
        <v>-1.1494379425735168E-2</v>
      </c>
      <c r="U225">
        <v>4.3864813646938838E-2</v>
      </c>
      <c r="V225">
        <v>-1.2777325279540896E-2</v>
      </c>
      <c r="W225">
        <v>7.7620053354889862E-3</v>
      </c>
      <c r="X225">
        <v>5.2852458178310746E-2</v>
      </c>
      <c r="Y225">
        <v>8.7407804678874435E-2</v>
      </c>
      <c r="Z225">
        <v>9.5440227271833544E-2</v>
      </c>
      <c r="AA225">
        <v>5.3882207393707304E-2</v>
      </c>
      <c r="AB225">
        <v>2.017135886377952E-2</v>
      </c>
      <c r="AC225">
        <v>0</v>
      </c>
      <c r="AD225">
        <v>0</v>
      </c>
      <c r="AE225">
        <v>5.3109825313948367E-2</v>
      </c>
      <c r="AF225">
        <v>8.0924930933227834E-2</v>
      </c>
      <c r="AG225">
        <v>5.325717667353147E-2</v>
      </c>
      <c r="AH225">
        <v>5.6583288015325195E-2</v>
      </c>
      <c r="AI225">
        <v>3.349634967573234E-2</v>
      </c>
      <c r="AJ225">
        <v>0</v>
      </c>
      <c r="AK225">
        <v>8.6580627431143142E-3</v>
      </c>
      <c r="AL225">
        <v>0</v>
      </c>
      <c r="AM225">
        <v>0</v>
      </c>
      <c r="AN225">
        <v>0</v>
      </c>
      <c r="AO225">
        <v>8.7617172451228686E-2</v>
      </c>
      <c r="AP225">
        <v>3.8221212820197525E-2</v>
      </c>
      <c r="AQ225">
        <v>5.6264838586137511E-2</v>
      </c>
      <c r="AR225">
        <v>4.1404208639479911E-2</v>
      </c>
      <c r="AS225">
        <v>6.8262920228553625E-2</v>
      </c>
      <c r="AT225">
        <v>4.1602401748790374E-2</v>
      </c>
    </row>
    <row r="226" spans="1:46">
      <c r="A226" s="7">
        <v>42244</v>
      </c>
      <c r="B226">
        <v>7.3523916846551796E-2</v>
      </c>
      <c r="C226">
        <v>7.4175450813621424E-2</v>
      </c>
      <c r="D226">
        <v>0</v>
      </c>
      <c r="E226">
        <v>9.5339897927924522E-2</v>
      </c>
      <c r="F226">
        <v>4.4643212535671051E-2</v>
      </c>
      <c r="G226">
        <v>9.5310179804324768E-2</v>
      </c>
      <c r="H226">
        <v>7.0261907190256601E-2</v>
      </c>
      <c r="I226">
        <v>6.9386494794533071E-2</v>
      </c>
      <c r="J226">
        <v>6.2110033230141415E-2</v>
      </c>
      <c r="K226">
        <v>5.266246990152057E-2</v>
      </c>
      <c r="L226">
        <v>7.3598002230894188E-2</v>
      </c>
      <c r="M226">
        <v>0</v>
      </c>
      <c r="N226">
        <v>9.4970486657198538E-2</v>
      </c>
      <c r="O226">
        <v>-0.10521374821058238</v>
      </c>
      <c r="P226">
        <v>6.4372283916674711E-2</v>
      </c>
      <c r="Q226">
        <v>9.5241359047957719E-2</v>
      </c>
      <c r="R226">
        <v>9.5829525440511265E-2</v>
      </c>
      <c r="S226">
        <v>7.4387731562456594E-2</v>
      </c>
      <c r="T226">
        <v>9.5235107547241959E-2</v>
      </c>
      <c r="U226">
        <v>8.6941930133808132E-2</v>
      </c>
      <c r="V226">
        <v>9.4484643158651238E-2</v>
      </c>
      <c r="W226">
        <v>4.2881727483266019E-2</v>
      </c>
      <c r="X226">
        <v>8.6260344284406987E-2</v>
      </c>
      <c r="Y226">
        <v>4.5607953910628218E-2</v>
      </c>
      <c r="Z226">
        <v>9.5428390100579463E-2</v>
      </c>
      <c r="AA226">
        <v>9.5234482442341672E-2</v>
      </c>
      <c r="AB226">
        <v>8.3227987308823526E-2</v>
      </c>
      <c r="AC226">
        <v>0</v>
      </c>
      <c r="AD226">
        <v>0</v>
      </c>
      <c r="AE226">
        <v>9.5506085378465055E-2</v>
      </c>
      <c r="AF226">
        <v>8.5382048726939885E-2</v>
      </c>
      <c r="AG226">
        <v>8.6876305739340021E-2</v>
      </c>
      <c r="AH226">
        <v>9.5532426721563368E-2</v>
      </c>
      <c r="AI226">
        <v>3.2907791548952847E-2</v>
      </c>
      <c r="AJ226">
        <v>0</v>
      </c>
      <c r="AK226">
        <v>8.7326718349261867E-2</v>
      </c>
      <c r="AL226">
        <v>0</v>
      </c>
      <c r="AM226">
        <v>0</v>
      </c>
      <c r="AN226">
        <v>0</v>
      </c>
      <c r="AO226">
        <v>9.524288731750552E-2</v>
      </c>
      <c r="AP226">
        <v>9.5310179804324768E-2</v>
      </c>
      <c r="AQ226">
        <v>8.7264637722907157E-2</v>
      </c>
      <c r="AR226">
        <v>9.5244957487547133E-2</v>
      </c>
      <c r="AS226">
        <v>7.947062527807125E-2</v>
      </c>
      <c r="AT226">
        <v>9.5510400047260191E-2</v>
      </c>
    </row>
    <row r="227" spans="1:46">
      <c r="A227" s="7">
        <v>42247</v>
      </c>
      <c r="B227">
        <v>-3.9153204883492609E-2</v>
      </c>
      <c r="C227">
        <v>-6.80534632450156E-2</v>
      </c>
      <c r="D227">
        <v>0</v>
      </c>
      <c r="E227">
        <v>1.9715218529024803E-2</v>
      </c>
      <c r="F227">
        <v>-0.10536782730967453</v>
      </c>
      <c r="G227">
        <v>6.3438209271562851E-2</v>
      </c>
      <c r="H227">
        <v>-8.3960751548418422E-2</v>
      </c>
      <c r="I227">
        <v>-6.8402726884400522E-2</v>
      </c>
      <c r="J227">
        <v>-9.7007973081419063E-2</v>
      </c>
      <c r="K227">
        <v>-4.9379592614283485E-2</v>
      </c>
      <c r="L227">
        <v>-2.5521868795119307E-2</v>
      </c>
      <c r="M227">
        <v>0</v>
      </c>
      <c r="N227">
        <v>-4.8733540631012318E-2</v>
      </c>
      <c r="O227">
        <v>-0.10545835822920724</v>
      </c>
      <c r="P227">
        <v>-6.9037404006831338E-2</v>
      </c>
      <c r="Q227">
        <v>-0.10513113155313913</v>
      </c>
      <c r="R227">
        <v>2.8661122531862038E-2</v>
      </c>
      <c r="S227">
        <v>-3.3006296468170326E-2</v>
      </c>
      <c r="T227">
        <v>-8.7830713373032054E-2</v>
      </c>
      <c r="U227">
        <v>-5.778774048123525E-2</v>
      </c>
      <c r="V227">
        <v>-0.10131578926748652</v>
      </c>
      <c r="W227">
        <v>-4.0821994520255256E-2</v>
      </c>
      <c r="X227">
        <v>-7.3472446234651212E-2</v>
      </c>
      <c r="Y227">
        <v>-6.4875545695407322E-2</v>
      </c>
      <c r="Z227">
        <v>9.5739917670843777E-2</v>
      </c>
      <c r="AA227">
        <v>-7.0562178337871817E-2</v>
      </c>
      <c r="AB227">
        <v>5.6377880125140223E-3</v>
      </c>
      <c r="AC227">
        <v>0</v>
      </c>
      <c r="AD227">
        <v>0</v>
      </c>
      <c r="AE227">
        <v>-5.1241746667237464E-2</v>
      </c>
      <c r="AF227">
        <v>-8.2552063559662159E-3</v>
      </c>
      <c r="AG227">
        <v>-5.3407046299938088E-2</v>
      </c>
      <c r="AH227">
        <v>-4.0243458200965421E-2</v>
      </c>
      <c r="AI227">
        <v>-8.1407350049353511E-2</v>
      </c>
      <c r="AJ227">
        <v>0</v>
      </c>
      <c r="AK227">
        <v>-4.6740243571696372E-2</v>
      </c>
      <c r="AL227">
        <v>0</v>
      </c>
      <c r="AM227">
        <v>0</v>
      </c>
      <c r="AN227">
        <v>0</v>
      </c>
      <c r="AO227">
        <v>-6.7263930512611481E-2</v>
      </c>
      <c r="AP227">
        <v>-0.10551835639684848</v>
      </c>
      <c r="AQ227">
        <v>-1.9691212890181831E-2</v>
      </c>
      <c r="AR227">
        <v>-1.8612562743106853E-2</v>
      </c>
      <c r="AS227">
        <v>-0.10488375760350399</v>
      </c>
      <c r="AT227">
        <v>-1.4113137476464477E-2</v>
      </c>
    </row>
    <row r="228" spans="1:46">
      <c r="A228" s="7">
        <v>42248</v>
      </c>
      <c r="B228">
        <v>-0.10540927117330368</v>
      </c>
      <c r="C228">
        <v>-8.9602108551503079E-3</v>
      </c>
      <c r="D228">
        <v>0</v>
      </c>
      <c r="E228">
        <v>-2.8070981856478827E-2</v>
      </c>
      <c r="F228">
        <v>-0.10552910467983057</v>
      </c>
      <c r="G228">
        <v>-0.10536051565782634</v>
      </c>
      <c r="H228">
        <v>-0.10536051565782634</v>
      </c>
      <c r="I228">
        <v>-0.10568833077303852</v>
      </c>
      <c r="J228">
        <v>-0.10536051565782589</v>
      </c>
      <c r="K228">
        <v>-0.10552238033930639</v>
      </c>
      <c r="L228">
        <v>2.0202707317519497E-2</v>
      </c>
      <c r="M228">
        <v>0</v>
      </c>
      <c r="N228">
        <v>-0.10522840653549892</v>
      </c>
      <c r="O228">
        <v>-0.10550548521447345</v>
      </c>
      <c r="P228">
        <v>-9.5978405689530533E-2</v>
      </c>
      <c r="Q228">
        <v>-0.10553042475686691</v>
      </c>
      <c r="R228">
        <v>-0.10524840174997863</v>
      </c>
      <c r="S228">
        <v>-7.1488792913227073E-2</v>
      </c>
      <c r="T228">
        <v>-0.10536051565782634</v>
      </c>
      <c r="U228">
        <v>-0.10531555061813691</v>
      </c>
      <c r="V228">
        <v>-0.10510667633675297</v>
      </c>
      <c r="W228">
        <v>-0.10513191810282452</v>
      </c>
      <c r="X228">
        <v>-9.4548081456757416E-2</v>
      </c>
      <c r="Y228">
        <v>-0.10531503746127013</v>
      </c>
      <c r="Z228">
        <v>-0.1052411767949839</v>
      </c>
      <c r="AA228">
        <v>-9.0043811545932773E-2</v>
      </c>
      <c r="AB228">
        <v>-0.10512629619311786</v>
      </c>
      <c r="AC228">
        <v>0</v>
      </c>
      <c r="AD228">
        <v>0</v>
      </c>
      <c r="AE228">
        <v>-0.10536051565782589</v>
      </c>
      <c r="AF228">
        <v>-7.9163917836051034E-2</v>
      </c>
      <c r="AG228">
        <v>-8.5018493767777148E-2</v>
      </c>
      <c r="AH228">
        <v>-0.10542478094495333</v>
      </c>
      <c r="AI228">
        <v>-0.10535846737781851</v>
      </c>
      <c r="AJ228">
        <v>0</v>
      </c>
      <c r="AK228">
        <v>-0.1052932186424238</v>
      </c>
      <c r="AL228">
        <v>0</v>
      </c>
      <c r="AM228">
        <v>0</v>
      </c>
      <c r="AN228">
        <v>0</v>
      </c>
      <c r="AO228">
        <v>-0.10541383335131549</v>
      </c>
      <c r="AP228">
        <v>-0.10124726433279907</v>
      </c>
      <c r="AQ228">
        <v>-1.7192400540372965E-2</v>
      </c>
      <c r="AR228">
        <v>-0.10543589786012397</v>
      </c>
      <c r="AS228">
        <v>-9.7027573604931749E-2</v>
      </c>
      <c r="AT228">
        <v>-0.10479665886250977</v>
      </c>
    </row>
    <row r="229" spans="1:46">
      <c r="A229" s="7">
        <v>42249</v>
      </c>
      <c r="B229">
        <v>-7.6473592917849054E-2</v>
      </c>
      <c r="C229">
        <v>-1.239291361541861E-2</v>
      </c>
      <c r="D229">
        <v>0</v>
      </c>
      <c r="E229">
        <v>-2.9971527273664478E-4</v>
      </c>
      <c r="F229">
        <v>-0.10502652487106157</v>
      </c>
      <c r="G229">
        <v>-0.10524725896140286</v>
      </c>
      <c r="H229">
        <v>-0.10068860229708321</v>
      </c>
      <c r="I229">
        <v>5.0090385390185066E-2</v>
      </c>
      <c r="J229">
        <v>-0.1050144350175839</v>
      </c>
      <c r="K229">
        <v>-6.0902887967153152E-2</v>
      </c>
      <c r="L229">
        <v>-7.6161360965564029E-2</v>
      </c>
      <c r="M229">
        <v>0</v>
      </c>
      <c r="N229">
        <v>-1.5979035057889224E-2</v>
      </c>
      <c r="O229">
        <v>-0.10540078870911929</v>
      </c>
      <c r="P229">
        <v>5.2983042429467719E-2</v>
      </c>
      <c r="Q229">
        <v>-0.10564376165887035</v>
      </c>
      <c r="R229">
        <v>-0.10511141863324758</v>
      </c>
      <c r="S229">
        <v>-5.8788074009133773E-2</v>
      </c>
      <c r="T229">
        <v>-0.10253108773948805</v>
      </c>
      <c r="U229">
        <v>-6.7420367512460277E-2</v>
      </c>
      <c r="V229">
        <v>-9.7681856335296136E-2</v>
      </c>
      <c r="W229">
        <v>-0.10536051565782634</v>
      </c>
      <c r="X229">
        <v>-5.4532879020250169E-2</v>
      </c>
      <c r="Y229">
        <v>-3.7726540883846749E-2</v>
      </c>
      <c r="Z229">
        <v>-0.10562573247412699</v>
      </c>
      <c r="AA229">
        <v>-3.9896496999312525E-2</v>
      </c>
      <c r="AB229">
        <v>1.318359536730096E-2</v>
      </c>
      <c r="AC229">
        <v>0</v>
      </c>
      <c r="AD229">
        <v>0</v>
      </c>
      <c r="AE229">
        <v>-4.2111485350126987E-2</v>
      </c>
      <c r="AF229">
        <v>4.3103240417506239E-2</v>
      </c>
      <c r="AG229">
        <v>0</v>
      </c>
      <c r="AH229">
        <v>7.6824961720158846E-3</v>
      </c>
      <c r="AI229">
        <v>-2.3166019140949068E-2</v>
      </c>
      <c r="AJ229">
        <v>0</v>
      </c>
      <c r="AK229">
        <v>-1.3550342831107454E-2</v>
      </c>
      <c r="AL229">
        <v>0</v>
      </c>
      <c r="AM229">
        <v>0</v>
      </c>
      <c r="AN229">
        <v>0</v>
      </c>
      <c r="AO229">
        <v>-0.10503472969631922</v>
      </c>
      <c r="AP229">
        <v>-5.3824650013780229E-2</v>
      </c>
      <c r="AQ229">
        <v>2.9427847299211329E-2</v>
      </c>
      <c r="AR229">
        <v>-5.2593895966693172E-2</v>
      </c>
      <c r="AS229">
        <v>-9.69922659873097E-2</v>
      </c>
      <c r="AT229">
        <v>3.435240831091102E-2</v>
      </c>
    </row>
    <row r="230" spans="1:46">
      <c r="A230" s="7">
        <v>42254</v>
      </c>
      <c r="B230">
        <v>2.7000601818506276E-2</v>
      </c>
      <c r="C230">
        <v>9.5528163456414017E-2</v>
      </c>
      <c r="D230">
        <v>0</v>
      </c>
      <c r="E230">
        <v>-3.1361985753204369E-2</v>
      </c>
      <c r="F230">
        <v>-6.7261840930753936E-2</v>
      </c>
      <c r="G230">
        <v>3.0119398906935491E-2</v>
      </c>
      <c r="H230">
        <v>5.2013374051000483E-2</v>
      </c>
      <c r="I230">
        <v>1.5472201377076278E-2</v>
      </c>
      <c r="J230">
        <v>2.7305450690267463E-2</v>
      </c>
      <c r="K230">
        <v>5.2367985517316029E-2</v>
      </c>
      <c r="L230">
        <v>-5.9276609929540314E-2</v>
      </c>
      <c r="M230">
        <v>0</v>
      </c>
      <c r="N230">
        <v>4.4626827491188514E-2</v>
      </c>
      <c r="O230">
        <v>-0.10477895123317671</v>
      </c>
      <c r="P230">
        <v>-2.094241603114444E-3</v>
      </c>
      <c r="Q230">
        <v>3.8893791121273225E-2</v>
      </c>
      <c r="R230">
        <v>-3.5491684593414785E-2</v>
      </c>
      <c r="S230">
        <v>2.2527220667163839E-2</v>
      </c>
      <c r="T230">
        <v>4.9222534284981023E-2</v>
      </c>
      <c r="U230">
        <v>5.2014534952533609E-2</v>
      </c>
      <c r="V230">
        <v>4.8256973007773318E-2</v>
      </c>
      <c r="W230">
        <v>-1.4710850516569618E-2</v>
      </c>
      <c r="X230">
        <v>4.8930623471580281E-2</v>
      </c>
      <c r="Y230">
        <v>-1.1174112142708914E-2</v>
      </c>
      <c r="Z230">
        <v>-2.6560440581167022E-3</v>
      </c>
      <c r="AA230">
        <v>4.9626781641888495E-2</v>
      </c>
      <c r="AB230">
        <v>-0.10467593579196688</v>
      </c>
      <c r="AC230">
        <v>0</v>
      </c>
      <c r="AD230">
        <v>0</v>
      </c>
      <c r="AE230">
        <v>3.9817906363027511E-2</v>
      </c>
      <c r="AF230">
        <v>9.5310179804324768E-2</v>
      </c>
      <c r="AG230">
        <v>2.8597407150172893E-2</v>
      </c>
      <c r="AH230">
        <v>4.1841882421000953E-2</v>
      </c>
      <c r="AI230">
        <v>2.9083362327261497E-2</v>
      </c>
      <c r="AJ230">
        <v>0</v>
      </c>
      <c r="AK230">
        <v>3.4636464220075602E-2</v>
      </c>
      <c r="AL230">
        <v>0</v>
      </c>
      <c r="AM230">
        <v>0</v>
      </c>
      <c r="AN230">
        <v>0</v>
      </c>
      <c r="AO230">
        <v>6.4935293105481406E-3</v>
      </c>
      <c r="AP230">
        <v>3.9752298175101952E-2</v>
      </c>
      <c r="AQ230">
        <v>-2.3664142582461078E-2</v>
      </c>
      <c r="AR230">
        <v>2.0196513808838024E-2</v>
      </c>
      <c r="AS230">
        <v>2.9648693922129876E-2</v>
      </c>
      <c r="AT230">
        <v>1.0887317351966352E-3</v>
      </c>
    </row>
    <row r="231" spans="1:46">
      <c r="A231" s="7">
        <v>42255</v>
      </c>
      <c r="B231">
        <v>4.5075231751573241E-2</v>
      </c>
      <c r="C231">
        <v>6.1701020597931588E-2</v>
      </c>
      <c r="D231">
        <v>0</v>
      </c>
      <c r="E231">
        <v>3.5848310011877604E-2</v>
      </c>
      <c r="F231">
        <v>9.5185119056452105E-2</v>
      </c>
      <c r="G231">
        <v>8.4260343617740041E-2</v>
      </c>
      <c r="H231">
        <v>9.509074521323857E-2</v>
      </c>
      <c r="I231">
        <v>3.4208566977688371E-2</v>
      </c>
      <c r="J231">
        <v>5.1405521535415222E-2</v>
      </c>
      <c r="K231">
        <v>9.5310179804324768E-2</v>
      </c>
      <c r="L231">
        <v>-7.6628727455689827E-3</v>
      </c>
      <c r="M231">
        <v>0</v>
      </c>
      <c r="N231">
        <v>9.5426872727031764E-2</v>
      </c>
      <c r="O231">
        <v>5.6089466651043196E-2</v>
      </c>
      <c r="P231">
        <v>3.0284489217469179E-2</v>
      </c>
      <c r="Q231">
        <v>9.1090240564450919E-2</v>
      </c>
      <c r="R231">
        <v>3.7979248065216797E-2</v>
      </c>
      <c r="S231">
        <v>5.2279502497607488E-2</v>
      </c>
      <c r="T231">
        <v>6.237479869226048E-2</v>
      </c>
      <c r="U231">
        <v>9.5310179804324768E-2</v>
      </c>
      <c r="V231">
        <v>8.3523821048651747E-2</v>
      </c>
      <c r="W231">
        <v>5.5761390346926731E-2</v>
      </c>
      <c r="X231">
        <v>5.4658412537863743E-2</v>
      </c>
      <c r="Y231">
        <v>9.5311712090749179E-2</v>
      </c>
      <c r="Z231">
        <v>5.056164381781425E-2</v>
      </c>
      <c r="AA231">
        <v>9.3227346398939925E-2</v>
      </c>
      <c r="AB231">
        <v>4.3521512638636128E-2</v>
      </c>
      <c r="AC231">
        <v>0</v>
      </c>
      <c r="AD231">
        <v>9.5310179804325212E-2</v>
      </c>
      <c r="AE231">
        <v>9.5205801118357414E-2</v>
      </c>
      <c r="AF231">
        <v>4.9533935122276773E-2</v>
      </c>
      <c r="AG231">
        <v>5.9550979626532108E-2</v>
      </c>
      <c r="AH231">
        <v>8.4970559954776981E-2</v>
      </c>
      <c r="AI231">
        <v>6.9221917004386846E-2</v>
      </c>
      <c r="AJ231">
        <v>0</v>
      </c>
      <c r="AK231">
        <v>5.1370163824849158E-2</v>
      </c>
      <c r="AL231">
        <v>0</v>
      </c>
      <c r="AM231">
        <v>0</v>
      </c>
      <c r="AN231">
        <v>0</v>
      </c>
      <c r="AO231">
        <v>1.4892960329289551E-2</v>
      </c>
      <c r="AP231">
        <v>9.4585221054945379E-2</v>
      </c>
      <c r="AQ231">
        <v>4.4035217390486547E-2</v>
      </c>
      <c r="AR231">
        <v>5.639653254449728E-2</v>
      </c>
      <c r="AS231">
        <v>8.2977032727108657E-2</v>
      </c>
      <c r="AT231">
        <v>4.8841978983299228E-2</v>
      </c>
    </row>
    <row r="232" spans="1:46">
      <c r="A232" s="7">
        <v>42256</v>
      </c>
      <c r="B232">
        <v>9.5221136573777176E-2</v>
      </c>
      <c r="C232">
        <v>5.0739862583892847E-2</v>
      </c>
      <c r="D232">
        <v>0</v>
      </c>
      <c r="E232">
        <v>2.5631098205484371E-2</v>
      </c>
      <c r="F232">
        <v>9.5479716122900848E-2</v>
      </c>
      <c r="G232">
        <v>2.6907452919924246E-2</v>
      </c>
      <c r="H232">
        <v>3.8038313871356699E-2</v>
      </c>
      <c r="I232">
        <v>3.7850224131097843E-2</v>
      </c>
      <c r="J232">
        <v>5.7987257650349289E-2</v>
      </c>
      <c r="K232">
        <v>9.5478828088728207E-2</v>
      </c>
      <c r="L232">
        <v>1.6024761072697125E-2</v>
      </c>
      <c r="M232">
        <v>0</v>
      </c>
      <c r="N232">
        <v>9.5628364035677649E-2</v>
      </c>
      <c r="O232">
        <v>5.5512709930258808E-2</v>
      </c>
      <c r="P232">
        <v>4.3124426633754709E-2</v>
      </c>
      <c r="Q232">
        <v>8.3481106476569256E-2</v>
      </c>
      <c r="R232">
        <v>7.3042631143871439E-2</v>
      </c>
      <c r="S232">
        <v>4.5352013592005136E-2</v>
      </c>
      <c r="T232">
        <v>6.0412239953047564E-2</v>
      </c>
      <c r="U232">
        <v>7.283217794723873E-2</v>
      </c>
      <c r="V232">
        <v>7.3289976198090301E-2</v>
      </c>
      <c r="W232">
        <v>3.0605449076078095E-2</v>
      </c>
      <c r="X232">
        <v>6.8105953468724056E-2</v>
      </c>
      <c r="Y232">
        <v>9.2242766914957475E-2</v>
      </c>
      <c r="Z232">
        <v>4.9331827087794267E-2</v>
      </c>
      <c r="AA232">
        <v>4.6228364156339907E-2</v>
      </c>
      <c r="AB232">
        <v>3.8558993603682978E-2</v>
      </c>
      <c r="AC232">
        <v>0</v>
      </c>
      <c r="AD232">
        <v>9.5277253115594096E-2</v>
      </c>
      <c r="AE232">
        <v>9.5499951130447069E-2</v>
      </c>
      <c r="AF232">
        <v>-3.3852435849337503E-3</v>
      </c>
      <c r="AG232">
        <v>3.5306813832144845E-2</v>
      </c>
      <c r="AH232">
        <v>5.1995295118380191E-2</v>
      </c>
      <c r="AI232">
        <v>9.5308020697590479E-2</v>
      </c>
      <c r="AJ232">
        <v>0</v>
      </c>
      <c r="AK232">
        <v>1.6142734646911183E-2</v>
      </c>
      <c r="AL232">
        <v>0</v>
      </c>
      <c r="AM232">
        <v>0</v>
      </c>
      <c r="AN232">
        <v>0</v>
      </c>
      <c r="AO232">
        <v>3.8663144139672312E-2</v>
      </c>
      <c r="AP232">
        <v>4.4907112059428211E-2</v>
      </c>
      <c r="AQ232">
        <v>3.4237578316591133E-2</v>
      </c>
      <c r="AR232">
        <v>3.5664447428517043E-2</v>
      </c>
      <c r="AS232">
        <v>6.6023973666344382E-2</v>
      </c>
      <c r="AT232">
        <v>3.1039859375909806E-3</v>
      </c>
    </row>
    <row r="233" spans="1:46">
      <c r="A233" s="7">
        <v>42257</v>
      </c>
      <c r="B233">
        <v>4.3134545581991368E-2</v>
      </c>
      <c r="C233">
        <v>-4.8283864624022677E-2</v>
      </c>
      <c r="D233">
        <v>0</v>
      </c>
      <c r="E233">
        <v>-8.7642979935886878E-3</v>
      </c>
      <c r="F233">
        <v>6.7679710352216205E-2</v>
      </c>
      <c r="G233">
        <v>0</v>
      </c>
      <c r="H233">
        <v>-8.4866138773187494E-3</v>
      </c>
      <c r="I233">
        <v>-3.0950246041101082E-2</v>
      </c>
      <c r="J233">
        <v>-3.7933815203619492E-2</v>
      </c>
      <c r="K233">
        <v>1.0401033205284183E-2</v>
      </c>
      <c r="L233">
        <v>-8.4468332902881471E-2</v>
      </c>
      <c r="M233">
        <v>0</v>
      </c>
      <c r="N233">
        <v>-5.1125869658527279E-2</v>
      </c>
      <c r="O233">
        <v>-1.938671380018997E-2</v>
      </c>
      <c r="P233">
        <v>-4.1092593899528129E-2</v>
      </c>
      <c r="Q233">
        <v>-6.377603539723653E-2</v>
      </c>
      <c r="R233">
        <v>-2.2184213910380723E-2</v>
      </c>
      <c r="S233">
        <v>-2.805078732544608E-2</v>
      </c>
      <c r="T233">
        <v>2.5456101994336677E-3</v>
      </c>
      <c r="U233">
        <v>-7.7489732962203739E-3</v>
      </c>
      <c r="V233">
        <v>-9.1603693986646029E-3</v>
      </c>
      <c r="W233">
        <v>-5.2164645659461772E-2</v>
      </c>
      <c r="X233">
        <v>-1.7544309650909806E-2</v>
      </c>
      <c r="Y233">
        <v>-8.9827266615976065E-3</v>
      </c>
      <c r="Z233">
        <v>-5.0596849394380694E-2</v>
      </c>
      <c r="AA233">
        <v>-4.1428354940308054E-2</v>
      </c>
      <c r="AB233">
        <v>-4.3485111939738808E-2</v>
      </c>
      <c r="AC233">
        <v>0</v>
      </c>
      <c r="AD233">
        <v>5.9094065599469836E-3</v>
      </c>
      <c r="AE233">
        <v>-1.3371736965889003E-2</v>
      </c>
      <c r="AF233">
        <v>-1.6755392840710481E-2</v>
      </c>
      <c r="AG233">
        <v>-3.3745533265192362E-2</v>
      </c>
      <c r="AH233">
        <v>9.0258112073127172E-3</v>
      </c>
      <c r="AI233">
        <v>1.2666816003906511E-2</v>
      </c>
      <c r="AJ233">
        <v>0</v>
      </c>
      <c r="AK233">
        <v>4.3019630005205478E-3</v>
      </c>
      <c r="AL233">
        <v>0</v>
      </c>
      <c r="AM233">
        <v>0</v>
      </c>
      <c r="AN233">
        <v>0</v>
      </c>
      <c r="AO233">
        <v>3.4802800012001978E-2</v>
      </c>
      <c r="AP233">
        <v>-3.7681066967688359E-2</v>
      </c>
      <c r="AQ233">
        <v>-5.2739493701912998E-2</v>
      </c>
      <c r="AR233">
        <v>-3.9411075151321029E-3</v>
      </c>
      <c r="AS233">
        <v>3.8647391098884931E-3</v>
      </c>
      <c r="AT233">
        <v>-2.0682530640590002E-3</v>
      </c>
    </row>
    <row r="234" spans="1:46">
      <c r="A234" s="7">
        <v>42258</v>
      </c>
      <c r="B234">
        <v>9.5503997035283561E-2</v>
      </c>
      <c r="C234">
        <v>2.1836694609174145E-2</v>
      </c>
      <c r="D234">
        <v>0</v>
      </c>
      <c r="E234">
        <v>-7.0671672230919746E-3</v>
      </c>
      <c r="F234">
        <v>5.2979517724238701E-3</v>
      </c>
      <c r="G234">
        <v>1.9646371741646185E-3</v>
      </c>
      <c r="H234">
        <v>1.2001555984763268E-2</v>
      </c>
      <c r="I234">
        <v>1.9627091678486863E-3</v>
      </c>
      <c r="J234">
        <v>4.3951887529182887E-2</v>
      </c>
      <c r="K234">
        <v>2.2443186223371825E-2</v>
      </c>
      <c r="L234">
        <v>-5.7827505219121278E-3</v>
      </c>
      <c r="M234">
        <v>0</v>
      </c>
      <c r="N234">
        <v>9.5715941627704915E-2</v>
      </c>
      <c r="O234">
        <v>7.7655621924165974E-2</v>
      </c>
      <c r="P234">
        <v>2.8020512332175063E-2</v>
      </c>
      <c r="Q234">
        <v>1.5329061759114193E-2</v>
      </c>
      <c r="R234">
        <v>-1.1813350458309557E-3</v>
      </c>
      <c r="S234">
        <v>1.5909583685933981E-2</v>
      </c>
      <c r="T234">
        <v>5.0718620979601781E-3</v>
      </c>
      <c r="U234">
        <v>6.5904483549017456E-3</v>
      </c>
      <c r="V234">
        <v>6.2427398580151561E-2</v>
      </c>
      <c r="W234">
        <v>2.6422428052891966E-2</v>
      </c>
      <c r="X234">
        <v>8.8106296821548469E-3</v>
      </c>
      <c r="Y234">
        <v>1.4736848550175985E-2</v>
      </c>
      <c r="Z234">
        <v>1.0075651988741274E-2</v>
      </c>
      <c r="AA234">
        <v>2.1319402017594413E-2</v>
      </c>
      <c r="AB234">
        <v>5.0552279162831226E-2</v>
      </c>
      <c r="AC234">
        <v>0</v>
      </c>
      <c r="AD234">
        <v>1.9449559615857925E-2</v>
      </c>
      <c r="AE234">
        <v>7.6628727455689827E-3</v>
      </c>
      <c r="AF234">
        <v>1.4378885186817403E-2</v>
      </c>
      <c r="AG234">
        <v>1.2403259783419829E-2</v>
      </c>
      <c r="AH234">
        <v>5.0500168106714316E-2</v>
      </c>
      <c r="AI234">
        <v>-1.9565158212408562E-2</v>
      </c>
      <c r="AJ234">
        <v>0</v>
      </c>
      <c r="AK234">
        <v>2.4832203588972757E-2</v>
      </c>
      <c r="AL234">
        <v>0</v>
      </c>
      <c r="AM234">
        <v>0</v>
      </c>
      <c r="AN234">
        <v>0</v>
      </c>
      <c r="AO234">
        <v>-2.8963773273540827E-2</v>
      </c>
      <c r="AP234">
        <v>3.5367143837290893E-2</v>
      </c>
      <c r="AQ234">
        <v>1.2065111551842644E-2</v>
      </c>
      <c r="AR234">
        <v>3.619155240941474E-4</v>
      </c>
      <c r="AS234">
        <v>1.6260520871780315E-2</v>
      </c>
      <c r="AT234">
        <v>-8.3160562416577655E-3</v>
      </c>
    </row>
    <row r="235" spans="1:46">
      <c r="A235" s="7">
        <v>42261</v>
      </c>
      <c r="B235">
        <v>-6.9408240132591281E-2</v>
      </c>
      <c r="C235">
        <v>-7.5585986956594908E-2</v>
      </c>
      <c r="D235">
        <v>0</v>
      </c>
      <c r="E235">
        <v>-7.738666361542057E-2</v>
      </c>
      <c r="F235">
        <v>-0.10536669572648694</v>
      </c>
      <c r="G235">
        <v>-0.10546956096625992</v>
      </c>
      <c r="H235">
        <v>-0.10497072808711438</v>
      </c>
      <c r="I235">
        <v>-0.10536051565782634</v>
      </c>
      <c r="J235">
        <v>-0.10536051565782634</v>
      </c>
      <c r="K235">
        <v>-0.10521547250723495</v>
      </c>
      <c r="L235">
        <v>-0.10563672060365104</v>
      </c>
      <c r="M235">
        <v>0</v>
      </c>
      <c r="N235">
        <v>-9.1261591278324339E-2</v>
      </c>
      <c r="O235">
        <v>-0.10536051565782634</v>
      </c>
      <c r="P235">
        <v>9.1683680868794859E-3</v>
      </c>
      <c r="Q235">
        <v>-0.1054494796719414</v>
      </c>
      <c r="R235">
        <v>-0.10588600174453733</v>
      </c>
      <c r="S235">
        <v>-4.8652924067658532E-2</v>
      </c>
      <c r="T235">
        <v>-0.10573532825591725</v>
      </c>
      <c r="U235">
        <v>-0.10544638573645049</v>
      </c>
      <c r="V235">
        <v>-0.10552063094117203</v>
      </c>
      <c r="W235">
        <v>-6.1914112646306751E-2</v>
      </c>
      <c r="X235">
        <v>-0.10285738543970768</v>
      </c>
      <c r="Y235">
        <v>-0.10537903915024582</v>
      </c>
      <c r="Z235">
        <v>-0.10563902840158446</v>
      </c>
      <c r="AA235">
        <v>-0.10536051565782634</v>
      </c>
      <c r="AB235">
        <v>-0.10553441358018434</v>
      </c>
      <c r="AC235">
        <v>0</v>
      </c>
      <c r="AD235">
        <v>-9.4892931391036939E-2</v>
      </c>
      <c r="AE235">
        <v>-8.7705580419105367E-2</v>
      </c>
      <c r="AF235">
        <v>-0.10264496748534357</v>
      </c>
      <c r="AG235">
        <v>-0.10553173387586301</v>
      </c>
      <c r="AH235">
        <v>-0.10536051565782634</v>
      </c>
      <c r="AI235">
        <v>-0.10531461999797731</v>
      </c>
      <c r="AJ235">
        <v>0</v>
      </c>
      <c r="AK235">
        <v>-8.9425236978186273E-2</v>
      </c>
      <c r="AL235">
        <v>0</v>
      </c>
      <c r="AM235">
        <v>0</v>
      </c>
      <c r="AN235">
        <v>0</v>
      </c>
      <c r="AO235">
        <v>-8.6230372981926706E-2</v>
      </c>
      <c r="AP235">
        <v>-0.10407434184708197</v>
      </c>
      <c r="AQ235">
        <v>-9.7804061852424962E-2</v>
      </c>
      <c r="AR235">
        <v>-6.7918081086972837E-2</v>
      </c>
      <c r="AS235">
        <v>-0.1049389304913797</v>
      </c>
      <c r="AT235">
        <v>-0.10559250730716752</v>
      </c>
    </row>
    <row r="236" spans="1:46">
      <c r="A236" s="7">
        <v>42262</v>
      </c>
      <c r="B236">
        <v>-8.0873962916746756E-2</v>
      </c>
      <c r="C236">
        <v>-0.10545638833897941</v>
      </c>
      <c r="D236">
        <v>0</v>
      </c>
      <c r="E236">
        <v>-4.9748477611243569E-2</v>
      </c>
      <c r="F236">
        <v>-0.10528498410448406</v>
      </c>
      <c r="G236">
        <v>6.5424170274045679E-2</v>
      </c>
      <c r="H236">
        <v>-0.10423531538331376</v>
      </c>
      <c r="I236">
        <v>-8.8795498783130977E-2</v>
      </c>
      <c r="J236">
        <v>-0.10536051565782634</v>
      </c>
      <c r="K236">
        <v>-9.8215047496954977E-2</v>
      </c>
      <c r="L236">
        <v>-0.10576984845109783</v>
      </c>
      <c r="M236">
        <v>0</v>
      </c>
      <c r="N236">
        <v>-1.5677812719229856E-2</v>
      </c>
      <c r="O236">
        <v>-0.10512760544366051</v>
      </c>
      <c r="P236">
        <v>-0.10507082851790939</v>
      </c>
      <c r="Q236">
        <v>-0.10496518060622551</v>
      </c>
      <c r="R236">
        <v>-0.10521451959946093</v>
      </c>
      <c r="S236">
        <v>-1.890965435729175E-2</v>
      </c>
      <c r="T236">
        <v>-0.10567296683987148</v>
      </c>
      <c r="U236">
        <v>-9.7803625058188626E-2</v>
      </c>
      <c r="V236">
        <v>-0.1054494796719414</v>
      </c>
      <c r="W236">
        <v>-9.041893565962722E-2</v>
      </c>
      <c r="X236">
        <v>-5.1293294387550592E-2</v>
      </c>
      <c r="Y236">
        <v>-2.2479170757445655E-2</v>
      </c>
      <c r="Z236">
        <v>-6.7700432076542416E-2</v>
      </c>
      <c r="AA236">
        <v>-8.7958795345669749E-2</v>
      </c>
      <c r="AB236">
        <v>-0.10536051565782634</v>
      </c>
      <c r="AC236">
        <v>0</v>
      </c>
      <c r="AD236">
        <v>-5.3088073718909889E-3</v>
      </c>
      <c r="AE236">
        <v>9.5310179804324768E-2</v>
      </c>
      <c r="AF236">
        <v>-8.567688005083296E-2</v>
      </c>
      <c r="AG236">
        <v>-6.3625695880211275E-2</v>
      </c>
      <c r="AH236">
        <v>-3.638832391403346E-2</v>
      </c>
      <c r="AI236">
        <v>-0.10535729498886104</v>
      </c>
      <c r="AJ236">
        <v>0</v>
      </c>
      <c r="AK236">
        <v>-1.2727843534830807E-2</v>
      </c>
      <c r="AL236">
        <v>0</v>
      </c>
      <c r="AM236">
        <v>0</v>
      </c>
      <c r="AN236">
        <v>0</v>
      </c>
      <c r="AO236">
        <v>-0.10539409467765815</v>
      </c>
      <c r="AP236">
        <v>-8.3046357217746003E-2</v>
      </c>
      <c r="AQ236">
        <v>-0.1050214751392371</v>
      </c>
      <c r="AR236">
        <v>-7.1628784672479906E-2</v>
      </c>
      <c r="AS236">
        <v>-5.0794278547304117E-2</v>
      </c>
      <c r="AT236">
        <v>-0.10510275048047424</v>
      </c>
    </row>
    <row r="237" spans="1:46">
      <c r="A237" s="7">
        <v>42263</v>
      </c>
      <c r="B237">
        <v>9.5310179804324768E-2</v>
      </c>
      <c r="C237">
        <v>9.330346098756781E-2</v>
      </c>
      <c r="D237">
        <v>0</v>
      </c>
      <c r="E237">
        <v>9.5310179804324768E-2</v>
      </c>
      <c r="F237">
        <v>9.5243595812756432E-2</v>
      </c>
      <c r="G237">
        <v>7.8548703070896231E-2</v>
      </c>
      <c r="H237">
        <v>9.5624694667744592E-2</v>
      </c>
      <c r="I237">
        <v>9.422734266549293E-2</v>
      </c>
      <c r="J237">
        <v>9.3062987847420064E-2</v>
      </c>
      <c r="K237">
        <v>9.5310179804325212E-2</v>
      </c>
      <c r="L237">
        <v>8.8119599258970727E-2</v>
      </c>
      <c r="M237">
        <v>0</v>
      </c>
      <c r="N237">
        <v>9.572052039276624E-2</v>
      </c>
      <c r="O237">
        <v>9.543719887852653E-2</v>
      </c>
      <c r="P237">
        <v>8.9301776399678179E-2</v>
      </c>
      <c r="Q237">
        <v>9.5130501428134284E-2</v>
      </c>
      <c r="R237">
        <v>9.5973529745731145E-2</v>
      </c>
      <c r="S237">
        <v>8.8747509763009269E-2</v>
      </c>
      <c r="T237">
        <v>8.0042707673536384E-2</v>
      </c>
      <c r="U237">
        <v>9.3931819834203623E-2</v>
      </c>
      <c r="V237">
        <v>9.2556472710707993E-2</v>
      </c>
      <c r="W237">
        <v>7.6123695472800623E-2</v>
      </c>
      <c r="X237">
        <v>9.4778406327289177E-2</v>
      </c>
      <c r="Y237">
        <v>9.529295713239927E-2</v>
      </c>
      <c r="Z237">
        <v>9.5174687628790666E-2</v>
      </c>
      <c r="AA237">
        <v>9.5740935787724801E-2</v>
      </c>
      <c r="AB237">
        <v>9.5749257747713035E-2</v>
      </c>
      <c r="AC237">
        <v>0</v>
      </c>
      <c r="AD237">
        <v>9.5374698014611958E-2</v>
      </c>
      <c r="AE237">
        <v>9.5654473145649899E-2</v>
      </c>
      <c r="AF237">
        <v>9.5422084610752744E-2</v>
      </c>
      <c r="AG237">
        <v>9.2319647587191911E-2</v>
      </c>
      <c r="AH237">
        <v>9.5468087007853253E-2</v>
      </c>
      <c r="AI237">
        <v>9.5375078953265913E-2</v>
      </c>
      <c r="AJ237">
        <v>0</v>
      </c>
      <c r="AK237">
        <v>8.3434611067982445E-2</v>
      </c>
      <c r="AL237">
        <v>0</v>
      </c>
      <c r="AM237">
        <v>0</v>
      </c>
      <c r="AN237">
        <v>0</v>
      </c>
      <c r="AO237">
        <v>8.986157591803634E-2</v>
      </c>
      <c r="AP237">
        <v>9.4971541128552328E-2</v>
      </c>
      <c r="AQ237">
        <v>8.7576189204588761E-2</v>
      </c>
      <c r="AR237">
        <v>8.3462459935331523E-2</v>
      </c>
      <c r="AS237">
        <v>9.5108587222249241E-2</v>
      </c>
      <c r="AT237">
        <v>9.5778673605351194E-2</v>
      </c>
    </row>
    <row r="238" spans="1:46">
      <c r="A238" s="7">
        <v>42264</v>
      </c>
      <c r="B238">
        <v>-5.5569851154810834E-2</v>
      </c>
      <c r="C238">
        <v>1.9031716298215873E-2</v>
      </c>
      <c r="D238">
        <v>0</v>
      </c>
      <c r="E238">
        <v>-3.6661452722817067E-2</v>
      </c>
      <c r="F238">
        <v>-8.3371252990995792E-3</v>
      </c>
      <c r="G238">
        <v>-6.7375402472770851E-2</v>
      </c>
      <c r="H238">
        <v>-2.4672958695460157E-2</v>
      </c>
      <c r="I238">
        <v>9.7035801827392021E-3</v>
      </c>
      <c r="J238">
        <v>-2.3905520853554574E-2</v>
      </c>
      <c r="K238">
        <v>2.1227636443626352E-2</v>
      </c>
      <c r="L238">
        <v>-3.7558729598052842E-3</v>
      </c>
      <c r="M238">
        <v>0</v>
      </c>
      <c r="N238">
        <v>8.3586716108265513E-2</v>
      </c>
      <c r="O238">
        <v>-2.6599594840066576E-2</v>
      </c>
      <c r="P238">
        <v>-5.0944801615248725E-2</v>
      </c>
      <c r="Q238">
        <v>-7.2137373236915714E-3</v>
      </c>
      <c r="R238">
        <v>-1.8742181809740632E-2</v>
      </c>
      <c r="S238">
        <v>7.896715063068882E-3</v>
      </c>
      <c r="T238">
        <v>-1.1605546120307952E-2</v>
      </c>
      <c r="U238">
        <v>-1.7256259674698349E-3</v>
      </c>
      <c r="V238">
        <v>-5.758787487296102E-2</v>
      </c>
      <c r="W238">
        <v>-3.665855326383527E-2</v>
      </c>
      <c r="X238">
        <v>-1.608613775162393E-2</v>
      </c>
      <c r="Y238">
        <v>1.4061655415676722E-2</v>
      </c>
      <c r="Z238">
        <v>-4.149973090675263E-2</v>
      </c>
      <c r="AA238">
        <v>0</v>
      </c>
      <c r="AB238">
        <v>-1.6821999158042278E-2</v>
      </c>
      <c r="AC238">
        <v>0</v>
      </c>
      <c r="AD238">
        <v>1.7903291492527007E-2</v>
      </c>
      <c r="AE238">
        <v>-2.7925025705470397E-2</v>
      </c>
      <c r="AF238">
        <v>4.3429557927336049E-2</v>
      </c>
      <c r="AG238">
        <v>-3.2124486803769781E-2</v>
      </c>
      <c r="AH238">
        <v>3.6774404458874699E-3</v>
      </c>
      <c r="AI238">
        <v>-3.6259940036197147E-2</v>
      </c>
      <c r="AJ238">
        <v>0</v>
      </c>
      <c r="AK238">
        <v>-8.1599799980960341E-3</v>
      </c>
      <c r="AL238">
        <v>0</v>
      </c>
      <c r="AM238">
        <v>0</v>
      </c>
      <c r="AN238">
        <v>0</v>
      </c>
      <c r="AO238">
        <v>-4.8099794794411288E-2</v>
      </c>
      <c r="AP238">
        <v>-1.9667158064421653E-2</v>
      </c>
      <c r="AQ238">
        <v>-5.4239768936996668E-2</v>
      </c>
      <c r="AR238">
        <v>-9.9147652086490901E-3</v>
      </c>
      <c r="AS238">
        <v>4.0241502997253598E-3</v>
      </c>
      <c r="AT238">
        <v>-4.7970827786029346E-2</v>
      </c>
    </row>
    <row r="239" spans="1:46">
      <c r="A239" s="7">
        <v>42265</v>
      </c>
      <c r="B239">
        <v>3.457220383857873E-3</v>
      </c>
      <c r="C239">
        <v>6.8707198009790638E-2</v>
      </c>
      <c r="D239">
        <v>0</v>
      </c>
      <c r="E239">
        <v>-2.2400936689166873E-2</v>
      </c>
      <c r="F239">
        <v>1.7819150863420674E-3</v>
      </c>
      <c r="G239">
        <v>-1.2195273093818404E-2</v>
      </c>
      <c r="H239">
        <v>9.523692241445314E-2</v>
      </c>
      <c r="I239">
        <v>1.385211280815124E-2</v>
      </c>
      <c r="J239">
        <v>9.1743762760412295E-3</v>
      </c>
      <c r="K239">
        <v>2.008878128387348E-2</v>
      </c>
      <c r="L239">
        <v>1.3084298814440398E-2</v>
      </c>
      <c r="M239">
        <v>0</v>
      </c>
      <c r="N239">
        <v>1.032388334163592E-2</v>
      </c>
      <c r="O239">
        <v>5.5804841168816566E-2</v>
      </c>
      <c r="P239">
        <v>-8.3975301038692329E-3</v>
      </c>
      <c r="Q239">
        <v>1.5267472130788384E-2</v>
      </c>
      <c r="R239">
        <v>2.0067563050809145E-2</v>
      </c>
      <c r="S239">
        <v>-1.3332444523506126E-4</v>
      </c>
      <c r="T239">
        <v>3.8835000263977015E-3</v>
      </c>
      <c r="U239">
        <v>-6.4977486575199528E-3</v>
      </c>
      <c r="V239">
        <v>-1.2100406934087538E-2</v>
      </c>
      <c r="W239">
        <v>2.6132140276847959E-2</v>
      </c>
      <c r="X239">
        <v>1.7415041601677839E-2</v>
      </c>
      <c r="Y239">
        <v>5.1481025898080901E-2</v>
      </c>
      <c r="Z239">
        <v>2.2347298691996587E-2</v>
      </c>
      <c r="AA239">
        <v>3.3039854078200204E-2</v>
      </c>
      <c r="AB239">
        <v>2.294893298554479E-2</v>
      </c>
      <c r="AC239">
        <v>0</v>
      </c>
      <c r="AD239">
        <v>9.5281374227563109E-2</v>
      </c>
      <c r="AE239">
        <v>-2.9638451431155843E-2</v>
      </c>
      <c r="AF239">
        <v>4.6406372814155716E-2</v>
      </c>
      <c r="AG239">
        <v>1.8723951266287564E-2</v>
      </c>
      <c r="AH239">
        <v>6.2728904072808511E-3</v>
      </c>
      <c r="AI239">
        <v>4.4961117917453386E-2</v>
      </c>
      <c r="AJ239">
        <v>0</v>
      </c>
      <c r="AK239">
        <v>2.2506403362183569E-3</v>
      </c>
      <c r="AL239">
        <v>0</v>
      </c>
      <c r="AM239">
        <v>0</v>
      </c>
      <c r="AN239">
        <v>0</v>
      </c>
      <c r="AO239">
        <v>4.4987222402239624E-3</v>
      </c>
      <c r="AP239">
        <v>4.9694434854586689E-2</v>
      </c>
      <c r="AQ239">
        <v>6.5562586767261344E-2</v>
      </c>
      <c r="AR239">
        <v>4.4967691899961526E-2</v>
      </c>
      <c r="AS239">
        <v>2.2829775638126382E-2</v>
      </c>
      <c r="AT239">
        <v>1.8259789132754278E-2</v>
      </c>
    </row>
    <row r="240" spans="1:46">
      <c r="A240" s="7">
        <v>42268</v>
      </c>
      <c r="B240">
        <v>6.310846544548232E-2</v>
      </c>
      <c r="C240">
        <v>-1.0050335853501124E-2</v>
      </c>
      <c r="D240">
        <v>0</v>
      </c>
      <c r="E240">
        <v>5.3556104468962307E-2</v>
      </c>
      <c r="F240">
        <v>7.3181473093648197E-2</v>
      </c>
      <c r="G240">
        <v>3.713422144107037E-2</v>
      </c>
      <c r="H240">
        <v>6.7966704131638966E-2</v>
      </c>
      <c r="I240">
        <v>4.6520015634893053E-2</v>
      </c>
      <c r="J240">
        <v>4.4650273737738999E-2</v>
      </c>
      <c r="K240">
        <v>3.328493918544817E-2</v>
      </c>
      <c r="L240">
        <v>3.9149287132751454E-2</v>
      </c>
      <c r="M240">
        <v>0</v>
      </c>
      <c r="N240">
        <v>2.3986389827481691E-2</v>
      </c>
      <c r="O240">
        <v>7.6366931939666483E-2</v>
      </c>
      <c r="P240">
        <v>2.4298314478751415E-2</v>
      </c>
      <c r="Q240">
        <v>9.5148118382691216E-2</v>
      </c>
      <c r="R240">
        <v>3.0008774929366933E-2</v>
      </c>
      <c r="S240">
        <v>7.6961041136129005E-2</v>
      </c>
      <c r="T240">
        <v>2.7713192572474732E-2</v>
      </c>
      <c r="U240">
        <v>8.2946920820925918E-2</v>
      </c>
      <c r="V240">
        <v>6.2362241714975841E-2</v>
      </c>
      <c r="W240">
        <v>2.6111144003685638E-2</v>
      </c>
      <c r="X240">
        <v>5.1757993834954608E-2</v>
      </c>
      <c r="Y240">
        <v>7.2571544149979683E-2</v>
      </c>
      <c r="Z240">
        <v>4.0600975622239854E-2</v>
      </c>
      <c r="AA240">
        <v>7.3869848566455509E-2</v>
      </c>
      <c r="AB240">
        <v>6.1753232206586794E-2</v>
      </c>
      <c r="AC240">
        <v>0</v>
      </c>
      <c r="AD240">
        <v>4.464587106556861E-2</v>
      </c>
      <c r="AE240">
        <v>9.5558760822301192E-2</v>
      </c>
      <c r="AF240">
        <v>7.1376662842227656E-2</v>
      </c>
      <c r="AG240">
        <v>4.2910873686870854E-2</v>
      </c>
      <c r="AH240">
        <v>6.505949015169854E-2</v>
      </c>
      <c r="AI240">
        <v>9.5278957364447248E-2</v>
      </c>
      <c r="AJ240">
        <v>0</v>
      </c>
      <c r="AK240">
        <v>3.1780631178929042E-2</v>
      </c>
      <c r="AL240">
        <v>0</v>
      </c>
      <c r="AM240">
        <v>0</v>
      </c>
      <c r="AN240">
        <v>0</v>
      </c>
      <c r="AO240">
        <v>5.7318708782986505E-2</v>
      </c>
      <c r="AP240">
        <v>2.9151861908541132E-2</v>
      </c>
      <c r="AQ240">
        <v>2.5266629602027191E-2</v>
      </c>
      <c r="AR240">
        <v>6.6426435553506469E-2</v>
      </c>
      <c r="AS240">
        <v>6.9189123082125992E-2</v>
      </c>
      <c r="AT240">
        <v>4.8273056513334467E-2</v>
      </c>
    </row>
    <row r="241" spans="1:46">
      <c r="A241" s="7">
        <v>42269</v>
      </c>
      <c r="B241">
        <v>1.2477521511112588E-2</v>
      </c>
      <c r="C241">
        <v>-4.0485885260004295E-3</v>
      </c>
      <c r="D241">
        <v>0</v>
      </c>
      <c r="E241">
        <v>2.4509816191402578E-3</v>
      </c>
      <c r="F241">
        <v>1.5970985925056524E-2</v>
      </c>
      <c r="G241">
        <v>1.3698844358161821E-2</v>
      </c>
      <c r="H241">
        <v>-1.5867873469707305E-2</v>
      </c>
      <c r="I241">
        <v>-3.0349036951542452E-3</v>
      </c>
      <c r="J241">
        <v>3.2226204377748147E-2</v>
      </c>
      <c r="K241">
        <v>-1.1541200745831759E-2</v>
      </c>
      <c r="L241">
        <v>-1.2578782206859707E-2</v>
      </c>
      <c r="M241">
        <v>0</v>
      </c>
      <c r="N241">
        <v>9.5558760822301192E-2</v>
      </c>
      <c r="O241">
        <v>1.5226497041571641E-3</v>
      </c>
      <c r="P241">
        <v>4.7896088825640781E-3</v>
      </c>
      <c r="Q241">
        <v>0</v>
      </c>
      <c r="R241">
        <v>-3.8634948250448886E-3</v>
      </c>
      <c r="S241">
        <v>-2.8551901928441481E-2</v>
      </c>
      <c r="T241">
        <v>2.4209748507226347E-2</v>
      </c>
      <c r="U241">
        <v>1.5873349156290129E-2</v>
      </c>
      <c r="V241">
        <v>9.5013047132401773E-2</v>
      </c>
      <c r="W241">
        <v>7.702220362092671E-3</v>
      </c>
      <c r="X241">
        <v>6.285375814960581E-3</v>
      </c>
      <c r="Y241">
        <v>6.9212029662116148E-2</v>
      </c>
      <c r="Z241">
        <v>3.9708854294926432E-3</v>
      </c>
      <c r="AA241">
        <v>-1.01128827637047E-2</v>
      </c>
      <c r="AB241">
        <v>3.0697079108975789E-2</v>
      </c>
      <c r="AC241">
        <v>0</v>
      </c>
      <c r="AD241">
        <v>-2.8643243531927265E-2</v>
      </c>
      <c r="AE241">
        <v>-2.0930023131488174E-2</v>
      </c>
      <c r="AF241">
        <v>3.2482555959304715E-2</v>
      </c>
      <c r="AG241">
        <v>1.6025984015844319E-2</v>
      </c>
      <c r="AH241">
        <v>-2.1219646418729088E-2</v>
      </c>
      <c r="AI241">
        <v>5.2849271755978755E-2</v>
      </c>
      <c r="AJ241">
        <v>0</v>
      </c>
      <c r="AK241">
        <v>4.3461150986372488E-3</v>
      </c>
      <c r="AL241">
        <v>0</v>
      </c>
      <c r="AM241">
        <v>0</v>
      </c>
      <c r="AN241">
        <v>0</v>
      </c>
      <c r="AO241">
        <v>5.1336365197447442E-3</v>
      </c>
      <c r="AP241">
        <v>-4.800009216031853E-3</v>
      </c>
      <c r="AQ241">
        <v>2.5617164370300483E-2</v>
      </c>
      <c r="AR241">
        <v>-3.4989538846152968E-3</v>
      </c>
      <c r="AS241">
        <v>-2.7510333718900881E-3</v>
      </c>
      <c r="AT241">
        <v>1.4831988955330999E-2</v>
      </c>
    </row>
    <row r="242" spans="1:46">
      <c r="A242" s="7">
        <v>42270</v>
      </c>
      <c r="B242">
        <v>2.4107075343233308E-2</v>
      </c>
      <c r="C242">
        <v>-5.4179916373792825E-2</v>
      </c>
      <c r="D242">
        <v>0</v>
      </c>
      <c r="E242">
        <v>1.7892820038583501E-2</v>
      </c>
      <c r="F242">
        <v>-4.1863484903937875E-2</v>
      </c>
      <c r="G242">
        <v>-3.359999867545671E-2</v>
      </c>
      <c r="H242">
        <v>1.1752641324600965E-2</v>
      </c>
      <c r="I242">
        <v>-2.254193809449534E-2</v>
      </c>
      <c r="J242">
        <v>-3.1135096795413819E-2</v>
      </c>
      <c r="K242">
        <v>9.1759352403588679E-3</v>
      </c>
      <c r="L242">
        <v>-2.4715216824145791E-2</v>
      </c>
      <c r="M242">
        <v>0</v>
      </c>
      <c r="N242">
        <v>2.2933027964545882E-2</v>
      </c>
      <c r="O242">
        <v>-1.3017029129892332E-2</v>
      </c>
      <c r="P242">
        <v>-1.6517925451645432E-2</v>
      </c>
      <c r="Q242">
        <v>1.1281344464039833E-2</v>
      </c>
      <c r="R242">
        <v>-4.0821994520254812E-2</v>
      </c>
      <c r="S242">
        <v>2.5213000662926532E-2</v>
      </c>
      <c r="T242">
        <v>-1.2963144490510725E-2</v>
      </c>
      <c r="U242">
        <v>-1.7074069732808894E-2</v>
      </c>
      <c r="V242">
        <v>4.0049036132333793E-2</v>
      </c>
      <c r="W242">
        <v>-3.2491487107862316E-2</v>
      </c>
      <c r="X242">
        <v>7.4906717291574054E-3</v>
      </c>
      <c r="Y242">
        <v>-1.7094433359300165E-2</v>
      </c>
      <c r="Z242">
        <v>-2.5419428836976454E-2</v>
      </c>
      <c r="AA242">
        <v>-8.6376665816714215E-3</v>
      </c>
      <c r="AB242">
        <v>2.280869620731707E-2</v>
      </c>
      <c r="AC242">
        <v>0</v>
      </c>
      <c r="AD242">
        <v>-2.9487933030643454E-2</v>
      </c>
      <c r="AE242">
        <v>-8.4638176868123693E-4</v>
      </c>
      <c r="AF242">
        <v>-2.8047958891438629E-2</v>
      </c>
      <c r="AG242">
        <v>9.545469891722913E-2</v>
      </c>
      <c r="AH242">
        <v>0</v>
      </c>
      <c r="AI242">
        <v>3.2667638972206703E-2</v>
      </c>
      <c r="AJ242">
        <v>0</v>
      </c>
      <c r="AK242">
        <v>-5.0328899159668428E-2</v>
      </c>
      <c r="AL242">
        <v>0</v>
      </c>
      <c r="AM242">
        <v>0</v>
      </c>
      <c r="AN242">
        <v>0</v>
      </c>
      <c r="AO242">
        <v>-9.9894882463154033E-3</v>
      </c>
      <c r="AP242">
        <v>1.0371054265486901E-2</v>
      </c>
      <c r="AQ242">
        <v>-3.8676114392398375E-2</v>
      </c>
      <c r="AR242">
        <v>-3.3865292860252971E-2</v>
      </c>
      <c r="AS242">
        <v>-2.3224453031370551E-2</v>
      </c>
      <c r="AT242">
        <v>-4.8733540631012318E-2</v>
      </c>
    </row>
    <row r="243" spans="1:46">
      <c r="A243" s="7">
        <v>42271</v>
      </c>
      <c r="B243">
        <v>1.5882572872925493E-2</v>
      </c>
      <c r="C243">
        <v>1.7827297257196228E-2</v>
      </c>
      <c r="D243">
        <v>0</v>
      </c>
      <c r="E243">
        <v>3.0489264141508432E-2</v>
      </c>
      <c r="F243">
        <v>2.3104836956266084E-2</v>
      </c>
      <c r="G243">
        <v>2.088589097983462E-2</v>
      </c>
      <c r="H243">
        <v>1.0256500167189042E-2</v>
      </c>
      <c r="I243">
        <v>1.3381568695831181E-2</v>
      </c>
      <c r="J243">
        <v>5.1020629082521474E-2</v>
      </c>
      <c r="K243">
        <v>-1.0542522402135379E-2</v>
      </c>
      <c r="L243">
        <v>2.381064869371885E-2</v>
      </c>
      <c r="M243">
        <v>0</v>
      </c>
      <c r="N243">
        <v>-2.7084133966924551E-2</v>
      </c>
      <c r="O243">
        <v>8.279569551412358E-2</v>
      </c>
      <c r="P243">
        <v>2.6704770758638308E-2</v>
      </c>
      <c r="Q243">
        <v>1.7474630523264256E-2</v>
      </c>
      <c r="R243">
        <v>6.8813643957123194E-2</v>
      </c>
      <c r="S243">
        <v>-7.4599376169448561E-3</v>
      </c>
      <c r="T243">
        <v>2.3942211772922661E-2</v>
      </c>
      <c r="U243">
        <v>1.8254475142346571E-2</v>
      </c>
      <c r="V243">
        <v>-1.2208410159392002E-2</v>
      </c>
      <c r="W243">
        <v>2.5433389151292563E-2</v>
      </c>
      <c r="X243">
        <v>2.9413885206293511E-2</v>
      </c>
      <c r="Y243">
        <v>-1.7717800137092787E-2</v>
      </c>
      <c r="Z243">
        <v>2.6739561041899229E-2</v>
      </c>
      <c r="AA243">
        <v>1.4095769800393398E-2</v>
      </c>
      <c r="AB243">
        <v>1.8490511397632581E-2</v>
      </c>
      <c r="AC243">
        <v>0</v>
      </c>
      <c r="AD243">
        <v>5.6752816592449573E-2</v>
      </c>
      <c r="AE243">
        <v>-8.5034525996450228E-3</v>
      </c>
      <c r="AF243">
        <v>2.5278300250645813E-2</v>
      </c>
      <c r="AG243">
        <v>-2.0438667677274092E-2</v>
      </c>
      <c r="AH243">
        <v>-4.9887753591404405E-4</v>
      </c>
      <c r="AI243">
        <v>-3.502297882895844E-2</v>
      </c>
      <c r="AJ243">
        <v>0</v>
      </c>
      <c r="AK243">
        <v>2.9615153195299282E-2</v>
      </c>
      <c r="AL243">
        <v>0</v>
      </c>
      <c r="AM243">
        <v>0</v>
      </c>
      <c r="AN243">
        <v>0</v>
      </c>
      <c r="AO243">
        <v>1.3597429622514312E-2</v>
      </c>
      <c r="AP243">
        <v>1.340185608701594E-2</v>
      </c>
      <c r="AQ243">
        <v>2.1011278212593076E-2</v>
      </c>
      <c r="AR243">
        <v>5.7845425215297119E-3</v>
      </c>
      <c r="AS243">
        <v>1.4925650216675468E-2</v>
      </c>
      <c r="AT243">
        <v>2.3502844454782679E-2</v>
      </c>
    </row>
    <row r="244" spans="1:46">
      <c r="A244" s="7">
        <v>42272</v>
      </c>
      <c r="B244">
        <v>-2.8061077350884922E-2</v>
      </c>
      <c r="C244">
        <v>-3.380000895149271E-2</v>
      </c>
      <c r="D244">
        <v>0</v>
      </c>
      <c r="E244">
        <v>2.6204702722809614E-3</v>
      </c>
      <c r="F244">
        <v>-8.2425520632935179E-2</v>
      </c>
      <c r="G244">
        <v>-4.0166041725334889E-2</v>
      </c>
      <c r="H244">
        <v>-5.1651396450464127E-2</v>
      </c>
      <c r="I244">
        <v>-4.9250392757750117E-2</v>
      </c>
      <c r="J244">
        <v>-4.3416029697302072E-2</v>
      </c>
      <c r="K244">
        <v>-5.4447160484572876E-2</v>
      </c>
      <c r="L244">
        <v>1.0801185117347067E-2</v>
      </c>
      <c r="M244">
        <v>0</v>
      </c>
      <c r="N244">
        <v>7.459628457939349E-3</v>
      </c>
      <c r="O244">
        <v>-5.0565417609210073E-2</v>
      </c>
      <c r="P244">
        <v>-2.3932766211628209E-2</v>
      </c>
      <c r="Q244">
        <v>-7.8771173824954133E-4</v>
      </c>
      <c r="R244">
        <v>-7.5556757842013322E-2</v>
      </c>
      <c r="S244">
        <v>-4.8453268472895772E-2</v>
      </c>
      <c r="T244">
        <v>-4.5610511252052177E-2</v>
      </c>
      <c r="U244">
        <v>-5.4547958993408141E-2</v>
      </c>
      <c r="V244">
        <v>2.0029281875572291E-2</v>
      </c>
      <c r="W244">
        <v>-3.8731457455924101E-2</v>
      </c>
      <c r="X244">
        <v>-6.4860634202041023E-2</v>
      </c>
      <c r="Y244">
        <v>-5.2734813562991256E-2</v>
      </c>
      <c r="Z244">
        <v>-6.9652719745799008E-2</v>
      </c>
      <c r="AA244">
        <v>-6.9215069021472786E-2</v>
      </c>
      <c r="AB244">
        <v>-6.464030748810945E-2</v>
      </c>
      <c r="AC244">
        <v>0</v>
      </c>
      <c r="AD244">
        <v>-0.10536051565782634</v>
      </c>
      <c r="AE244">
        <v>-8.0897043479451813E-2</v>
      </c>
      <c r="AF244">
        <v>-7.252098981039623E-2</v>
      </c>
      <c r="AG244">
        <v>-7.1841425399182368E-2</v>
      </c>
      <c r="AH244">
        <v>-4.2819997182927949E-2</v>
      </c>
      <c r="AI244">
        <v>-6.4742019923553329E-2</v>
      </c>
      <c r="AJ244">
        <v>0</v>
      </c>
      <c r="AK244">
        <v>-1.9508848758814423E-2</v>
      </c>
      <c r="AL244">
        <v>0</v>
      </c>
      <c r="AM244">
        <v>0</v>
      </c>
      <c r="AN244">
        <v>0</v>
      </c>
      <c r="AO244">
        <v>-8.4388686458649609E-3</v>
      </c>
      <c r="AP244">
        <v>-4.6482726551267728E-2</v>
      </c>
      <c r="AQ244">
        <v>-7.2890130627042193E-2</v>
      </c>
      <c r="AR244">
        <v>-4.4222385982623624E-2</v>
      </c>
      <c r="AS244">
        <v>2.7739268827251529E-3</v>
      </c>
      <c r="AT244">
        <v>-3.3060862260887891E-2</v>
      </c>
    </row>
    <row r="245" spans="1:46">
      <c r="A245" s="7">
        <v>42275</v>
      </c>
      <c r="B245">
        <v>3.419136474827944E-2</v>
      </c>
      <c r="C245">
        <v>8.6655654909959523E-3</v>
      </c>
      <c r="D245">
        <v>0</v>
      </c>
      <c r="E245">
        <v>-1.1405299828013415E-2</v>
      </c>
      <c r="F245">
        <v>1.5606912776332305E-2</v>
      </c>
      <c r="G245">
        <v>2.9280234080083734E-2</v>
      </c>
      <c r="H245">
        <v>1.4224990931347214E-2</v>
      </c>
      <c r="I245">
        <v>2.125478526832314E-2</v>
      </c>
      <c r="J245">
        <v>2.3530497410194418E-2</v>
      </c>
      <c r="K245">
        <v>3.8942973948607573E-2</v>
      </c>
      <c r="L245">
        <v>3.5746240029594922E-3</v>
      </c>
      <c r="M245">
        <v>0</v>
      </c>
      <c r="N245">
        <v>-4.2164761855200794E-2</v>
      </c>
      <c r="O245">
        <v>8.233628666063586E-2</v>
      </c>
      <c r="P245">
        <v>6.9180217217779116E-4</v>
      </c>
      <c r="Q245">
        <v>3.027006430275625E-2</v>
      </c>
      <c r="R245">
        <v>1.7438403001637681E-2</v>
      </c>
      <c r="S245">
        <v>2.4328322010284786E-2</v>
      </c>
      <c r="T245">
        <v>6.4538521137571081E-2</v>
      </c>
      <c r="U245">
        <v>3.5892923060606652E-2</v>
      </c>
      <c r="V245">
        <v>9.1646746495634979E-3</v>
      </c>
      <c r="W245">
        <v>2.4464029964920808E-2</v>
      </c>
      <c r="X245">
        <v>3.2956087683295721E-2</v>
      </c>
      <c r="Y245">
        <v>9.5293589219635599E-2</v>
      </c>
      <c r="Z245">
        <v>4.0199452832303528E-2</v>
      </c>
      <c r="AA245">
        <v>5.195973893071093E-2</v>
      </c>
      <c r="AB245">
        <v>4.9255388648630216E-2</v>
      </c>
      <c r="AC245">
        <v>0</v>
      </c>
      <c r="AD245">
        <v>5.225069034387797E-2</v>
      </c>
      <c r="AE245">
        <v>9.5310179804324768E-2</v>
      </c>
      <c r="AF245">
        <v>9.5370422582740311E-2</v>
      </c>
      <c r="AG245">
        <v>4.49339724792579E-2</v>
      </c>
      <c r="AH245">
        <v>3.1276581676723314E-2</v>
      </c>
      <c r="AI245">
        <v>9.5334510605904477E-2</v>
      </c>
      <c r="AJ245">
        <v>0</v>
      </c>
      <c r="AK245">
        <v>3.4825396254114516E-3</v>
      </c>
      <c r="AL245">
        <v>0</v>
      </c>
      <c r="AM245">
        <v>0</v>
      </c>
      <c r="AN245">
        <v>0</v>
      </c>
      <c r="AO245">
        <v>-3.3348522645040291E-3</v>
      </c>
      <c r="AP245">
        <v>1.7080529117810883E-2</v>
      </c>
      <c r="AQ245">
        <v>2.5237932589862844E-2</v>
      </c>
      <c r="AR245">
        <v>5.5692045770252996E-2</v>
      </c>
      <c r="AS245">
        <v>1.9204979836049851E-2</v>
      </c>
      <c r="AT245">
        <v>4.6901913672759754E-2</v>
      </c>
    </row>
    <row r="246" spans="1:46">
      <c r="A246" s="7">
        <v>42276</v>
      </c>
      <c r="B246">
        <v>-4.611993561355332E-2</v>
      </c>
      <c r="C246">
        <v>1.6684879036434008E-2</v>
      </c>
      <c r="D246">
        <v>0</v>
      </c>
      <c r="E246">
        <v>-1.4815085785140791E-2</v>
      </c>
      <c r="F246">
        <v>-2.1666828621597523E-2</v>
      </c>
      <c r="G246">
        <v>-2.8256168450393471E-2</v>
      </c>
      <c r="H246">
        <v>-4.0351295523567199E-2</v>
      </c>
      <c r="I246">
        <v>-2.7720325032964954E-2</v>
      </c>
      <c r="J246">
        <v>-3.2226204377748147E-2</v>
      </c>
      <c r="K246">
        <v>1.8917159132205263E-2</v>
      </c>
      <c r="L246">
        <v>-1.891096428569794E-2</v>
      </c>
      <c r="M246">
        <v>0</v>
      </c>
      <c r="N246">
        <v>-3.0610172998255969E-2</v>
      </c>
      <c r="O246">
        <v>1.7711634662205711E-2</v>
      </c>
      <c r="P246">
        <v>-3.3043428053229018E-2</v>
      </c>
      <c r="Q246">
        <v>-6.3112423310056176E-2</v>
      </c>
      <c r="R246">
        <v>-4.2097186664890485E-2</v>
      </c>
      <c r="S246">
        <v>-2.7477104459728174E-2</v>
      </c>
      <c r="T246">
        <v>-5.0353886145614535E-2</v>
      </c>
      <c r="U246">
        <v>-2.2281659096358375E-2</v>
      </c>
      <c r="V246">
        <v>-6.5240521868401125E-2</v>
      </c>
      <c r="W246">
        <v>-3.6585390497265724E-2</v>
      </c>
      <c r="X246">
        <v>-3.2956087683295721E-2</v>
      </c>
      <c r="Y246">
        <v>2.620213350926992E-3</v>
      </c>
      <c r="Z246">
        <v>5.4200674693394291E-3</v>
      </c>
      <c r="AA246">
        <v>-2.8080465140767785E-2</v>
      </c>
      <c r="AB246">
        <v>-2.6710150327573956E-2</v>
      </c>
      <c r="AC246">
        <v>0</v>
      </c>
      <c r="AD246">
        <v>1.9802627296179764E-2</v>
      </c>
      <c r="AE246">
        <v>2.5759629558681496E-2</v>
      </c>
      <c r="AF246">
        <v>-5.2879840809509915E-2</v>
      </c>
      <c r="AG246">
        <v>-3.3901551675681318E-2</v>
      </c>
      <c r="AH246">
        <v>1.9495743696699819E-2</v>
      </c>
      <c r="AI246">
        <v>1.4025046125437424E-2</v>
      </c>
      <c r="AJ246">
        <v>0</v>
      </c>
      <c r="AK246">
        <v>-2.3798329554086894E-2</v>
      </c>
      <c r="AL246">
        <v>0</v>
      </c>
      <c r="AM246">
        <v>0</v>
      </c>
      <c r="AN246">
        <v>0</v>
      </c>
      <c r="AO246">
        <v>-3.4917806602142054E-2</v>
      </c>
      <c r="AP246">
        <v>4.1080025743464699E-2</v>
      </c>
      <c r="AQ246">
        <v>-3.4868825650824053E-2</v>
      </c>
      <c r="AR246">
        <v>3.7080148654170753E-2</v>
      </c>
      <c r="AS246">
        <v>5.4200674693394291E-3</v>
      </c>
      <c r="AT246">
        <v>-5.7765025930130776E-2</v>
      </c>
    </row>
    <row r="247" spans="1:46">
      <c r="A247" s="7">
        <v>42277</v>
      </c>
      <c r="B247">
        <v>0</v>
      </c>
      <c r="C247">
        <v>-1.582243827577523E-2</v>
      </c>
      <c r="D247">
        <v>0</v>
      </c>
      <c r="E247">
        <v>5.9523985272953439E-3</v>
      </c>
      <c r="F247">
        <v>-3.2161572281035111E-2</v>
      </c>
      <c r="G247">
        <v>-1.0240656296902628E-3</v>
      </c>
      <c r="H247">
        <v>0</v>
      </c>
      <c r="I247">
        <v>8.6114633349185787E-3</v>
      </c>
      <c r="J247">
        <v>5.4436715811765346E-3</v>
      </c>
      <c r="K247">
        <v>4.4195210470303614E-3</v>
      </c>
      <c r="L247">
        <v>9.0498355199177816E-3</v>
      </c>
      <c r="M247">
        <v>0</v>
      </c>
      <c r="N247">
        <v>-5.1947897674590404E-2</v>
      </c>
      <c r="O247">
        <v>-1.2228413247674208E-2</v>
      </c>
      <c r="P247">
        <v>1.207829958818385E-2</v>
      </c>
      <c r="Q247">
        <v>8.1400085894722807E-4</v>
      </c>
      <c r="R247">
        <v>9.6619109117368485E-3</v>
      </c>
      <c r="S247">
        <v>-1.3893706788168814E-2</v>
      </c>
      <c r="T247">
        <v>-3.2445594126565336E-2</v>
      </c>
      <c r="U247">
        <v>3.1454205959650317E-2</v>
      </c>
      <c r="V247">
        <v>3.7383221106073172E-3</v>
      </c>
      <c r="W247">
        <v>9.4403937790867865E-3</v>
      </c>
      <c r="X247">
        <v>3.8585256875296459E-3</v>
      </c>
      <c r="Y247">
        <v>-5.4888510149606606E-2</v>
      </c>
      <c r="Z247">
        <v>1.3504390978713587E-3</v>
      </c>
      <c r="AA247">
        <v>4.870139496042647E-3</v>
      </c>
      <c r="AB247">
        <v>1.2658396871923383E-2</v>
      </c>
      <c r="AC247">
        <v>0</v>
      </c>
      <c r="AD247">
        <v>7.1532721173504399E-2</v>
      </c>
      <c r="AE247">
        <v>0</v>
      </c>
      <c r="AF247">
        <v>1.7627148253745784E-2</v>
      </c>
      <c r="AG247">
        <v>-1.5686277726263409E-3</v>
      </c>
      <c r="AH247">
        <v>4.9382816405825203E-3</v>
      </c>
      <c r="AI247">
        <v>3.0181265572778226E-2</v>
      </c>
      <c r="AJ247">
        <v>0</v>
      </c>
      <c r="AK247">
        <v>1.5997017149110171E-2</v>
      </c>
      <c r="AL247">
        <v>0</v>
      </c>
      <c r="AM247">
        <v>0</v>
      </c>
      <c r="AN247">
        <v>0</v>
      </c>
      <c r="AO247">
        <v>2.8214551764161655E-2</v>
      </c>
      <c r="AP247">
        <v>1.7645260269317564E-2</v>
      </c>
      <c r="AQ247">
        <v>-3.231020581446753E-3</v>
      </c>
      <c r="AR247">
        <v>-1.1397118704401077E-2</v>
      </c>
      <c r="AS247">
        <v>1.7857617400006465E-2</v>
      </c>
      <c r="AT247">
        <v>9.6619109117370705E-3</v>
      </c>
    </row>
    <row r="248" spans="1:46">
      <c r="A248" s="7">
        <v>42285</v>
      </c>
      <c r="B248">
        <v>9.5310179804325212E-2</v>
      </c>
      <c r="C248">
        <v>3.1398421457562886E-2</v>
      </c>
      <c r="D248">
        <v>0</v>
      </c>
      <c r="E248">
        <v>5.3723573287387971E-2</v>
      </c>
      <c r="F248">
        <v>6.7447026298479429E-2</v>
      </c>
      <c r="G248">
        <v>4.2132610697375394E-2</v>
      </c>
      <c r="H248">
        <v>6.407885668452229E-2</v>
      </c>
      <c r="I248">
        <v>7.4337619645832298E-2</v>
      </c>
      <c r="J248">
        <v>4.9772051021270247E-2</v>
      </c>
      <c r="K248">
        <v>5.8627257672194677E-2</v>
      </c>
      <c r="L248">
        <v>3.2789822822990811E-2</v>
      </c>
      <c r="M248">
        <v>0</v>
      </c>
      <c r="N248">
        <v>6.780726091469802E-2</v>
      </c>
      <c r="O248">
        <v>2.7971495049975204E-2</v>
      </c>
      <c r="P248">
        <v>3.7426405519116912E-2</v>
      </c>
      <c r="Q248">
        <v>6.611376473676156E-2</v>
      </c>
      <c r="R248">
        <v>4.9574785629849849E-2</v>
      </c>
      <c r="S248">
        <v>9.5370743653781176E-2</v>
      </c>
      <c r="T248">
        <v>6.2049976258270245E-2</v>
      </c>
      <c r="U248">
        <v>9.5346268510368315E-2</v>
      </c>
      <c r="V248">
        <v>5.2337525108230309E-2</v>
      </c>
      <c r="W248">
        <v>5.6748188023533874E-2</v>
      </c>
      <c r="X248">
        <v>4.5177067370114621E-2</v>
      </c>
      <c r="Y248">
        <v>2.7269094682489392E-2</v>
      </c>
      <c r="Z248">
        <v>4.6151894887131562E-2</v>
      </c>
      <c r="AA248">
        <v>6.2004949982478408E-2</v>
      </c>
      <c r="AB248">
        <v>5.431545262317039E-2</v>
      </c>
      <c r="AC248">
        <v>0</v>
      </c>
      <c r="AD248">
        <v>6.6755610200897486E-2</v>
      </c>
      <c r="AE248">
        <v>9.5384753800406674E-2</v>
      </c>
      <c r="AF248">
        <v>4.5441573028383697E-2</v>
      </c>
      <c r="AG248">
        <v>4.4520014968225663E-2</v>
      </c>
      <c r="AH248">
        <v>5.9754930502015302E-2</v>
      </c>
      <c r="AI248">
        <v>2.6667430296897443E-2</v>
      </c>
      <c r="AJ248">
        <v>0</v>
      </c>
      <c r="AK248">
        <v>4.5723400737303965E-2</v>
      </c>
      <c r="AL248">
        <v>0</v>
      </c>
      <c r="AM248">
        <v>0</v>
      </c>
      <c r="AN248">
        <v>0</v>
      </c>
      <c r="AO248">
        <v>6.6809709524991767E-2</v>
      </c>
      <c r="AP248">
        <v>3.2912469539279066E-2</v>
      </c>
      <c r="AQ248">
        <v>4.6372902725469789E-2</v>
      </c>
      <c r="AR248">
        <v>3.7830375772556213E-2</v>
      </c>
      <c r="AS248">
        <v>5.005358821620387E-2</v>
      </c>
      <c r="AT248">
        <v>5.4952456863968102E-2</v>
      </c>
    </row>
    <row r="249" spans="1:46">
      <c r="A249" s="7">
        <v>42286</v>
      </c>
      <c r="B249">
        <v>3.6357026395750225E-4</v>
      </c>
      <c r="C249">
        <v>1.0388624492108534E-2</v>
      </c>
      <c r="D249">
        <v>0</v>
      </c>
      <c r="E249">
        <v>2.2247858663574149E-2</v>
      </c>
      <c r="F249">
        <v>4.6830796675290109E-3</v>
      </c>
      <c r="G249">
        <v>3.0950246041101082E-2</v>
      </c>
      <c r="H249">
        <v>2.9223962124570235E-2</v>
      </c>
      <c r="I249">
        <v>1.988072225385995E-3</v>
      </c>
      <c r="J249">
        <v>3.7510733216599146E-2</v>
      </c>
      <c r="K249">
        <v>1.3977355889904342E-2</v>
      </c>
      <c r="L249">
        <v>1.0407726210380996E-2</v>
      </c>
      <c r="M249">
        <v>0</v>
      </c>
      <c r="N249">
        <v>2.0761991448429384E-2</v>
      </c>
      <c r="O249">
        <v>-1.7432556777567942E-2</v>
      </c>
      <c r="P249">
        <v>9.4787439545438446E-3</v>
      </c>
      <c r="Q249">
        <v>3.0748579169423973E-2</v>
      </c>
      <c r="R249">
        <v>3.0890487019338497E-2</v>
      </c>
      <c r="S249">
        <v>6.6081661279492998E-2</v>
      </c>
      <c r="T249">
        <v>2.342449446321293E-2</v>
      </c>
      <c r="U249">
        <v>4.963186445359824E-2</v>
      </c>
      <c r="V249">
        <v>2.3793984665522849E-2</v>
      </c>
      <c r="W249">
        <v>5.060099348342284E-3</v>
      </c>
      <c r="X249">
        <v>5.1415986247099532E-2</v>
      </c>
      <c r="Y249">
        <v>1.8806776539949333E-2</v>
      </c>
      <c r="Z249">
        <v>1.914544758443526E-2</v>
      </c>
      <c r="AA249">
        <v>2.5546092427696454E-2</v>
      </c>
      <c r="AB249">
        <v>4.08517781422435E-2</v>
      </c>
      <c r="AC249">
        <v>0</v>
      </c>
      <c r="AD249">
        <v>-2.7980742645463685E-3</v>
      </c>
      <c r="AE249">
        <v>-7.4599033672129167E-4</v>
      </c>
      <c r="AF249">
        <v>6.7441280795532688E-2</v>
      </c>
      <c r="AG249">
        <v>2.9587957185496228E-2</v>
      </c>
      <c r="AH249">
        <v>-2.3228814161400102E-3</v>
      </c>
      <c r="AI249">
        <v>3.9320089032164329E-2</v>
      </c>
      <c r="AJ249">
        <v>0</v>
      </c>
      <c r="AK249">
        <v>2.9488072569366253E-2</v>
      </c>
      <c r="AL249">
        <v>0</v>
      </c>
      <c r="AM249">
        <v>0</v>
      </c>
      <c r="AN249">
        <v>0</v>
      </c>
      <c r="AO249">
        <v>1.476041558312069E-2</v>
      </c>
      <c r="AP249">
        <v>5.7893978418902314E-2</v>
      </c>
      <c r="AQ249">
        <v>2.2404195753847667E-2</v>
      </c>
      <c r="AR249">
        <v>0</v>
      </c>
      <c r="AS249">
        <v>3.3613477027047978E-3</v>
      </c>
      <c r="AT249">
        <v>2.9150046014749353E-2</v>
      </c>
    </row>
    <row r="250" spans="1:46">
      <c r="A250" s="7">
        <v>42289</v>
      </c>
      <c r="B250">
        <v>4.2347547829092225E-2</v>
      </c>
      <c r="C250">
        <v>4.3678596778166767E-2</v>
      </c>
      <c r="D250">
        <v>0</v>
      </c>
      <c r="E250">
        <v>4.6482511181234365E-2</v>
      </c>
      <c r="F250">
        <v>9.531017980432499E-2</v>
      </c>
      <c r="G250">
        <v>9.5310179804325212E-2</v>
      </c>
      <c r="H250">
        <v>7.7308280586018352E-2</v>
      </c>
      <c r="I250">
        <v>4.3717500579092849E-2</v>
      </c>
      <c r="J250">
        <v>7.8434066628032983E-2</v>
      </c>
      <c r="K250">
        <v>1.4406763427530667E-2</v>
      </c>
      <c r="L250">
        <v>5.7829265367336014E-2</v>
      </c>
      <c r="M250">
        <v>0</v>
      </c>
      <c r="N250">
        <v>5.009394531891509E-2</v>
      </c>
      <c r="O250">
        <v>-1.5678576106853637E-2</v>
      </c>
      <c r="P250">
        <v>0</v>
      </c>
      <c r="Q250">
        <v>5.3211689427309139E-2</v>
      </c>
      <c r="R250">
        <v>6.857030651129925E-2</v>
      </c>
      <c r="S250">
        <v>9.0294067193941174E-3</v>
      </c>
      <c r="T250">
        <v>4.6115173720128855E-2</v>
      </c>
      <c r="U250">
        <v>5.9654532815539785E-2</v>
      </c>
      <c r="V250">
        <v>9.5561625619076551E-2</v>
      </c>
      <c r="W250">
        <v>9.5596918157544231E-2</v>
      </c>
      <c r="X250">
        <v>6.1035890586369046E-2</v>
      </c>
      <c r="Y250">
        <v>5.7478003318988335E-2</v>
      </c>
      <c r="Z250">
        <v>0</v>
      </c>
      <c r="AA250">
        <v>5.9751488084198723E-2</v>
      </c>
      <c r="AB250">
        <v>9.5375159173398227E-2</v>
      </c>
      <c r="AC250">
        <v>0</v>
      </c>
      <c r="AD250">
        <v>3.7878688411984829E-2</v>
      </c>
      <c r="AE250">
        <v>3.5914449809386628E-2</v>
      </c>
      <c r="AF250">
        <v>3.1548357734926036E-2</v>
      </c>
      <c r="AG250">
        <v>7.1710264463451301E-2</v>
      </c>
      <c r="AH250">
        <v>5.0339351156261536E-2</v>
      </c>
      <c r="AI250">
        <v>2.2396339237019447E-2</v>
      </c>
      <c r="AJ250">
        <v>0</v>
      </c>
      <c r="AK250">
        <v>7.0839123801932136E-2</v>
      </c>
      <c r="AL250">
        <v>-0.10551294306456915</v>
      </c>
      <c r="AM250">
        <v>0</v>
      </c>
      <c r="AN250">
        <v>0</v>
      </c>
      <c r="AO250">
        <v>5.2419737762081198E-2</v>
      </c>
      <c r="AP250">
        <v>4.6141155997855066E-2</v>
      </c>
      <c r="AQ250">
        <v>7.7483078585526055E-2</v>
      </c>
      <c r="AR250">
        <v>7.1620408681920544E-2</v>
      </c>
      <c r="AS250">
        <v>7.5126149704025202E-2</v>
      </c>
      <c r="AT250">
        <v>4.7473854910001556E-2</v>
      </c>
    </row>
    <row r="251" spans="1:46">
      <c r="A251" s="7">
        <v>42290</v>
      </c>
      <c r="B251">
        <v>1.039870722089864E-2</v>
      </c>
      <c r="C251">
        <v>2.462504730538928E-2</v>
      </c>
      <c r="D251">
        <v>0</v>
      </c>
      <c r="E251">
        <v>-1.561084751414743E-2</v>
      </c>
      <c r="F251">
        <v>4.2668277168536051E-2</v>
      </c>
      <c r="G251">
        <v>2.1414094503816372E-2</v>
      </c>
      <c r="H251">
        <v>4.7224270773371657E-2</v>
      </c>
      <c r="I251">
        <v>-1.902950146086102E-3</v>
      </c>
      <c r="J251">
        <v>3.7910677028452522E-2</v>
      </c>
      <c r="K251">
        <v>1.5427643231553212E-2</v>
      </c>
      <c r="L251">
        <v>1.9355442952956103E-2</v>
      </c>
      <c r="M251">
        <v>0</v>
      </c>
      <c r="N251">
        <v>4.7703797957211247E-2</v>
      </c>
      <c r="O251">
        <v>4.6317003242631216E-2</v>
      </c>
      <c r="P251">
        <v>0</v>
      </c>
      <c r="Q251">
        <v>2.1476405623256145E-2</v>
      </c>
      <c r="R251">
        <v>4.6251017650755788E-2</v>
      </c>
      <c r="S251">
        <v>-5.5208297513535953E-3</v>
      </c>
      <c r="T251">
        <v>2.684725003618782E-2</v>
      </c>
      <c r="U251">
        <v>-1.269754972776882E-2</v>
      </c>
      <c r="V251">
        <v>3.0333492480457469E-2</v>
      </c>
      <c r="W251">
        <v>6.0624621816434576E-2</v>
      </c>
      <c r="X251">
        <v>-1.2134732465993725E-2</v>
      </c>
      <c r="Y251">
        <v>3.9508392040583651E-3</v>
      </c>
      <c r="Z251">
        <v>0</v>
      </c>
      <c r="AA251">
        <v>1.6632400049141793E-2</v>
      </c>
      <c r="AB251">
        <v>9.5369248294256082E-2</v>
      </c>
      <c r="AC251">
        <v>0</v>
      </c>
      <c r="AD251">
        <v>-4.1621674690819344E-2</v>
      </c>
      <c r="AE251">
        <v>6.2105758753803197E-2</v>
      </c>
      <c r="AF251">
        <v>3.892984636821728E-2</v>
      </c>
      <c r="AG251">
        <v>1.2137708014424264E-2</v>
      </c>
      <c r="AH251">
        <v>4.2430607129705145E-2</v>
      </c>
      <c r="AI251">
        <v>-1.8789034438348118E-2</v>
      </c>
      <c r="AJ251">
        <v>0</v>
      </c>
      <c r="AK251">
        <v>3.0230306653349359E-3</v>
      </c>
      <c r="AL251">
        <v>-0.10519115330667228</v>
      </c>
      <c r="AM251">
        <v>0</v>
      </c>
      <c r="AN251">
        <v>0</v>
      </c>
      <c r="AO251">
        <v>3.8552040443645463E-2</v>
      </c>
      <c r="AP251">
        <v>-1.6717206429968989E-2</v>
      </c>
      <c r="AQ251">
        <v>-2.7998151747468114E-3</v>
      </c>
      <c r="AR251">
        <v>1.2991212712330835E-2</v>
      </c>
      <c r="AS251">
        <v>4.7121179081043962E-2</v>
      </c>
      <c r="AT251">
        <v>1.0482276273510394E-2</v>
      </c>
    </row>
    <row r="252" spans="1:46">
      <c r="A252" s="7">
        <v>42291</v>
      </c>
      <c r="B252">
        <v>-1.5288692515090574E-2</v>
      </c>
      <c r="C252">
        <v>-2.7398974188114433E-2</v>
      </c>
      <c r="D252">
        <v>0</v>
      </c>
      <c r="E252">
        <v>-2.1564177915840421E-2</v>
      </c>
      <c r="F252">
        <v>-4.3190022792118699E-2</v>
      </c>
      <c r="G252">
        <v>-9.3657559876421104E-3</v>
      </c>
      <c r="H252">
        <v>-2.1519061087416969E-2</v>
      </c>
      <c r="I252">
        <v>8.534902449837567E-3</v>
      </c>
      <c r="J252">
        <v>-2.6931609746040586E-2</v>
      </c>
      <c r="K252">
        <v>-4.9908364137362771E-2</v>
      </c>
      <c r="L252">
        <v>-1.6103407566578465E-2</v>
      </c>
      <c r="M252">
        <v>0</v>
      </c>
      <c r="N252">
        <v>-5.2601766932758309E-2</v>
      </c>
      <c r="O252">
        <v>-4.563019002881985E-2</v>
      </c>
      <c r="P252">
        <v>0</v>
      </c>
      <c r="Q252">
        <v>9.5372487041330611E-2</v>
      </c>
      <c r="R252">
        <v>-1.4798221098949682E-2</v>
      </c>
      <c r="S252">
        <v>-3.2379407299758967E-2</v>
      </c>
      <c r="T252">
        <v>-1.5012792389184959E-2</v>
      </c>
      <c r="U252">
        <v>-2.3873812904897651E-2</v>
      </c>
      <c r="V252">
        <v>-2.2819368208691237E-2</v>
      </c>
      <c r="W252">
        <v>-1.6203082129893076E-3</v>
      </c>
      <c r="X252">
        <v>-2.2222231367172718E-3</v>
      </c>
      <c r="Y252">
        <v>-3.2652190819718374E-2</v>
      </c>
      <c r="Z252">
        <v>0</v>
      </c>
      <c r="AA252">
        <v>3.4305350967893666E-3</v>
      </c>
      <c r="AB252">
        <v>6.017283289843034E-2</v>
      </c>
      <c r="AC252">
        <v>0</v>
      </c>
      <c r="AD252">
        <v>-5.5248474230478628E-2</v>
      </c>
      <c r="AE252">
        <v>0</v>
      </c>
      <c r="AF252">
        <v>-5.6639068203762299E-2</v>
      </c>
      <c r="AG252">
        <v>2.5150233622774909E-2</v>
      </c>
      <c r="AH252">
        <v>-5.3549245132685108E-2</v>
      </c>
      <c r="AI252">
        <v>-2.2459531806078736E-2</v>
      </c>
      <c r="AJ252">
        <v>0</v>
      </c>
      <c r="AK252">
        <v>7.0771703740852843E-3</v>
      </c>
      <c r="AL252">
        <v>-0.10526643785541401</v>
      </c>
      <c r="AM252">
        <v>0</v>
      </c>
      <c r="AN252">
        <v>0</v>
      </c>
      <c r="AO252">
        <v>-3.9622131503489921E-2</v>
      </c>
      <c r="AP252">
        <v>-2.1125146753190993E-2</v>
      </c>
      <c r="AQ252">
        <v>-5.6232575543617713E-3</v>
      </c>
      <c r="AR252">
        <v>-3.5662208876684254E-2</v>
      </c>
      <c r="AS252">
        <v>1.0339826241101857E-2</v>
      </c>
      <c r="AT252">
        <v>3.1233757822684005E-3</v>
      </c>
    </row>
    <row r="253" spans="1:46">
      <c r="A253" s="7">
        <v>42292</v>
      </c>
      <c r="B253">
        <v>5.5834786909440215E-2</v>
      </c>
      <c r="C253">
        <v>1.6919545858602447E-2</v>
      </c>
      <c r="D253">
        <v>0</v>
      </c>
      <c r="E253">
        <v>3.4546212139009658E-2</v>
      </c>
      <c r="F253">
        <v>4.2172011041716306E-2</v>
      </c>
      <c r="G253">
        <v>9.538794332549605E-2</v>
      </c>
      <c r="H253">
        <v>1.7964554975298697E-2</v>
      </c>
      <c r="I253">
        <v>4.8835129209121142E-2</v>
      </c>
      <c r="J253">
        <v>3.1350529884076384E-2</v>
      </c>
      <c r="K253">
        <v>9.5397954282488762E-2</v>
      </c>
      <c r="L253">
        <v>2.5642430613337375E-2</v>
      </c>
      <c r="M253">
        <v>0</v>
      </c>
      <c r="N253">
        <v>1.8646669167267316E-2</v>
      </c>
      <c r="O253">
        <v>1.9715118503172757E-2</v>
      </c>
      <c r="P253">
        <v>0</v>
      </c>
      <c r="Q253">
        <v>4.3882726259092397E-2</v>
      </c>
      <c r="R253">
        <v>3.8249882133999602E-2</v>
      </c>
      <c r="S253">
        <v>7.7445011778928929E-2</v>
      </c>
      <c r="T253">
        <v>2.9803530390581479E-2</v>
      </c>
      <c r="U253">
        <v>3.0730982631034465E-2</v>
      </c>
      <c r="V253">
        <v>8.7738914308006954E-2</v>
      </c>
      <c r="W253">
        <v>1.1287408201719362E-2</v>
      </c>
      <c r="X253">
        <v>2.7429037170063619E-2</v>
      </c>
      <c r="Y253">
        <v>7.4267736769324522E-2</v>
      </c>
      <c r="Z253">
        <v>0</v>
      </c>
      <c r="AA253">
        <v>2.5026669717246097E-2</v>
      </c>
      <c r="AB253">
        <v>8.3079957232849999E-3</v>
      </c>
      <c r="AC253">
        <v>0</v>
      </c>
      <c r="AD253">
        <v>4.2353186244745711E-2</v>
      </c>
      <c r="AE253">
        <v>0</v>
      </c>
      <c r="AF253">
        <v>2.7651531330509904E-2</v>
      </c>
      <c r="AG253">
        <v>3.215711163453161E-2</v>
      </c>
      <c r="AH253">
        <v>5.9466422160773469E-2</v>
      </c>
      <c r="AI253">
        <v>9.5364012525884778E-2</v>
      </c>
      <c r="AJ253">
        <v>0</v>
      </c>
      <c r="AK253">
        <v>2.8846483202096707E-2</v>
      </c>
      <c r="AL253">
        <v>-6.912727105707539E-2</v>
      </c>
      <c r="AM253">
        <v>0</v>
      </c>
      <c r="AN253">
        <v>0</v>
      </c>
      <c r="AO253">
        <v>4.0650673635820311E-2</v>
      </c>
      <c r="AP253">
        <v>3.5186309125043724E-2</v>
      </c>
      <c r="AQ253">
        <v>4.5023681373955071E-2</v>
      </c>
      <c r="AR253">
        <v>3.0115199276083082E-2</v>
      </c>
      <c r="AS253">
        <v>3.6787415401721368E-2</v>
      </c>
      <c r="AT253">
        <v>5.5597945382853453E-2</v>
      </c>
    </row>
    <row r="254" spans="1:46">
      <c r="A254" s="7">
        <v>42293</v>
      </c>
      <c r="B254">
        <v>2.2914259522875735E-2</v>
      </c>
      <c r="C254">
        <v>5.4474842882936692E-3</v>
      </c>
      <c r="D254">
        <v>0</v>
      </c>
      <c r="E254">
        <v>2.032378448330352E-2</v>
      </c>
      <c r="F254">
        <v>5.0233103900936493E-2</v>
      </c>
      <c r="G254">
        <v>8.4935610805785267E-2</v>
      </c>
      <c r="H254">
        <v>8.7456381817859086E-2</v>
      </c>
      <c r="I254">
        <v>2.2233018940008176E-2</v>
      </c>
      <c r="J254">
        <v>4.5677910321970217E-2</v>
      </c>
      <c r="K254">
        <v>-1.6519549706975223E-2</v>
      </c>
      <c r="L254">
        <v>8.66488288572409E-3</v>
      </c>
      <c r="M254">
        <v>0</v>
      </c>
      <c r="N254">
        <v>9.5675209923362647E-2</v>
      </c>
      <c r="O254">
        <v>7.0808791547450234E-2</v>
      </c>
      <c r="P254">
        <v>0</v>
      </c>
      <c r="Q254">
        <v>-4.1828564124077872E-3</v>
      </c>
      <c r="R254">
        <v>1.6420730212327594E-2</v>
      </c>
      <c r="S254">
        <v>-4.2210138974079214E-3</v>
      </c>
      <c r="T254">
        <v>2.0186393970754501E-2</v>
      </c>
      <c r="U254">
        <v>1.9017494980209104E-2</v>
      </c>
      <c r="V254">
        <v>-6.880761092222798E-3</v>
      </c>
      <c r="W254">
        <v>-2.9836767112850993E-2</v>
      </c>
      <c r="X254">
        <v>6.4725145056176991E-3</v>
      </c>
      <c r="Y254">
        <v>-2.7117285470180441E-2</v>
      </c>
      <c r="Z254">
        <v>0</v>
      </c>
      <c r="AA254">
        <v>4.665120090156627E-3</v>
      </c>
      <c r="AB254">
        <v>6.2018802150878294E-2</v>
      </c>
      <c r="AC254">
        <v>0</v>
      </c>
      <c r="AD254">
        <v>-6.3512439601312032E-3</v>
      </c>
      <c r="AE254">
        <v>0</v>
      </c>
      <c r="AF254">
        <v>-1.3188187378579297E-2</v>
      </c>
      <c r="AG254">
        <v>-5.0761530318608195E-3</v>
      </c>
      <c r="AH254">
        <v>3.397178379285748E-2</v>
      </c>
      <c r="AI254">
        <v>-2.6002579483131782E-2</v>
      </c>
      <c r="AJ254">
        <v>0</v>
      </c>
      <c r="AK254">
        <v>1.3610281546094782E-2</v>
      </c>
      <c r="AL254">
        <v>4.0241502997253598E-3</v>
      </c>
      <c r="AM254">
        <v>0</v>
      </c>
      <c r="AN254">
        <v>0</v>
      </c>
      <c r="AO254">
        <v>2.7628167117474067E-2</v>
      </c>
      <c r="AP254">
        <v>-2.6631174194835516E-3</v>
      </c>
      <c r="AQ254">
        <v>9.5065111796726498E-2</v>
      </c>
      <c r="AR254">
        <v>-1.1187189390564178E-2</v>
      </c>
      <c r="AS254">
        <v>1.5460603106378201E-2</v>
      </c>
      <c r="AT254">
        <v>-1.1869575555383705E-2</v>
      </c>
    </row>
    <row r="255" spans="1:46">
      <c r="A255" s="7">
        <v>42296</v>
      </c>
      <c r="B255">
        <v>-2.6895684822060506E-2</v>
      </c>
      <c r="C255">
        <v>1.6548386102777535E-2</v>
      </c>
      <c r="D255">
        <v>0</v>
      </c>
      <c r="E255">
        <v>3.3474989415624989E-3</v>
      </c>
      <c r="F255">
        <v>-5.0733559683602714E-2</v>
      </c>
      <c r="G255">
        <v>3.9907290591854938E-2</v>
      </c>
      <c r="H255">
        <v>-3.2046941314659794E-2</v>
      </c>
      <c r="I255">
        <v>-1.7746694681335384E-2</v>
      </c>
      <c r="J255">
        <v>1.0892441166423961E-2</v>
      </c>
      <c r="K255">
        <v>7.7797934987555717E-2</v>
      </c>
      <c r="L255">
        <v>-1.9802627296179764E-2</v>
      </c>
      <c r="M255">
        <v>0</v>
      </c>
      <c r="N255">
        <v>9.444312842587621E-3</v>
      </c>
      <c r="O255">
        <v>1.2465103748217299E-2</v>
      </c>
      <c r="P255">
        <v>9.5065111796726498E-2</v>
      </c>
      <c r="Q255">
        <v>4.450383098874644E-2</v>
      </c>
      <c r="R255">
        <v>2.5724891238435799E-2</v>
      </c>
      <c r="S255">
        <v>2.9916761037992678E-2</v>
      </c>
      <c r="T255">
        <v>3.9888365612328336E-3</v>
      </c>
      <c r="U255">
        <v>-1.9342962843130973E-2</v>
      </c>
      <c r="V255">
        <v>8.91188593291945E-2</v>
      </c>
      <c r="W255">
        <v>1.7467693040390753E-2</v>
      </c>
      <c r="X255">
        <v>2.4430317506900501E-2</v>
      </c>
      <c r="Y255">
        <v>-1.9622722645159296E-2</v>
      </c>
      <c r="Z255">
        <v>0</v>
      </c>
      <c r="AA255">
        <v>-3.8635777878301081E-2</v>
      </c>
      <c r="AB255">
        <v>-4.9957252417058395E-2</v>
      </c>
      <c r="AC255">
        <v>0</v>
      </c>
      <c r="AD255">
        <v>6.8334270883152026E-2</v>
      </c>
      <c r="AE255">
        <v>9.5433188599609142E-2</v>
      </c>
      <c r="AF255">
        <v>1.2920771947115384E-2</v>
      </c>
      <c r="AG255">
        <v>-2.5774622688615079E-2</v>
      </c>
      <c r="AH255">
        <v>-2.9766563129878687E-2</v>
      </c>
      <c r="AI255">
        <v>3.156868998709017E-2</v>
      </c>
      <c r="AJ255">
        <v>0</v>
      </c>
      <c r="AK255">
        <v>-2.0830529519582086E-2</v>
      </c>
      <c r="AL255">
        <v>2.184793952586972E-2</v>
      </c>
      <c r="AM255">
        <v>0</v>
      </c>
      <c r="AN255">
        <v>0</v>
      </c>
      <c r="AO255">
        <v>-2.9686310370360403E-2</v>
      </c>
      <c r="AP255">
        <v>-1.9522666488863916E-2</v>
      </c>
      <c r="AQ255">
        <v>-1.3986241974739855E-2</v>
      </c>
      <c r="AR255">
        <v>-1.5748356968139365E-2</v>
      </c>
      <c r="AS255">
        <v>-2.6856737837247735E-2</v>
      </c>
      <c r="AT255">
        <v>-1.2012156448003797E-2</v>
      </c>
    </row>
    <row r="256" spans="1:46">
      <c r="A256" s="7">
        <v>42297</v>
      </c>
      <c r="B256">
        <v>-2.6631174194835516E-3</v>
      </c>
      <c r="C256">
        <v>6.7159130141809964E-2</v>
      </c>
      <c r="D256">
        <v>0</v>
      </c>
      <c r="E256">
        <v>5.1400669340395666E-4</v>
      </c>
      <c r="F256">
        <v>-2.5598123655985461E-3</v>
      </c>
      <c r="G256">
        <v>3.4258341145192439E-3</v>
      </c>
      <c r="H256">
        <v>6.1573102452143758E-3</v>
      </c>
      <c r="I256">
        <v>5.4020101468170267E-2</v>
      </c>
      <c r="J256">
        <v>2.8749413285985792E-2</v>
      </c>
      <c r="K256">
        <v>-2.2541652935089473E-2</v>
      </c>
      <c r="L256">
        <v>3.0723172642840524E-2</v>
      </c>
      <c r="M256">
        <v>0</v>
      </c>
      <c r="N256">
        <v>-4.3478329361033019E-3</v>
      </c>
      <c r="O256">
        <v>-1.2151574979384794E-2</v>
      </c>
      <c r="P256">
        <v>4.9023563633672662E-2</v>
      </c>
      <c r="Q256">
        <v>-1.9081238075427276E-2</v>
      </c>
      <c r="R256">
        <v>2.3013567959551562E-2</v>
      </c>
      <c r="S256">
        <v>1.8253440309350388E-2</v>
      </c>
      <c r="T256">
        <v>8.7198332929951938E-3</v>
      </c>
      <c r="U256">
        <v>2.2530724548003978E-2</v>
      </c>
      <c r="V256">
        <v>5.1293294387550592E-2</v>
      </c>
      <c r="W256">
        <v>3.4045841409717337E-2</v>
      </c>
      <c r="X256">
        <v>9.5023961226785136E-2</v>
      </c>
      <c r="Y256">
        <v>9.5476971565198632E-2</v>
      </c>
      <c r="Z256">
        <v>0</v>
      </c>
      <c r="AA256">
        <v>7.6474603768147187E-2</v>
      </c>
      <c r="AB256">
        <v>4.350197181152371E-3</v>
      </c>
      <c r="AC256">
        <v>0</v>
      </c>
      <c r="AD256">
        <v>6.228701733419939E-3</v>
      </c>
      <c r="AE256">
        <v>-1.1131840368844514E-2</v>
      </c>
      <c r="AF256">
        <v>4.1388830361595463E-2</v>
      </c>
      <c r="AG256">
        <v>5.4616747317900227E-2</v>
      </c>
      <c r="AH256">
        <v>8.3892622369940995E-4</v>
      </c>
      <c r="AI256">
        <v>6.498821825815071E-2</v>
      </c>
      <c r="AJ256">
        <v>0</v>
      </c>
      <c r="AK256">
        <v>1.1322817830264675E-2</v>
      </c>
      <c r="AL256">
        <v>-3.9370129593394587E-3</v>
      </c>
      <c r="AM256">
        <v>0</v>
      </c>
      <c r="AN256">
        <v>0</v>
      </c>
      <c r="AO256">
        <v>7.4407014230408741E-3</v>
      </c>
      <c r="AP256">
        <v>9.5248377016999619E-2</v>
      </c>
      <c r="AQ256">
        <v>4.8513959223607461E-2</v>
      </c>
      <c r="AR256">
        <v>3.616354171073155E-2</v>
      </c>
      <c r="AS256">
        <v>2.2663859577211731E-2</v>
      </c>
      <c r="AT256">
        <v>4.2391758774255717E-2</v>
      </c>
    </row>
    <row r="257" spans="1:46">
      <c r="A257" s="7">
        <v>42298</v>
      </c>
      <c r="B257">
        <v>-0.10314075891951369</v>
      </c>
      <c r="C257">
        <v>-0.10528121037208749</v>
      </c>
      <c r="D257">
        <v>0</v>
      </c>
      <c r="E257">
        <v>-8.0214013883805446E-2</v>
      </c>
      <c r="F257">
        <v>-8.3725335791048572E-2</v>
      </c>
      <c r="G257">
        <v>-9.6884605977516358E-2</v>
      </c>
      <c r="H257">
        <v>-0.10523651540966705</v>
      </c>
      <c r="I257">
        <v>1.765493523872097E-2</v>
      </c>
      <c r="J257">
        <v>-0.10491077425154982</v>
      </c>
      <c r="K257">
        <v>-0.10526670262712745</v>
      </c>
      <c r="L257">
        <v>-6.9048286964508598E-2</v>
      </c>
      <c r="M257">
        <v>0</v>
      </c>
      <c r="N257">
        <v>-0.10560261709951257</v>
      </c>
      <c r="O257">
        <v>-7.78768208359506E-2</v>
      </c>
      <c r="P257">
        <v>-9.9929935981186269E-2</v>
      </c>
      <c r="Q257">
        <v>-0.10516594420084546</v>
      </c>
      <c r="R257">
        <v>-6.075389594239855E-2</v>
      </c>
      <c r="S257">
        <v>-5.9623830785219489E-2</v>
      </c>
      <c r="T257">
        <v>-7.0290364123776872E-2</v>
      </c>
      <c r="U257">
        <v>-1.3457428342328992E-2</v>
      </c>
      <c r="V257">
        <v>-0.10203272556515142</v>
      </c>
      <c r="W257">
        <v>2.9883728120687181E-2</v>
      </c>
      <c r="X257">
        <v>-0.10557258224752974</v>
      </c>
      <c r="Y257">
        <v>-3.323466268797759E-2</v>
      </c>
      <c r="Z257">
        <v>0</v>
      </c>
      <c r="AA257">
        <v>-0.10237734702741719</v>
      </c>
      <c r="AB257">
        <v>-0.10517966747937857</v>
      </c>
      <c r="AC257">
        <v>0</v>
      </c>
      <c r="AD257">
        <v>2.3956740223800121E-2</v>
      </c>
      <c r="AE257">
        <v>1.7874127632223402E-2</v>
      </c>
      <c r="AF257">
        <v>-0.10544605519853123</v>
      </c>
      <c r="AG257">
        <v>-0.10549786886180579</v>
      </c>
      <c r="AH257">
        <v>-0.10512760544366051</v>
      </c>
      <c r="AI257">
        <v>-5.50472953840484E-2</v>
      </c>
      <c r="AJ257">
        <v>0</v>
      </c>
      <c r="AK257">
        <v>-4.6081451195438827E-2</v>
      </c>
      <c r="AL257">
        <v>-7.8974901912706397E-2</v>
      </c>
      <c r="AM257">
        <v>0</v>
      </c>
      <c r="AN257">
        <v>0</v>
      </c>
      <c r="AO257">
        <v>-8.7848313849754334E-2</v>
      </c>
      <c r="AP257">
        <v>-8.6449673891111356E-2</v>
      </c>
      <c r="AQ257">
        <v>-0.10562363893259796</v>
      </c>
      <c r="AR257">
        <v>-5.9285959131585741E-2</v>
      </c>
      <c r="AS257">
        <v>-0.10551614557020939</v>
      </c>
      <c r="AT257">
        <v>-7.8274644848567831E-2</v>
      </c>
    </row>
    <row r="258" spans="1:46">
      <c r="A258" s="7">
        <v>42299</v>
      </c>
      <c r="B258">
        <v>7.4398290053859562E-2</v>
      </c>
      <c r="C258">
        <v>1.3391298972560417E-2</v>
      </c>
      <c r="D258">
        <v>0</v>
      </c>
      <c r="E258">
        <v>5.5502130809712114E-2</v>
      </c>
      <c r="F258">
        <v>2.2012376395145861E-2</v>
      </c>
      <c r="G258">
        <v>9.4144878236396057E-2</v>
      </c>
      <c r="H258">
        <v>4.4263060436592117E-2</v>
      </c>
      <c r="I258">
        <v>9.5310179804324768E-2</v>
      </c>
      <c r="J258">
        <v>2.924444117781233E-2</v>
      </c>
      <c r="K258">
        <v>1.2430240843680718E-2</v>
      </c>
      <c r="L258">
        <v>5.4985555214775328E-2</v>
      </c>
      <c r="M258">
        <v>0</v>
      </c>
      <c r="N258">
        <v>9.5383550067390299E-2</v>
      </c>
      <c r="O258">
        <v>4.8612646033874274E-2</v>
      </c>
      <c r="P258">
        <v>4.043507248021827E-2</v>
      </c>
      <c r="Q258">
        <v>2.9395087683806498E-2</v>
      </c>
      <c r="R258">
        <v>4.6170304143306584E-2</v>
      </c>
      <c r="S258">
        <v>7.1440048411792745E-2</v>
      </c>
      <c r="T258">
        <v>4.4709432864715293E-2</v>
      </c>
      <c r="U258">
        <v>9.5310179804324768E-2</v>
      </c>
      <c r="V258">
        <v>9.3496394542865069E-2</v>
      </c>
      <c r="W258">
        <v>7.7149028729500913E-2</v>
      </c>
      <c r="X258">
        <v>7.8491623644858954E-2</v>
      </c>
      <c r="Y258">
        <v>9.5310179804324768E-2</v>
      </c>
      <c r="Z258">
        <v>0</v>
      </c>
      <c r="AA258">
        <v>4.6423299159165765E-2</v>
      </c>
      <c r="AB258">
        <v>5.7961788054677665E-2</v>
      </c>
      <c r="AC258">
        <v>0</v>
      </c>
      <c r="AD258">
        <v>9.5205198438420791E-2</v>
      </c>
      <c r="AE258">
        <v>9.5476767804821172E-2</v>
      </c>
      <c r="AF258">
        <v>4.3248475094277872E-2</v>
      </c>
      <c r="AG258">
        <v>4.3017385083690574E-2</v>
      </c>
      <c r="AH258">
        <v>3.0729315389800949E-2</v>
      </c>
      <c r="AI258">
        <v>3.98518351288355E-2</v>
      </c>
      <c r="AJ258">
        <v>0</v>
      </c>
      <c r="AK258">
        <v>3.8203349137956533E-2</v>
      </c>
      <c r="AL258">
        <v>7.3040166392891681E-2</v>
      </c>
      <c r="AM258">
        <v>0</v>
      </c>
      <c r="AN258">
        <v>0</v>
      </c>
      <c r="AO258">
        <v>3.5909024607697404E-2</v>
      </c>
      <c r="AP258">
        <v>9.5065111796726498E-2</v>
      </c>
      <c r="AQ258">
        <v>5.3790174586137773E-2</v>
      </c>
      <c r="AR258">
        <v>2.6291992182133406E-2</v>
      </c>
      <c r="AS258">
        <v>9.5663849127197942E-2</v>
      </c>
      <c r="AT258">
        <v>9.5499951130447069E-2</v>
      </c>
    </row>
    <row r="259" spans="1:46">
      <c r="A259" s="7">
        <v>42300</v>
      </c>
      <c r="B259">
        <v>4.0671039730928005E-2</v>
      </c>
      <c r="C259">
        <v>4.6838493124266023E-3</v>
      </c>
      <c r="D259">
        <v>0</v>
      </c>
      <c r="E259">
        <v>4.3294573837145744E-2</v>
      </c>
      <c r="F259">
        <v>1.7256308526758746E-2</v>
      </c>
      <c r="G259">
        <v>6.05439278482649E-2</v>
      </c>
      <c r="H259">
        <v>3.152625364677375E-2</v>
      </c>
      <c r="I259">
        <v>9.5310179804324768E-2</v>
      </c>
      <c r="J259">
        <v>4.2741548377271066E-2</v>
      </c>
      <c r="K259">
        <v>8.6101392928297216E-3</v>
      </c>
      <c r="L259">
        <v>4.5374950026345395E-2</v>
      </c>
      <c r="M259">
        <v>0</v>
      </c>
      <c r="N259">
        <v>9.5110066406065119E-2</v>
      </c>
      <c r="O259">
        <v>9.5368866972392219E-2</v>
      </c>
      <c r="P259">
        <v>8.6313729452882626E-3</v>
      </c>
      <c r="Q259">
        <v>4.4342239543508022E-2</v>
      </c>
      <c r="R259">
        <v>7.0879862297424268E-2</v>
      </c>
      <c r="S259">
        <v>-6.9700979191553714E-3</v>
      </c>
      <c r="T259">
        <v>3.5789107851585289E-2</v>
      </c>
      <c r="U259">
        <v>9.5310179804324768E-2</v>
      </c>
      <c r="V259">
        <v>5.2553216439060524E-2</v>
      </c>
      <c r="W259">
        <v>-2.2334024067900415E-2</v>
      </c>
      <c r="X259">
        <v>2.8987536873252395E-2</v>
      </c>
      <c r="Y259">
        <v>9.5310179804324768E-2</v>
      </c>
      <c r="Z259">
        <v>0</v>
      </c>
      <c r="AA259">
        <v>5.9149959824641218E-2</v>
      </c>
      <c r="AB259">
        <v>6.549795834138683E-2</v>
      </c>
      <c r="AC259">
        <v>0</v>
      </c>
      <c r="AD259">
        <v>2.6212334798740855E-3</v>
      </c>
      <c r="AE259">
        <v>9.5259701522594664E-2</v>
      </c>
      <c r="AF259">
        <v>2.4013024847431286E-2</v>
      </c>
      <c r="AG259">
        <v>4.1242958534049468E-2</v>
      </c>
      <c r="AH259">
        <v>5.7058037428321384E-2</v>
      </c>
      <c r="AI259">
        <v>-1.2750330508473962E-2</v>
      </c>
      <c r="AJ259">
        <v>0</v>
      </c>
      <c r="AK259">
        <v>2.947867189613973E-2</v>
      </c>
      <c r="AL259">
        <v>6.4352491930449229E-2</v>
      </c>
      <c r="AM259">
        <v>0</v>
      </c>
      <c r="AN259">
        <v>0</v>
      </c>
      <c r="AO259">
        <v>8.846056881036013E-3</v>
      </c>
      <c r="AP259">
        <v>4.2585145138636094E-2</v>
      </c>
      <c r="AQ259">
        <v>-1.0025146619378589E-2</v>
      </c>
      <c r="AR259">
        <v>1.9119842750241034E-2</v>
      </c>
      <c r="AS259">
        <v>9.5052978156816348E-2</v>
      </c>
      <c r="AT259">
        <v>9.4965114238444226E-2</v>
      </c>
    </row>
    <row r="260" spans="1:46">
      <c r="A260" s="7">
        <v>42303</v>
      </c>
      <c r="B260">
        <v>2.0215882461293244E-2</v>
      </c>
      <c r="C260">
        <v>1.238405919972152E-2</v>
      </c>
      <c r="D260">
        <v>0</v>
      </c>
      <c r="E260">
        <v>-1.7812175764099436E-2</v>
      </c>
      <c r="F260">
        <v>8.209606987445861E-2</v>
      </c>
      <c r="G260">
        <v>-5.8271450091935684E-3</v>
      </c>
      <c r="H260">
        <v>8.6388577726439486E-2</v>
      </c>
      <c r="I260">
        <v>1.5037877364540542E-2</v>
      </c>
      <c r="J260">
        <v>4.8989387200273349E-2</v>
      </c>
      <c r="K260">
        <v>7.0053749667076559E-2</v>
      </c>
      <c r="L260">
        <v>2.8170876966695957E-2</v>
      </c>
      <c r="M260">
        <v>0</v>
      </c>
      <c r="N260">
        <v>5.1993516153044261E-2</v>
      </c>
      <c r="O260">
        <v>-2.7969689962697775E-2</v>
      </c>
      <c r="P260">
        <v>4.0895656632180977E-2</v>
      </c>
      <c r="Q260">
        <v>4.706751085798544E-2</v>
      </c>
      <c r="R260">
        <v>-2.9368596733099217E-3</v>
      </c>
      <c r="S260">
        <v>-1.8897873163068013E-2</v>
      </c>
      <c r="T260">
        <v>-1.0997754209541188E-2</v>
      </c>
      <c r="U260">
        <v>3.5872415498442667E-2</v>
      </c>
      <c r="V260">
        <v>-4.3517010375123011E-2</v>
      </c>
      <c r="W260">
        <v>-3.6705857871753622E-2</v>
      </c>
      <c r="X260">
        <v>4.5610511252052177E-2</v>
      </c>
      <c r="Y260">
        <v>-3.3027335590418261E-2</v>
      </c>
      <c r="Z260">
        <v>0</v>
      </c>
      <c r="AA260">
        <v>5.7654638994568241E-2</v>
      </c>
      <c r="AB260">
        <v>0</v>
      </c>
      <c r="AC260">
        <v>0</v>
      </c>
      <c r="AD260">
        <v>-3.1917602968305037E-2</v>
      </c>
      <c r="AE260">
        <v>9.5264288246069029E-2</v>
      </c>
      <c r="AF260">
        <v>6.8263911289677903E-2</v>
      </c>
      <c r="AG260">
        <v>1.0050335853501124E-2</v>
      </c>
      <c r="AH260">
        <v>4.992717395650681E-2</v>
      </c>
      <c r="AI260">
        <v>3.1166778468651124E-2</v>
      </c>
      <c r="AJ260">
        <v>0</v>
      </c>
      <c r="AK260">
        <v>3.2843674569146497E-2</v>
      </c>
      <c r="AL260">
        <v>-1.6885954691525207E-2</v>
      </c>
      <c r="AM260">
        <v>0</v>
      </c>
      <c r="AN260">
        <v>0</v>
      </c>
      <c r="AO260">
        <v>2.0602947466949129E-2</v>
      </c>
      <c r="AP260">
        <v>-4.7086608481379244E-3</v>
      </c>
      <c r="AQ260">
        <v>1.5000281259492265E-2</v>
      </c>
      <c r="AR260">
        <v>7.5038926449042087E-2</v>
      </c>
      <c r="AS260">
        <v>1.9108861698046375E-2</v>
      </c>
      <c r="AT260">
        <v>6.1892659824592577E-2</v>
      </c>
    </row>
    <row r="261" spans="1:46">
      <c r="A261" s="7">
        <v>42304</v>
      </c>
      <c r="B261">
        <v>5.4339006561570091E-2</v>
      </c>
      <c r="C261">
        <v>-1.8242306768089467E-2</v>
      </c>
      <c r="D261">
        <v>0</v>
      </c>
      <c r="E261">
        <v>-1.6828876130157155E-2</v>
      </c>
      <c r="F261">
        <v>-9.8878457516156093E-3</v>
      </c>
      <c r="G261">
        <v>-1.3730192811902242E-2</v>
      </c>
      <c r="H261">
        <v>-2.1311408582308289E-2</v>
      </c>
      <c r="I261">
        <v>3.0072429846490945E-2</v>
      </c>
      <c r="J261">
        <v>-1.5948966698160483E-3</v>
      </c>
      <c r="K261">
        <v>-1.9311740093340468E-2</v>
      </c>
      <c r="L261">
        <v>4.152350279174577E-2</v>
      </c>
      <c r="M261">
        <v>0</v>
      </c>
      <c r="N261">
        <v>-5.07937600002073E-3</v>
      </c>
      <c r="O261">
        <v>-3.0017567687651514E-2</v>
      </c>
      <c r="P261">
        <v>1.3462304573272466E-2</v>
      </c>
      <c r="Q261">
        <v>-8.6580627431143142E-3</v>
      </c>
      <c r="R261">
        <v>-3.3901551675681318E-2</v>
      </c>
      <c r="S261">
        <v>-9.4384150470627759E-4</v>
      </c>
      <c r="T261">
        <v>4.8564456009123624E-2</v>
      </c>
      <c r="U261">
        <v>6.5213447644413947E-2</v>
      </c>
      <c r="V261">
        <v>4.4876664693882518E-3</v>
      </c>
      <c r="W261">
        <v>1.2877840176491517E-2</v>
      </c>
      <c r="X261">
        <v>-2.7334868956603309E-3</v>
      </c>
      <c r="Y261">
        <v>8.8458537496793888E-2</v>
      </c>
      <c r="Z261">
        <v>0</v>
      </c>
      <c r="AA261">
        <v>-9.0772181511167283E-3</v>
      </c>
      <c r="AB261">
        <v>0</v>
      </c>
      <c r="AC261">
        <v>0</v>
      </c>
      <c r="AD261">
        <v>2.6141792739915459E-2</v>
      </c>
      <c r="AE261">
        <v>9.5351899489764413E-2</v>
      </c>
      <c r="AF261">
        <v>1.3356617065075849E-2</v>
      </c>
      <c r="AG261">
        <v>0</v>
      </c>
      <c r="AH261">
        <v>-7.3320084062924451E-3</v>
      </c>
      <c r="AI261">
        <v>-2.232996029639267E-2</v>
      </c>
      <c r="AJ261">
        <v>0</v>
      </c>
      <c r="AK261">
        <v>-1.137299017226967E-2</v>
      </c>
      <c r="AL261">
        <v>1.8903597311688003E-3</v>
      </c>
      <c r="AM261">
        <v>0</v>
      </c>
      <c r="AN261">
        <v>0</v>
      </c>
      <c r="AO261">
        <v>9.5429008156909578E-2</v>
      </c>
      <c r="AP261">
        <v>-2.9334638577535266E-2</v>
      </c>
      <c r="AQ261">
        <v>9.8766234959120069E-3</v>
      </c>
      <c r="AR261">
        <v>-1.9779586086976053E-2</v>
      </c>
      <c r="AS261">
        <v>6.3071588341223617E-4</v>
      </c>
      <c r="AT261">
        <v>-2.46317871896653E-2</v>
      </c>
    </row>
    <row r="262" spans="1:46">
      <c r="A262" s="7">
        <v>42305</v>
      </c>
      <c r="B262">
        <v>-1.5297540079739491E-3</v>
      </c>
      <c r="C262">
        <v>-5.7642390756783346E-2</v>
      </c>
      <c r="D262">
        <v>0</v>
      </c>
      <c r="E262">
        <v>-2.5652603260107654E-2</v>
      </c>
      <c r="F262">
        <v>-2.0109497708608481E-2</v>
      </c>
      <c r="G262">
        <v>-3.3470326421895624E-2</v>
      </c>
      <c r="H262">
        <v>-3.0065123184422671E-2</v>
      </c>
      <c r="I262">
        <v>-0.10032602981347827</v>
      </c>
      <c r="J262">
        <v>2.0537846682774141E-2</v>
      </c>
      <c r="K262">
        <v>-1.8801963982399972E-2</v>
      </c>
      <c r="L262">
        <v>-4.8860292855600118E-2</v>
      </c>
      <c r="M262">
        <v>0</v>
      </c>
      <c r="N262">
        <v>-7.6706458650028342E-2</v>
      </c>
      <c r="O262">
        <v>-4.48334500582388E-2</v>
      </c>
      <c r="P262">
        <v>-8.1728417558744049E-3</v>
      </c>
      <c r="Q262">
        <v>-6.5273090384419419E-2</v>
      </c>
      <c r="R262">
        <v>-5.4179916373792825E-2</v>
      </c>
      <c r="S262">
        <v>-4.5945614432337578E-2</v>
      </c>
      <c r="T262">
        <v>3.548044001540962E-2</v>
      </c>
      <c r="U262">
        <v>-8.8107267510266762E-2</v>
      </c>
      <c r="V262">
        <v>-6.0500251441297781E-2</v>
      </c>
      <c r="W262">
        <v>-5.5134063109592457E-2</v>
      </c>
      <c r="X262">
        <v>1.718721638625853E-2</v>
      </c>
      <c r="Y262">
        <v>-6.4304882575362488E-2</v>
      </c>
      <c r="Z262">
        <v>0</v>
      </c>
      <c r="AA262">
        <v>-6.7093877795243451E-3</v>
      </c>
      <c r="AB262">
        <v>0</v>
      </c>
      <c r="AC262">
        <v>0</v>
      </c>
      <c r="AD262">
        <v>-7.0347885244411046E-2</v>
      </c>
      <c r="AE262">
        <v>-4.7851931106078993E-2</v>
      </c>
      <c r="AF262">
        <v>-3.4749153014780543E-2</v>
      </c>
      <c r="AG262">
        <v>-2.9171377300279744E-2</v>
      </c>
      <c r="AH262">
        <v>-3.8338028426895931E-2</v>
      </c>
      <c r="AI262">
        <v>-4.2555723953187741E-2</v>
      </c>
      <c r="AJ262">
        <v>0</v>
      </c>
      <c r="AK262">
        <v>3.9138993211360606E-3</v>
      </c>
      <c r="AL262">
        <v>-2.7766264377725225E-2</v>
      </c>
      <c r="AM262">
        <v>0</v>
      </c>
      <c r="AN262">
        <v>0</v>
      </c>
      <c r="AO262">
        <v>8.9898878456553533E-3</v>
      </c>
      <c r="AP262">
        <v>-2.6471228627462207E-2</v>
      </c>
      <c r="AQ262">
        <v>-2.9927420541473015E-2</v>
      </c>
      <c r="AR262">
        <v>-1.8980403722518968E-2</v>
      </c>
      <c r="AS262">
        <v>-5.1094203568297747E-2</v>
      </c>
      <c r="AT262">
        <v>-4.941379998633888E-2</v>
      </c>
    </row>
    <row r="263" spans="1:46">
      <c r="A263" s="7">
        <v>42306</v>
      </c>
      <c r="B263">
        <v>3.0753101831807239E-2</v>
      </c>
      <c r="C263">
        <v>2.8228505550489835E-2</v>
      </c>
      <c r="D263">
        <v>0</v>
      </c>
      <c r="E263">
        <v>1.6472210915146501E-2</v>
      </c>
      <c r="F263">
        <v>2.9012946928012262E-2</v>
      </c>
      <c r="G263">
        <v>2.4875232185961771E-2</v>
      </c>
      <c r="H263">
        <v>8.7103862538828736E-2</v>
      </c>
      <c r="I263">
        <v>1.8031501883186696E-2</v>
      </c>
      <c r="J263">
        <v>-1.576076753449529E-2</v>
      </c>
      <c r="K263">
        <v>-3.5650661644961446E-3</v>
      </c>
      <c r="L263">
        <v>1.0985097649329756E-2</v>
      </c>
      <c r="M263">
        <v>0</v>
      </c>
      <c r="N263">
        <v>1.5683921902553966E-2</v>
      </c>
      <c r="O263">
        <v>1.2924250980935525E-2</v>
      </c>
      <c r="P263">
        <v>1.7569550639664477E-3</v>
      </c>
      <c r="Q263">
        <v>1.7178336535084604E-2</v>
      </c>
      <c r="R263">
        <v>2.0138465425359797E-2</v>
      </c>
      <c r="S263">
        <v>1.0164577377783424E-2</v>
      </c>
      <c r="T263">
        <v>6.5146810211937911E-3</v>
      </c>
      <c r="U263">
        <v>1.8404106680205423E-3</v>
      </c>
      <c r="V263">
        <v>-1.9210836265678211E-2</v>
      </c>
      <c r="W263">
        <v>-1.6780676930322258E-2</v>
      </c>
      <c r="X263">
        <v>-1.1727694181359549E-2</v>
      </c>
      <c r="Y263">
        <v>-2.0625277253261576E-2</v>
      </c>
      <c r="Z263">
        <v>0</v>
      </c>
      <c r="AA263">
        <v>-2.4509816191398137E-3</v>
      </c>
      <c r="AB263">
        <v>0</v>
      </c>
      <c r="AC263">
        <v>0</v>
      </c>
      <c r="AD263">
        <v>-2.5752496102414479E-2</v>
      </c>
      <c r="AE263">
        <v>1.9502243231440897E-2</v>
      </c>
      <c r="AF263">
        <v>-7.1483582412454894E-3</v>
      </c>
      <c r="AG263">
        <v>2.7920595398627235E-2</v>
      </c>
      <c r="AH263">
        <v>5.7370795703335808E-2</v>
      </c>
      <c r="AI263">
        <v>-3.8790754240962677E-3</v>
      </c>
      <c r="AJ263">
        <v>0</v>
      </c>
      <c r="AK263">
        <v>2.5073637552115891E-2</v>
      </c>
      <c r="AL263">
        <v>3.8759738446931813E-3</v>
      </c>
      <c r="AM263">
        <v>0</v>
      </c>
      <c r="AN263">
        <v>0</v>
      </c>
      <c r="AO263">
        <v>-5.4315873292578587E-3</v>
      </c>
      <c r="AP263">
        <v>1.4246137498203026E-2</v>
      </c>
      <c r="AQ263">
        <v>5.8897940560633799E-3</v>
      </c>
      <c r="AR263">
        <v>8.9780044935272585E-4</v>
      </c>
      <c r="AS263">
        <v>1.2529013217907004E-2</v>
      </c>
      <c r="AT263">
        <v>6.9626042807189314E-3</v>
      </c>
    </row>
    <row r="264" spans="1:46">
      <c r="A264" s="7">
        <v>42307</v>
      </c>
      <c r="B264">
        <v>-2.2216464624631893E-2</v>
      </c>
      <c r="C264">
        <v>-8.1004898189980246E-3</v>
      </c>
      <c r="D264">
        <v>0</v>
      </c>
      <c r="E264">
        <v>9.1803923449611524E-3</v>
      </c>
      <c r="F264">
        <v>-1.2903629233565583E-2</v>
      </c>
      <c r="G264">
        <v>-3.7893572945218779E-2</v>
      </c>
      <c r="H264">
        <v>-7.6589600840004657E-3</v>
      </c>
      <c r="I264">
        <v>-2.1677149377032467E-2</v>
      </c>
      <c r="J264">
        <v>-3.5573678269698483E-2</v>
      </c>
      <c r="K264">
        <v>5.9347355198142715E-3</v>
      </c>
      <c r="L264">
        <v>-1.0985097649329756E-2</v>
      </c>
      <c r="M264">
        <v>0</v>
      </c>
      <c r="N264">
        <v>-3.8625491144960833E-2</v>
      </c>
      <c r="O264">
        <v>7.5711821735696461E-2</v>
      </c>
      <c r="P264">
        <v>5.1878260768665196E-2</v>
      </c>
      <c r="Q264">
        <v>-5.4894922847714689E-3</v>
      </c>
      <c r="R264">
        <v>2.0769178531802712E-2</v>
      </c>
      <c r="S264">
        <v>5.6445289296978451E-2</v>
      </c>
      <c r="T264">
        <v>-3.5245939061674836E-2</v>
      </c>
      <c r="U264">
        <v>1.4343706605961959E-2</v>
      </c>
      <c r="V264">
        <v>-9.7456104305133628E-3</v>
      </c>
      <c r="W264">
        <v>-7.4310320719486178E-3</v>
      </c>
      <c r="X264">
        <v>1.8132371241805778E-3</v>
      </c>
      <c r="Y264">
        <v>1.7595312457405754E-3</v>
      </c>
      <c r="Z264">
        <v>0</v>
      </c>
      <c r="AA264">
        <v>0</v>
      </c>
      <c r="AB264">
        <v>0</v>
      </c>
      <c r="AC264">
        <v>0</v>
      </c>
      <c r="AD264">
        <v>6.1817431023210467E-2</v>
      </c>
      <c r="AE264">
        <v>-0.10107785386582524</v>
      </c>
      <c r="AF264">
        <v>5.6531918774463286E-2</v>
      </c>
      <c r="AG264">
        <v>3.7476621002396904E-3</v>
      </c>
      <c r="AH264">
        <v>-9.2686539015347513E-3</v>
      </c>
      <c r="AI264">
        <v>-1.2290757243044403E-2</v>
      </c>
      <c r="AJ264">
        <v>0</v>
      </c>
      <c r="AK264">
        <v>1.902950146086102E-3</v>
      </c>
      <c r="AL264">
        <v>-3.8447317909781731E-2</v>
      </c>
      <c r="AM264">
        <v>9.4992265320642755E-2</v>
      </c>
      <c r="AN264">
        <v>0</v>
      </c>
      <c r="AO264">
        <v>-4.8766484601346249E-2</v>
      </c>
      <c r="AP264">
        <v>3.3265843300859466E-2</v>
      </c>
      <c r="AQ264">
        <v>8.3857447262092322E-4</v>
      </c>
      <c r="AR264">
        <v>-1.6893312755879464E-2</v>
      </c>
      <c r="AS264">
        <v>-3.1283749133602434E-2</v>
      </c>
      <c r="AT264">
        <v>-1.0462170406983162E-2</v>
      </c>
    </row>
    <row r="265" spans="1:46">
      <c r="A265" s="7">
        <v>42310</v>
      </c>
      <c r="B265">
        <v>-6.0700520264347801E-2</v>
      </c>
      <c r="C265">
        <v>-2.2204859676330901E-2</v>
      </c>
      <c r="D265">
        <v>0</v>
      </c>
      <c r="E265">
        <v>-3.2911675329386547E-2</v>
      </c>
      <c r="F265">
        <v>-9.6949805860522709E-2</v>
      </c>
      <c r="G265">
        <v>-4.5141655664771463E-2</v>
      </c>
      <c r="H265">
        <v>-2.7014629810825586E-2</v>
      </c>
      <c r="I265">
        <v>-4.4817059378548851E-2</v>
      </c>
      <c r="J265">
        <v>-3.6885992176931559E-2</v>
      </c>
      <c r="K265">
        <v>-7.3652909574765335E-2</v>
      </c>
      <c r="L265">
        <v>1.3167710374647701E-2</v>
      </c>
      <c r="M265">
        <v>0</v>
      </c>
      <c r="N265">
        <v>-3.5794802077355303E-2</v>
      </c>
      <c r="O265">
        <v>-0.10536051565782634</v>
      </c>
      <c r="P265">
        <v>-3.5627177643150709E-2</v>
      </c>
      <c r="Q265">
        <v>-6.311242331005662E-2</v>
      </c>
      <c r="R265">
        <v>-5.275484768315275E-2</v>
      </c>
      <c r="S265">
        <v>-1.1681530467568813E-2</v>
      </c>
      <c r="T265">
        <v>-3.0351343424138477E-2</v>
      </c>
      <c r="U265">
        <v>-7.5263880367802294E-2</v>
      </c>
      <c r="V265">
        <v>-7.6461322813554666E-3</v>
      </c>
      <c r="W265">
        <v>-1.9909185983477684E-2</v>
      </c>
      <c r="X265">
        <v>-6.1644163111206574E-2</v>
      </c>
      <c r="Y265">
        <v>-1.5055634938146323E-2</v>
      </c>
      <c r="Z265">
        <v>0</v>
      </c>
      <c r="AA265">
        <v>-5.744715996192884E-2</v>
      </c>
      <c r="AB265">
        <v>0</v>
      </c>
      <c r="AC265">
        <v>0</v>
      </c>
      <c r="AD265">
        <v>-2.5108230282590238E-2</v>
      </c>
      <c r="AE265">
        <v>-7.3888842099158136E-2</v>
      </c>
      <c r="AF265">
        <v>-3.4486176071168995E-2</v>
      </c>
      <c r="AG265">
        <v>-4.0718093018784707E-2</v>
      </c>
      <c r="AH265">
        <v>-6.1358696851613548E-2</v>
      </c>
      <c r="AI265">
        <v>2.278723382770842E-2</v>
      </c>
      <c r="AJ265">
        <v>0</v>
      </c>
      <c r="AK265">
        <v>2.7809947172425797E-2</v>
      </c>
      <c r="AL265">
        <v>-1.0055305020189031E-3</v>
      </c>
      <c r="AM265">
        <v>9.545469891722913E-2</v>
      </c>
      <c r="AN265">
        <v>0</v>
      </c>
      <c r="AO265">
        <v>-5.6515101343348473E-2</v>
      </c>
      <c r="AP265">
        <v>-3.9434894327574632E-2</v>
      </c>
      <c r="AQ265">
        <v>-1.0956704638205306E-2</v>
      </c>
      <c r="AR265">
        <v>-5.8573183190981482E-2</v>
      </c>
      <c r="AS265">
        <v>-5.0617390340189417E-2</v>
      </c>
      <c r="AT265">
        <v>-4.4810364029005179E-2</v>
      </c>
    </row>
    <row r="266" spans="1:46">
      <c r="A266" s="7">
        <v>42311</v>
      </c>
      <c r="B266">
        <v>-5.9818495210910427E-2</v>
      </c>
      <c r="C266">
        <v>2.016944273099508E-2</v>
      </c>
      <c r="D266">
        <v>0</v>
      </c>
      <c r="E266">
        <v>-8.9443610256378925E-3</v>
      </c>
      <c r="F266">
        <v>1.0986364522385106E-3</v>
      </c>
      <c r="G266">
        <v>5.7554115706204279E-3</v>
      </c>
      <c r="H266">
        <v>-4.7506027585977328E-3</v>
      </c>
      <c r="I266">
        <v>1.7418085190434418E-2</v>
      </c>
      <c r="J266">
        <v>8.5360653924082541E-4</v>
      </c>
      <c r="K266">
        <v>-4.1487214444577702E-3</v>
      </c>
      <c r="L266">
        <v>6.5194001281501102E-3</v>
      </c>
      <c r="M266">
        <v>0</v>
      </c>
      <c r="N266">
        <v>-1.0993148450961776E-2</v>
      </c>
      <c r="O266">
        <v>-4.1180303855290479E-2</v>
      </c>
      <c r="P266">
        <v>-2.7430958323986232E-2</v>
      </c>
      <c r="Q266">
        <v>9.7245498919948936E-3</v>
      </c>
      <c r="R266">
        <v>3.3034436945434287E-2</v>
      </c>
      <c r="S266">
        <v>-4.1073317215583494E-2</v>
      </c>
      <c r="T266">
        <v>3.8538958943720392E-2</v>
      </c>
      <c r="U266">
        <v>-7.5662403833161029E-3</v>
      </c>
      <c r="V266">
        <v>3.2895929247834577E-2</v>
      </c>
      <c r="W266">
        <v>-4.9033059285208402E-3</v>
      </c>
      <c r="X266">
        <v>-2.1422435587406419E-2</v>
      </c>
      <c r="Y266">
        <v>-4.253375023164141E-2</v>
      </c>
      <c r="Z266">
        <v>0</v>
      </c>
      <c r="AA266">
        <v>-3.0345336299689052E-2</v>
      </c>
      <c r="AB266">
        <v>0</v>
      </c>
      <c r="AC266">
        <v>0</v>
      </c>
      <c r="AD266">
        <v>2.1286221808014982E-2</v>
      </c>
      <c r="AE266">
        <v>2.2745483988970694E-2</v>
      </c>
      <c r="AF266">
        <v>-2.2814677766171521E-2</v>
      </c>
      <c r="AG266">
        <v>-1.0443959161083427E-2</v>
      </c>
      <c r="AH266">
        <v>8.605852510474854E-4</v>
      </c>
      <c r="AI266">
        <v>-2.3573799863521927E-2</v>
      </c>
      <c r="AJ266">
        <v>0</v>
      </c>
      <c r="AK266">
        <v>1.1946841434128608E-2</v>
      </c>
      <c r="AL266">
        <v>-1.5205564126063553E-2</v>
      </c>
      <c r="AM266">
        <v>-5.8008826341238606E-2</v>
      </c>
      <c r="AN266">
        <v>0</v>
      </c>
      <c r="AO266">
        <v>1.2549184294497362E-2</v>
      </c>
      <c r="AP266">
        <v>-6.0585946821747783E-2</v>
      </c>
      <c r="AQ266">
        <v>9.2788518955897459E-3</v>
      </c>
      <c r="AR266">
        <v>-3.878479328570883E-3</v>
      </c>
      <c r="AS266">
        <v>-1.1445046245873058E-2</v>
      </c>
      <c r="AT266">
        <v>-2.4119907689545084E-2</v>
      </c>
    </row>
    <row r="267" spans="1:46">
      <c r="A267" s="7">
        <v>42312</v>
      </c>
      <c r="B267">
        <v>4.5195976343368471E-2</v>
      </c>
      <c r="C267">
        <v>3.2868690286259827E-2</v>
      </c>
      <c r="D267">
        <v>0</v>
      </c>
      <c r="E267">
        <v>4.8880912388560738E-2</v>
      </c>
      <c r="F267">
        <v>4.6723139896858168E-2</v>
      </c>
      <c r="G267">
        <v>8.7847947101161949E-2</v>
      </c>
      <c r="H267">
        <v>4.8538179791130176E-2</v>
      </c>
      <c r="I267">
        <v>7.0293326829533154E-2</v>
      </c>
      <c r="J267">
        <v>6.1226729210440478E-2</v>
      </c>
      <c r="K267">
        <v>6.0793910896753012E-2</v>
      </c>
      <c r="L267">
        <v>4.3792308010044856E-2</v>
      </c>
      <c r="M267">
        <v>0</v>
      </c>
      <c r="N267">
        <v>5.4493767993303077E-2</v>
      </c>
      <c r="O267">
        <v>5.4321097416348607E-2</v>
      </c>
      <c r="P267">
        <v>6.9702678685805708E-2</v>
      </c>
      <c r="Q267">
        <v>7.1570192501251739E-2</v>
      </c>
      <c r="R267">
        <v>3.8050862881701342E-2</v>
      </c>
      <c r="S267">
        <v>3.7218543468007681E-2</v>
      </c>
      <c r="T267">
        <v>3.4247427114562079E-2</v>
      </c>
      <c r="U267">
        <v>7.8418539702403312E-2</v>
      </c>
      <c r="V267">
        <v>5.3704178971860639E-2</v>
      </c>
      <c r="W267">
        <v>4.90242009142694E-2</v>
      </c>
      <c r="X267">
        <v>6.4784553861163996E-2</v>
      </c>
      <c r="Y267">
        <v>9.5253747988051973E-2</v>
      </c>
      <c r="Z267">
        <v>0</v>
      </c>
      <c r="AA267">
        <v>6.5459061810969832E-2</v>
      </c>
      <c r="AB267">
        <v>0</v>
      </c>
      <c r="AC267">
        <v>0</v>
      </c>
      <c r="AD267">
        <v>6.1525233006288982E-2</v>
      </c>
      <c r="AE267">
        <v>4.0162106677238629E-2</v>
      </c>
      <c r="AF267">
        <v>5.9719234701622437E-2</v>
      </c>
      <c r="AG267">
        <v>5.8615502834449273E-2</v>
      </c>
      <c r="AH267">
        <v>5.5627972104523415E-2</v>
      </c>
      <c r="AI267">
        <v>7.3828359703476565E-2</v>
      </c>
      <c r="AJ267">
        <v>0</v>
      </c>
      <c r="AK267">
        <v>4.4954734084130532E-2</v>
      </c>
      <c r="AL267">
        <v>4.2006175634155429E-2</v>
      </c>
      <c r="AM267">
        <v>9.5588576242648493E-2</v>
      </c>
      <c r="AN267">
        <v>0</v>
      </c>
      <c r="AO267">
        <v>4.2473008087819064E-2</v>
      </c>
      <c r="AP267">
        <v>3.2344345996328183E-2</v>
      </c>
      <c r="AQ267">
        <v>5.7904473745858276E-2</v>
      </c>
      <c r="AR267">
        <v>5.7572116393717288E-2</v>
      </c>
      <c r="AS267">
        <v>5.9354242649182876E-2</v>
      </c>
      <c r="AT267">
        <v>7.7656330578357302E-2</v>
      </c>
    </row>
    <row r="268" spans="1:46">
      <c r="A268" s="7">
        <v>42313</v>
      </c>
      <c r="B268">
        <v>-9.824792013479744E-4</v>
      </c>
      <c r="C268">
        <v>-1.5097624871593496E-2</v>
      </c>
      <c r="D268">
        <v>0</v>
      </c>
      <c r="E268">
        <v>-2.0763049244818532E-3</v>
      </c>
      <c r="F268">
        <v>-3.1671235135326548E-3</v>
      </c>
      <c r="G268">
        <v>-3.9536137401506632E-2</v>
      </c>
      <c r="H268">
        <v>-1.2680869900277614E-2</v>
      </c>
      <c r="I268">
        <v>-2.6951986006424455E-2</v>
      </c>
      <c r="J268">
        <v>-2.1087561620096285E-2</v>
      </c>
      <c r="K268">
        <v>-1.7301994824184153E-2</v>
      </c>
      <c r="L268">
        <v>1.5769953141298032E-2</v>
      </c>
      <c r="M268">
        <v>0</v>
      </c>
      <c r="N268">
        <v>-2.401245316269085E-2</v>
      </c>
      <c r="O268">
        <v>-2.3779191766113872E-2</v>
      </c>
      <c r="P268">
        <v>-1.7817843316793702E-2</v>
      </c>
      <c r="Q268">
        <v>-7.8384483336204624E-3</v>
      </c>
      <c r="R268">
        <v>5.0327232546103495E-3</v>
      </c>
      <c r="S268">
        <v>-2.9555670722438698E-2</v>
      </c>
      <c r="T268">
        <v>-1.0079278994702623E-2</v>
      </c>
      <c r="U268">
        <v>-2.7687991531166745E-2</v>
      </c>
      <c r="V268">
        <v>-2.4944026796598351E-2</v>
      </c>
      <c r="W268">
        <v>-5.7366519774331159E-3</v>
      </c>
      <c r="X268">
        <v>1.2832440069884488E-2</v>
      </c>
      <c r="Y268">
        <v>2.7551485283592303E-2</v>
      </c>
      <c r="Z268">
        <v>0</v>
      </c>
      <c r="AA268">
        <v>1.3707379730880653E-2</v>
      </c>
      <c r="AB268">
        <v>0</v>
      </c>
      <c r="AC268">
        <v>0</v>
      </c>
      <c r="AD268">
        <v>1.8096581525800737E-2</v>
      </c>
      <c r="AE268">
        <v>-1.8900489937376808E-2</v>
      </c>
      <c r="AF268">
        <v>5.5896211263448237E-2</v>
      </c>
      <c r="AG268">
        <v>7.3983074814449878E-3</v>
      </c>
      <c r="AH268">
        <v>-2.721817505545765E-2</v>
      </c>
      <c r="AI268">
        <v>6.3528764611699984E-3</v>
      </c>
      <c r="AJ268">
        <v>0</v>
      </c>
      <c r="AK268">
        <v>-1.318700428195374E-2</v>
      </c>
      <c r="AL268">
        <v>-7.8663139159824702E-3</v>
      </c>
      <c r="AM268">
        <v>4.6899522280813954E-2</v>
      </c>
      <c r="AN268">
        <v>0</v>
      </c>
      <c r="AO268">
        <v>2.823312602519934E-2</v>
      </c>
      <c r="AP268">
        <v>-1.0880107328028465E-2</v>
      </c>
      <c r="AQ268">
        <v>-2.0817405083522367E-2</v>
      </c>
      <c r="AR268">
        <v>1.5274174345760727E-3</v>
      </c>
      <c r="AS268">
        <v>-6.8027473227525448E-3</v>
      </c>
      <c r="AT268">
        <v>-8.7260588598070399E-3</v>
      </c>
    </row>
    <row r="269" spans="1:46">
      <c r="A269" s="7">
        <v>42314</v>
      </c>
      <c r="B269">
        <v>3.9195508682006608E-2</v>
      </c>
      <c r="C269">
        <v>1.9818326006530995E-2</v>
      </c>
      <c r="D269">
        <v>0</v>
      </c>
      <c r="E269">
        <v>9.5333798411064485E-2</v>
      </c>
      <c r="F269">
        <v>1.0475718420724256E-2</v>
      </c>
      <c r="G269">
        <v>1.5598824257580191E-2</v>
      </c>
      <c r="H269">
        <v>6.6141172180400609E-3</v>
      </c>
      <c r="I269">
        <v>9.3023926623132525E-3</v>
      </c>
      <c r="J269">
        <v>4.7227663851540314E-2</v>
      </c>
      <c r="K269">
        <v>1.6699947846336549E-2</v>
      </c>
      <c r="L269">
        <v>2.0202707317519497E-2</v>
      </c>
      <c r="M269">
        <v>0</v>
      </c>
      <c r="N269">
        <v>1.8414118037269667E-2</v>
      </c>
      <c r="O269">
        <v>2.5409715525368082E-2</v>
      </c>
      <c r="P269">
        <v>1.0061571745434872E-2</v>
      </c>
      <c r="Q269">
        <v>4.0337615726575127E-2</v>
      </c>
      <c r="R269">
        <v>1.8896633891289483E-2</v>
      </c>
      <c r="S269">
        <v>4.0766084990461415E-2</v>
      </c>
      <c r="T269">
        <v>5.0098659242667765E-2</v>
      </c>
      <c r="U269">
        <v>4.1634498574019574E-2</v>
      </c>
      <c r="V269">
        <v>1.0256500167189486E-2</v>
      </c>
      <c r="W269">
        <v>2.9375985027778828E-2</v>
      </c>
      <c r="X269">
        <v>5.2340105124200509E-2</v>
      </c>
      <c r="Y269">
        <v>9.5235313627580975E-2</v>
      </c>
      <c r="Z269">
        <v>0</v>
      </c>
      <c r="AA269">
        <v>5.5369135267474334E-2</v>
      </c>
      <c r="AB269">
        <v>0</v>
      </c>
      <c r="AC269">
        <v>0</v>
      </c>
      <c r="AD269">
        <v>1.7774907834597897E-2</v>
      </c>
      <c r="AE269">
        <v>1.5052481341203627E-2</v>
      </c>
      <c r="AF269">
        <v>3.3025578051218307E-2</v>
      </c>
      <c r="AG269">
        <v>6.9975189837061968E-2</v>
      </c>
      <c r="AH269">
        <v>4.2158893115096241E-2</v>
      </c>
      <c r="AI269">
        <v>6.2394659961549692E-2</v>
      </c>
      <c r="AJ269">
        <v>0</v>
      </c>
      <c r="AK269">
        <v>6.1755820441500298E-3</v>
      </c>
      <c r="AL269">
        <v>5.9055289740412853E-3</v>
      </c>
      <c r="AM269">
        <v>2.1675725479040509E-2</v>
      </c>
      <c r="AN269">
        <v>0</v>
      </c>
      <c r="AO269">
        <v>1.298719552681149E-2</v>
      </c>
      <c r="AP269">
        <v>5.4473560162497936E-2</v>
      </c>
      <c r="AQ269">
        <v>3.4198163561206307E-2</v>
      </c>
      <c r="AR269">
        <v>2.9475818132953524E-2</v>
      </c>
      <c r="AS269">
        <v>2.8929027116733508E-2</v>
      </c>
      <c r="AT269">
        <v>3.4456466335286429E-2</v>
      </c>
    </row>
    <row r="270" spans="1:46">
      <c r="A270" s="7">
        <v>42317</v>
      </c>
      <c r="B270">
        <v>5.0379203135426209E-2</v>
      </c>
      <c r="C270">
        <v>1.4416770250475608E-2</v>
      </c>
      <c r="D270">
        <v>0</v>
      </c>
      <c r="E270">
        <v>-1.2357571706231418E-2</v>
      </c>
      <c r="F270">
        <v>9.5305202381087195E-2</v>
      </c>
      <c r="G270">
        <v>1.2040279232080398E-2</v>
      </c>
      <c r="H270">
        <v>-2.1528253263649599E-2</v>
      </c>
      <c r="I270">
        <v>6.0121730178982258E-2</v>
      </c>
      <c r="J270">
        <v>2.471168218485742E-2</v>
      </c>
      <c r="K270">
        <v>9.5282805418535954E-2</v>
      </c>
      <c r="L270">
        <v>1.3902905168991619E-2</v>
      </c>
      <c r="M270">
        <v>0</v>
      </c>
      <c r="N270">
        <v>5.195973893071093E-2</v>
      </c>
      <c r="O270">
        <v>2.3825982177831495E-2</v>
      </c>
      <c r="P270">
        <v>4.993075560662863E-3</v>
      </c>
      <c r="Q270">
        <v>2.1852508437623541E-2</v>
      </c>
      <c r="R270">
        <v>9.8040000966208574E-3</v>
      </c>
      <c r="S270">
        <v>9.5328946988027852E-2</v>
      </c>
      <c r="T270">
        <v>-1.377410686095093E-3</v>
      </c>
      <c r="U270">
        <v>9.5333495534283053E-2</v>
      </c>
      <c r="V270">
        <v>6.9468948620437398E-2</v>
      </c>
      <c r="W270">
        <v>1.5621380902956616E-2</v>
      </c>
      <c r="X270">
        <v>8.6393093926417919E-4</v>
      </c>
      <c r="Y270">
        <v>4.7041693635315074E-2</v>
      </c>
      <c r="Z270">
        <v>9.5195243880975333E-2</v>
      </c>
      <c r="AA270">
        <v>1.048349729485798E-2</v>
      </c>
      <c r="AB270">
        <v>0</v>
      </c>
      <c r="AC270">
        <v>0</v>
      </c>
      <c r="AD270">
        <v>2.7412387014801087E-2</v>
      </c>
      <c r="AE270">
        <v>0</v>
      </c>
      <c r="AF270">
        <v>1.4262446920564109E-2</v>
      </c>
      <c r="AG270">
        <v>1.1389644764357776E-2</v>
      </c>
      <c r="AH270">
        <v>-8.0192466206119306E-4</v>
      </c>
      <c r="AI270">
        <v>8.1288471728701683E-2</v>
      </c>
      <c r="AJ270">
        <v>0</v>
      </c>
      <c r="AK270">
        <v>-2.1633678196865347E-2</v>
      </c>
      <c r="AL270">
        <v>0</v>
      </c>
      <c r="AM270">
        <v>-2.0348585270978159E-2</v>
      </c>
      <c r="AN270">
        <v>0</v>
      </c>
      <c r="AO270">
        <v>-4.3103515011222449E-3</v>
      </c>
      <c r="AP270">
        <v>4.7018478717407941E-2</v>
      </c>
      <c r="AQ270">
        <v>-1.0216198874720916E-2</v>
      </c>
      <c r="AR270">
        <v>1.6752779752536195E-2</v>
      </c>
      <c r="AS270">
        <v>-5.9860504653035385E-3</v>
      </c>
      <c r="AT270">
        <v>-1.0212854725293763E-2</v>
      </c>
    </row>
    <row r="271" spans="1:46">
      <c r="A271" s="7">
        <v>42318</v>
      </c>
      <c r="B271">
        <v>4.108559069244766E-2</v>
      </c>
      <c r="C271">
        <v>1.1538589556493672E-2</v>
      </c>
      <c r="D271">
        <v>0</v>
      </c>
      <c r="E271">
        <v>-4.4495239886551463E-2</v>
      </c>
      <c r="F271">
        <v>2.8024769340424971E-2</v>
      </c>
      <c r="G271">
        <v>3.7838825889846106E-2</v>
      </c>
      <c r="H271">
        <v>4.0614719154190571E-2</v>
      </c>
      <c r="I271">
        <v>-1.6909432318141793E-2</v>
      </c>
      <c r="J271">
        <v>-1.7699577099401065E-2</v>
      </c>
      <c r="K271">
        <v>9.5235518579597223E-2</v>
      </c>
      <c r="L271">
        <v>-1.3902905168991619E-2</v>
      </c>
      <c r="M271">
        <v>0</v>
      </c>
      <c r="N271">
        <v>-1.2739025777429358E-2</v>
      </c>
      <c r="O271">
        <v>1.7973051990250344E-2</v>
      </c>
      <c r="P271">
        <v>2.6755622753916963E-2</v>
      </c>
      <c r="Q271">
        <v>8.4962278290858784E-3</v>
      </c>
      <c r="R271">
        <v>5.2268428545756862E-2</v>
      </c>
      <c r="S271">
        <v>-5.3629521207980702E-3</v>
      </c>
      <c r="T271">
        <v>-1.9485654794335616E-2</v>
      </c>
      <c r="U271">
        <v>6.9702884438207491E-3</v>
      </c>
      <c r="V271">
        <v>1.3238964048478685E-2</v>
      </c>
      <c r="W271">
        <v>-1.308523954865537E-2</v>
      </c>
      <c r="X271">
        <v>-7.8023802841848955E-3</v>
      </c>
      <c r="Y271">
        <v>9.4787439545438446E-3</v>
      </c>
      <c r="Z271">
        <v>9.5310179804325212E-2</v>
      </c>
      <c r="AA271">
        <v>4.5307862333557658E-2</v>
      </c>
      <c r="AB271">
        <v>0</v>
      </c>
      <c r="AC271">
        <v>0</v>
      </c>
      <c r="AD271">
        <v>-4.59453492129267E-2</v>
      </c>
      <c r="AE271">
        <v>0</v>
      </c>
      <c r="AF271">
        <v>-3.09759278943047E-2</v>
      </c>
      <c r="AG271">
        <v>4.5197817056190637E-3</v>
      </c>
      <c r="AH271">
        <v>3.8171071170025606E-2</v>
      </c>
      <c r="AI271">
        <v>1.180064421611382E-2</v>
      </c>
      <c r="AJ271">
        <v>0</v>
      </c>
      <c r="AK271">
        <v>-1.1990409110409495E-3</v>
      </c>
      <c r="AL271">
        <v>6.8459925079902284E-3</v>
      </c>
      <c r="AM271">
        <v>1.5136847089782357E-2</v>
      </c>
      <c r="AN271">
        <v>0</v>
      </c>
      <c r="AO271">
        <v>-1.4747033843574897E-2</v>
      </c>
      <c r="AP271">
        <v>9.4252538246189399E-2</v>
      </c>
      <c r="AQ271">
        <v>-4.4415859151029302E-2</v>
      </c>
      <c r="AR271">
        <v>-2.2101975271353158E-2</v>
      </c>
      <c r="AS271">
        <v>1.5883854792563934E-2</v>
      </c>
      <c r="AT271">
        <v>-5.3592094164839121E-2</v>
      </c>
    </row>
    <row r="272" spans="1:46">
      <c r="A272" s="7">
        <v>42319</v>
      </c>
      <c r="B272">
        <v>-1.9745124636665778E-2</v>
      </c>
      <c r="C272">
        <v>4.8881209828893102E-2</v>
      </c>
      <c r="D272">
        <v>0</v>
      </c>
      <c r="E272">
        <v>9.4855531012678629E-2</v>
      </c>
      <c r="F272">
        <v>3.971078608469969E-2</v>
      </c>
      <c r="G272">
        <v>4.5063945020316964E-2</v>
      </c>
      <c r="H272">
        <v>9.5310179804324768E-2</v>
      </c>
      <c r="I272">
        <v>4.5992777574700661E-2</v>
      </c>
      <c r="J272">
        <v>3.1007776782483454E-3</v>
      </c>
      <c r="K272">
        <v>-2.3672724689626001E-2</v>
      </c>
      <c r="L272">
        <v>1.718482475410088E-2</v>
      </c>
      <c r="M272">
        <v>0</v>
      </c>
      <c r="N272">
        <v>5.449329711822104E-2</v>
      </c>
      <c r="O272">
        <v>4.1921389963555988E-2</v>
      </c>
      <c r="P272">
        <v>-8.6580627431143142E-3</v>
      </c>
      <c r="Q272">
        <v>3.1096342316657477E-2</v>
      </c>
      <c r="R272">
        <v>-1.5865941776317172E-2</v>
      </c>
      <c r="S272">
        <v>1.8692133012153E-2</v>
      </c>
      <c r="T272">
        <v>6.3047494307388874E-3</v>
      </c>
      <c r="U272">
        <v>3.8828807775598939E-2</v>
      </c>
      <c r="V272">
        <v>8.1595138622359897E-2</v>
      </c>
      <c r="W272">
        <v>8.5750840707694564E-3</v>
      </c>
      <c r="X272">
        <v>4.0090656661821544E-2</v>
      </c>
      <c r="Y272">
        <v>1.4051753455650129E-2</v>
      </c>
      <c r="Z272">
        <v>4.29513871955991E-2</v>
      </c>
      <c r="AA272">
        <v>1.0465532039661163E-2</v>
      </c>
      <c r="AB272">
        <v>0</v>
      </c>
      <c r="AC272">
        <v>0</v>
      </c>
      <c r="AD272">
        <v>1.2809417893541841E-2</v>
      </c>
      <c r="AE272">
        <v>0</v>
      </c>
      <c r="AF272">
        <v>1.1395498132646509E-2</v>
      </c>
      <c r="AG272">
        <v>3.8700241247014766E-2</v>
      </c>
      <c r="AH272">
        <v>3.8535693159902351E-3</v>
      </c>
      <c r="AI272">
        <v>2.1981236803194193E-2</v>
      </c>
      <c r="AJ272">
        <v>0</v>
      </c>
      <c r="AK272">
        <v>6.2789860950425158E-3</v>
      </c>
      <c r="AL272">
        <v>-1.1764841579586349E-2</v>
      </c>
      <c r="AM272">
        <v>3.7812899556593838E-2</v>
      </c>
      <c r="AN272">
        <v>0</v>
      </c>
      <c r="AO272">
        <v>3.8891638715257137E-3</v>
      </c>
      <c r="AP272">
        <v>-2.1931876666563266E-2</v>
      </c>
      <c r="AQ272">
        <v>-2.4803650583322678E-3</v>
      </c>
      <c r="AR272">
        <v>4.0583587080813999E-2</v>
      </c>
      <c r="AS272">
        <v>-1.9717390548397162E-3</v>
      </c>
      <c r="AT272">
        <v>2.5836626443306532E-2</v>
      </c>
    </row>
    <row r="273" spans="1:46">
      <c r="A273" s="7">
        <v>42320</v>
      </c>
      <c r="B273">
        <v>-1.5366732640076375E-2</v>
      </c>
      <c r="C273">
        <v>2.5459188146910172E-3</v>
      </c>
      <c r="D273">
        <v>0</v>
      </c>
      <c r="E273">
        <v>-2.7196882538863765E-2</v>
      </c>
      <c r="F273">
        <v>-2.6457068352102597E-2</v>
      </c>
      <c r="G273">
        <v>-2.8555633612866949E-2</v>
      </c>
      <c r="H273">
        <v>1.8373808402134539E-2</v>
      </c>
      <c r="I273">
        <v>0</v>
      </c>
      <c r="J273">
        <v>-2.4286348377627665E-2</v>
      </c>
      <c r="K273">
        <v>8.6273054772569857E-3</v>
      </c>
      <c r="L273">
        <v>2.9698761144749675E-2</v>
      </c>
      <c r="M273">
        <v>0</v>
      </c>
      <c r="N273">
        <v>-2.7860564552622424E-2</v>
      </c>
      <c r="O273">
        <v>-2.7032777469805591E-2</v>
      </c>
      <c r="P273">
        <v>-1.8097560010802649E-2</v>
      </c>
      <c r="Q273">
        <v>3.7558062421420235E-2</v>
      </c>
      <c r="R273">
        <v>-2.7660323273573706E-2</v>
      </c>
      <c r="S273">
        <v>-4.4493850998627238E-2</v>
      </c>
      <c r="T273">
        <v>6.2922341520920799E-2</v>
      </c>
      <c r="U273">
        <v>-2.1612727791744391E-2</v>
      </c>
      <c r="V273">
        <v>3.822121282019797E-2</v>
      </c>
      <c r="W273">
        <v>3.8428373681346883E-2</v>
      </c>
      <c r="X273">
        <v>-6.711434587987064E-3</v>
      </c>
      <c r="Y273">
        <v>9.5310179804324768E-2</v>
      </c>
      <c r="Z273">
        <v>-3.5663484038007898E-2</v>
      </c>
      <c r="AA273">
        <v>1.7920653357191618E-2</v>
      </c>
      <c r="AB273">
        <v>0</v>
      </c>
      <c r="AC273">
        <v>0</v>
      </c>
      <c r="AD273">
        <v>-2.7066278518407039E-2</v>
      </c>
      <c r="AE273">
        <v>0</v>
      </c>
      <c r="AF273">
        <v>6.6430713742056113E-3</v>
      </c>
      <c r="AG273">
        <v>-1.6402773441457352E-2</v>
      </c>
      <c r="AH273">
        <v>2.3941861804358755E-2</v>
      </c>
      <c r="AI273">
        <v>-1.3129614779174403E-2</v>
      </c>
      <c r="AJ273">
        <v>0</v>
      </c>
      <c r="AK273">
        <v>8.6066713203321044E-3</v>
      </c>
      <c r="AL273">
        <v>-8.9153636579522022E-3</v>
      </c>
      <c r="AM273">
        <v>-2.1615590475940305E-2</v>
      </c>
      <c r="AN273">
        <v>0</v>
      </c>
      <c r="AO273">
        <v>-5.5954409460667875E-3</v>
      </c>
      <c r="AP273">
        <v>-1.6907956649700573E-2</v>
      </c>
      <c r="AQ273">
        <v>5.777977279888713E-3</v>
      </c>
      <c r="AR273">
        <v>3.1424108132691586E-3</v>
      </c>
      <c r="AS273">
        <v>1.1122129698273753E-2</v>
      </c>
      <c r="AT273">
        <v>3.6273406786834883E-2</v>
      </c>
    </row>
    <row r="274" spans="1:46">
      <c r="A274" s="7">
        <v>42321</v>
      </c>
      <c r="B274">
        <v>-1.1380775726951509E-2</v>
      </c>
      <c r="C274">
        <v>-2.6874431637704976E-2</v>
      </c>
      <c r="D274">
        <v>0</v>
      </c>
      <c r="E274">
        <v>-2.6276810695045505E-2</v>
      </c>
      <c r="F274">
        <v>-3.278663872311216E-2</v>
      </c>
      <c r="G274">
        <v>-4.904208506760277E-2</v>
      </c>
      <c r="H274">
        <v>-3.7091542725075755E-2</v>
      </c>
      <c r="I274">
        <v>-4.8041259001172953E-2</v>
      </c>
      <c r="J274">
        <v>0</v>
      </c>
      <c r="K274">
        <v>-1.9130796430843588E-2</v>
      </c>
      <c r="L274">
        <v>-3.3638359148830066E-2</v>
      </c>
      <c r="M274">
        <v>0</v>
      </c>
      <c r="N274">
        <v>-1.7230379887208436E-2</v>
      </c>
      <c r="O274">
        <v>-5.7991852911256636E-2</v>
      </c>
      <c r="P274">
        <v>-3.0910019095891972E-2</v>
      </c>
      <c r="Q274">
        <v>-4.2490930741444721E-2</v>
      </c>
      <c r="R274">
        <v>-3.8447317909781731E-2</v>
      </c>
      <c r="S274">
        <v>-8.3760484525051915E-2</v>
      </c>
      <c r="T274">
        <v>-2.8601883185479515E-2</v>
      </c>
      <c r="U274">
        <v>9.5227418900528438E-2</v>
      </c>
      <c r="V274">
        <v>-4.7790663836348557E-2</v>
      </c>
      <c r="W274">
        <v>-1.3135679020932045E-2</v>
      </c>
      <c r="X274">
        <v>-1.6978336534417604E-2</v>
      </c>
      <c r="Y274">
        <v>-8.191196598141337E-2</v>
      </c>
      <c r="Z274">
        <v>-1.3577232065155265E-2</v>
      </c>
      <c r="AA274">
        <v>-6.4466761961335273E-2</v>
      </c>
      <c r="AB274">
        <v>0</v>
      </c>
      <c r="AC274">
        <v>0</v>
      </c>
      <c r="AD274">
        <v>-1.7328766737182644E-2</v>
      </c>
      <c r="AE274">
        <v>0</v>
      </c>
      <c r="AF274">
        <v>-2.1866109922084487E-2</v>
      </c>
      <c r="AG274">
        <v>-3.3635457742953623E-2</v>
      </c>
      <c r="AH274">
        <v>-5.7578196663739423E-2</v>
      </c>
      <c r="AI274">
        <v>-9.7755612220376431E-2</v>
      </c>
      <c r="AJ274">
        <v>0</v>
      </c>
      <c r="AK274">
        <v>-2.9387422128900997E-2</v>
      </c>
      <c r="AL274">
        <v>-1.4028286163188408E-2</v>
      </c>
      <c r="AM274">
        <v>-7.4701385285565802E-2</v>
      </c>
      <c r="AN274">
        <v>0</v>
      </c>
      <c r="AO274">
        <v>-4.3121945667931261E-2</v>
      </c>
      <c r="AP274">
        <v>-7.7305741148552265E-3</v>
      </c>
      <c r="AQ274">
        <v>-4.4601418362792078E-2</v>
      </c>
      <c r="AR274">
        <v>-3.48265027880994E-2</v>
      </c>
      <c r="AS274">
        <v>-2.9044945999405325E-2</v>
      </c>
      <c r="AT274">
        <v>9.2866855682043337E-3</v>
      </c>
    </row>
    <row r="275" spans="1:46">
      <c r="A275" s="7">
        <v>42324</v>
      </c>
      <c r="B275">
        <v>8.6785447855106668E-2</v>
      </c>
      <c r="C275">
        <v>-1.8674141747956341E-3</v>
      </c>
      <c r="D275">
        <v>0</v>
      </c>
      <c r="E275">
        <v>1.8536652432474376E-2</v>
      </c>
      <c r="F275">
        <v>3.0523364936988928E-2</v>
      </c>
      <c r="G275">
        <v>9.8717484791541743E-3</v>
      </c>
      <c r="H275">
        <v>1.0087201533401036E-2</v>
      </c>
      <c r="I275">
        <v>-1.3679892694251627E-3</v>
      </c>
      <c r="J275">
        <v>9.52380843499121E-2</v>
      </c>
      <c r="K275">
        <v>3.2432536038385695E-2</v>
      </c>
      <c r="L275">
        <v>6.5767841897113044E-4</v>
      </c>
      <c r="M275">
        <v>9.5310179804325212E-2</v>
      </c>
      <c r="N275">
        <v>1.336005542742047E-3</v>
      </c>
      <c r="O275">
        <v>9.5458470751434543E-2</v>
      </c>
      <c r="P275">
        <v>9.6564226634487937E-3</v>
      </c>
      <c r="Q275">
        <v>9.5310179804324768E-2</v>
      </c>
      <c r="R275">
        <v>1.0000083334583465E-2</v>
      </c>
      <c r="S275">
        <v>1.0471299867295336E-2</v>
      </c>
      <c r="T275">
        <v>2.7289547039129225E-2</v>
      </c>
      <c r="U275">
        <v>1.3971873064463569E-2</v>
      </c>
      <c r="V275">
        <v>6.636704940928384E-2</v>
      </c>
      <c r="W275">
        <v>1.0716127876842396E-2</v>
      </c>
      <c r="X275">
        <v>8.6083435169233891E-2</v>
      </c>
      <c r="Y275">
        <v>1.3900189626174786E-2</v>
      </c>
      <c r="Z275">
        <v>2.4923408452456997E-2</v>
      </c>
      <c r="AA275">
        <v>3.6080576564482492E-2</v>
      </c>
      <c r="AB275">
        <v>0</v>
      </c>
      <c r="AC275">
        <v>0</v>
      </c>
      <c r="AD275">
        <v>3.4614403024208595E-2</v>
      </c>
      <c r="AE275">
        <v>0</v>
      </c>
      <c r="AF275">
        <v>-9.7473286758367195E-3</v>
      </c>
      <c r="AG275">
        <v>3.8035904887775196E-2</v>
      </c>
      <c r="AH275">
        <v>8.3185268750907149E-3</v>
      </c>
      <c r="AI275">
        <v>2.0483241059690904E-2</v>
      </c>
      <c r="AJ275">
        <v>0</v>
      </c>
      <c r="AK275">
        <v>3.2338147196958378E-2</v>
      </c>
      <c r="AL275">
        <v>9.040744652149435E-3</v>
      </c>
      <c r="AM275">
        <v>4.270387917372398E-2</v>
      </c>
      <c r="AN275">
        <v>0</v>
      </c>
      <c r="AO275">
        <v>1.2906670371284346E-2</v>
      </c>
      <c r="AP275">
        <v>4.973998219239828E-2</v>
      </c>
      <c r="AQ275">
        <v>1.1976191046715545E-2</v>
      </c>
      <c r="AR275">
        <v>3.2827929674607681E-2</v>
      </c>
      <c r="AS275">
        <v>8.6696108206485434E-3</v>
      </c>
      <c r="AT275">
        <v>4.276967638784912E-2</v>
      </c>
    </row>
    <row r="276" spans="1:46">
      <c r="A276" s="7">
        <v>42325</v>
      </c>
      <c r="B276">
        <v>5.350019183497956E-2</v>
      </c>
      <c r="C276">
        <v>4.1037177530762747E-3</v>
      </c>
      <c r="D276">
        <v>0</v>
      </c>
      <c r="E276">
        <v>-1.7817314192608347E-2</v>
      </c>
      <c r="F276">
        <v>-2.9109565362362533E-2</v>
      </c>
      <c r="G276">
        <v>-3.4647036444712231E-2</v>
      </c>
      <c r="H276">
        <v>4.8094753849334815E-2</v>
      </c>
      <c r="I276">
        <v>-8.9378388050374014E-3</v>
      </c>
      <c r="J276">
        <v>7.2072075191798035E-4</v>
      </c>
      <c r="K276">
        <v>2.9962948741679263E-2</v>
      </c>
      <c r="L276">
        <v>2.9794950096727835E-2</v>
      </c>
      <c r="M276">
        <v>9.5669439732743999E-2</v>
      </c>
      <c r="N276">
        <v>-2.0911385934182736E-2</v>
      </c>
      <c r="O276">
        <v>3.3822465907124233E-2</v>
      </c>
      <c r="P276">
        <v>1.1299436230483018E-3</v>
      </c>
      <c r="Q276">
        <v>3.4367643504207734E-2</v>
      </c>
      <c r="R276">
        <v>-2.213370034600981E-2</v>
      </c>
      <c r="S276">
        <v>-1.2578782206859707E-2</v>
      </c>
      <c r="T276">
        <v>9.5131091364005105E-2</v>
      </c>
      <c r="U276">
        <v>-3.1715789179989073E-2</v>
      </c>
      <c r="V276">
        <v>-2.8626721426436852E-2</v>
      </c>
      <c r="W276">
        <v>-5.8309203107933527E-3</v>
      </c>
      <c r="X276">
        <v>-3.1926095393062237E-2</v>
      </c>
      <c r="Y276">
        <v>-7.0788683360835325E-2</v>
      </c>
      <c r="Z276">
        <v>-3.4432196421484207E-2</v>
      </c>
      <c r="AA276">
        <v>-3.4359899340403288E-2</v>
      </c>
      <c r="AB276">
        <v>0</v>
      </c>
      <c r="AC276">
        <v>9.5310179804325212E-2</v>
      </c>
      <c r="AD276">
        <v>-2.8113274939089106E-2</v>
      </c>
      <c r="AE276">
        <v>0</v>
      </c>
      <c r="AF276">
        <v>-5.0239886444760629E-3</v>
      </c>
      <c r="AG276">
        <v>-1.437282895775871E-2</v>
      </c>
      <c r="AH276">
        <v>3.1070460473739736E-2</v>
      </c>
      <c r="AI276">
        <v>-3.6049939800086417E-2</v>
      </c>
      <c r="AJ276">
        <v>0</v>
      </c>
      <c r="AK276">
        <v>2.6482287067342014E-3</v>
      </c>
      <c r="AL276">
        <v>-1.1060947359425199E-2</v>
      </c>
      <c r="AM276">
        <v>-2.0107916095115641E-2</v>
      </c>
      <c r="AN276">
        <v>0</v>
      </c>
      <c r="AO276">
        <v>5.7665948943368406E-3</v>
      </c>
      <c r="AP276">
        <v>-3.379243497526252E-2</v>
      </c>
      <c r="AQ276">
        <v>-2.758795651882906E-2</v>
      </c>
      <c r="AR276">
        <v>4.8531553451979015E-2</v>
      </c>
      <c r="AS276">
        <v>2.621382078752843E-2</v>
      </c>
      <c r="AT276">
        <v>-3.4401426717332484E-2</v>
      </c>
    </row>
    <row r="277" spans="1:46">
      <c r="A277" s="7">
        <v>42326</v>
      </c>
      <c r="B277">
        <v>-5.7096820418106375E-2</v>
      </c>
      <c r="C277">
        <v>6.7999576148267682E-2</v>
      </c>
      <c r="D277">
        <v>0</v>
      </c>
      <c r="E277">
        <v>-2.8444849571149788E-2</v>
      </c>
      <c r="F277">
        <v>-1.559608440412763E-2</v>
      </c>
      <c r="G277">
        <v>-2.958592125332915E-2</v>
      </c>
      <c r="H277">
        <v>3.8384243008315444E-2</v>
      </c>
      <c r="I277">
        <v>-3.7288878690195926E-2</v>
      </c>
      <c r="J277">
        <v>-5.1748426004297077E-2</v>
      </c>
      <c r="K277">
        <v>-6.1108648931402332E-2</v>
      </c>
      <c r="L277">
        <v>1.8963905858991659E-2</v>
      </c>
      <c r="M277">
        <v>9.5179554763318741E-2</v>
      </c>
      <c r="N277">
        <v>-3.8212360089794561E-2</v>
      </c>
      <c r="O277">
        <v>-4.0368160209758308E-2</v>
      </c>
      <c r="P277">
        <v>-3.0383535238633019E-2</v>
      </c>
      <c r="Q277">
        <v>-8.9295485862846746E-2</v>
      </c>
      <c r="R277">
        <v>-1.0225037961161476E-2</v>
      </c>
      <c r="S277">
        <v>-2.5534211361027737E-2</v>
      </c>
      <c r="T277">
        <v>2.9806281381379307E-3</v>
      </c>
      <c r="U277">
        <v>-3.6024478621328182E-2</v>
      </c>
      <c r="V277">
        <v>-5.4864032956278841E-3</v>
      </c>
      <c r="W277">
        <v>1.0664182498812291E-2</v>
      </c>
      <c r="X277">
        <v>-2.7128667388252481E-2</v>
      </c>
      <c r="Y277">
        <v>-2.6754241910258436E-3</v>
      </c>
      <c r="Z277">
        <v>8.4567100182235677E-3</v>
      </c>
      <c r="AA277">
        <v>-3.7960762239222845E-2</v>
      </c>
      <c r="AB277">
        <v>0</v>
      </c>
      <c r="AC277">
        <v>9.535634892181033E-2</v>
      </c>
      <c r="AD277">
        <v>1.6197808826657223E-2</v>
      </c>
      <c r="AE277">
        <v>0</v>
      </c>
      <c r="AF277">
        <v>-3.8030945017692552E-2</v>
      </c>
      <c r="AG277">
        <v>-1.007283278829485E-2</v>
      </c>
      <c r="AH277">
        <v>-1.0765194312994275E-2</v>
      </c>
      <c r="AI277">
        <v>-4.3873218431244698E-2</v>
      </c>
      <c r="AJ277">
        <v>0</v>
      </c>
      <c r="AK277">
        <v>-5.5989537747915818E-3</v>
      </c>
      <c r="AL277">
        <v>-2.1462244346134973E-2</v>
      </c>
      <c r="AM277">
        <v>4.7281411959461117E-3</v>
      </c>
      <c r="AN277">
        <v>-0.10528698354264154</v>
      </c>
      <c r="AO277">
        <v>-3.7701867184011473E-2</v>
      </c>
      <c r="AP277">
        <v>-1.2627123579833199E-2</v>
      </c>
      <c r="AQ277">
        <v>-5.2585572534669112E-3</v>
      </c>
      <c r="AR277">
        <v>-8.4757855321138109E-3</v>
      </c>
      <c r="AS277">
        <v>1.292825002304987E-3</v>
      </c>
      <c r="AT277">
        <v>-5.1293294387550592E-2</v>
      </c>
    </row>
    <row r="278" spans="1:46">
      <c r="A278" s="7">
        <v>42327</v>
      </c>
      <c r="B278">
        <v>1.1847500473122441E-2</v>
      </c>
      <c r="C278">
        <v>2.4395643791125021E-2</v>
      </c>
      <c r="D278">
        <v>0</v>
      </c>
      <c r="E278">
        <v>2.8684514042039311E-2</v>
      </c>
      <c r="F278">
        <v>4.7430512221644738E-2</v>
      </c>
      <c r="G278">
        <v>2.4828861653869883E-2</v>
      </c>
      <c r="H278">
        <v>3.0898441551233891E-2</v>
      </c>
      <c r="I278">
        <v>1.7762456339840416E-2</v>
      </c>
      <c r="J278">
        <v>5.6061876258016508E-2</v>
      </c>
      <c r="K278">
        <v>5.6986931373610439E-2</v>
      </c>
      <c r="L278">
        <v>1.3681805462622876E-2</v>
      </c>
      <c r="M278">
        <v>9.5250799144588338E-2</v>
      </c>
      <c r="N278">
        <v>9.866182921054012E-3</v>
      </c>
      <c r="O278">
        <v>6.3605249954572507E-2</v>
      </c>
      <c r="P278">
        <v>1.4446942975820054E-2</v>
      </c>
      <c r="Q278">
        <v>4.8915800202011361E-2</v>
      </c>
      <c r="R278">
        <v>7.1684894786128162E-3</v>
      </c>
      <c r="S278">
        <v>2.7431145221027187E-2</v>
      </c>
      <c r="T278">
        <v>2.3781224049672645E-3</v>
      </c>
      <c r="U278">
        <v>3.0956900209022642E-2</v>
      </c>
      <c r="V278">
        <v>4.4286152435115245E-2</v>
      </c>
      <c r="W278">
        <v>1.7208837680639633E-2</v>
      </c>
      <c r="X278">
        <v>1.8167303955448855E-2</v>
      </c>
      <c r="Y278">
        <v>5.1268939487952636E-2</v>
      </c>
      <c r="Z278">
        <v>5.7275366065097977E-2</v>
      </c>
      <c r="AA278">
        <v>4.0250402621297088E-2</v>
      </c>
      <c r="AB278">
        <v>0</v>
      </c>
      <c r="AC278">
        <v>9.5478049537806253E-2</v>
      </c>
      <c r="AD278">
        <v>6.8737801979128044E-2</v>
      </c>
      <c r="AE278">
        <v>0</v>
      </c>
      <c r="AF278">
        <v>2.7675312260583507E-2</v>
      </c>
      <c r="AG278">
        <v>3.2100155106585593E-2</v>
      </c>
      <c r="AH278">
        <v>3.4571344065088994E-2</v>
      </c>
      <c r="AI278">
        <v>6.012208038733835E-2</v>
      </c>
      <c r="AJ278">
        <v>0</v>
      </c>
      <c r="AK278">
        <v>1.3793322132335639E-2</v>
      </c>
      <c r="AL278">
        <v>7.2053837212702199E-3</v>
      </c>
      <c r="AM278">
        <v>1.6043124840575462E-2</v>
      </c>
      <c r="AN278">
        <v>-0.10536051565782634</v>
      </c>
      <c r="AO278">
        <v>1.9537896556340417E-2</v>
      </c>
      <c r="AP278">
        <v>1.2627123579833199E-2</v>
      </c>
      <c r="AQ278">
        <v>2.1730537832388208E-2</v>
      </c>
      <c r="AR278">
        <v>5.9946031319743742E-2</v>
      </c>
      <c r="AS278">
        <v>2.362063216170851E-2</v>
      </c>
      <c r="AT278">
        <v>2.6829822209176069E-2</v>
      </c>
    </row>
    <row r="279" spans="1:46">
      <c r="A279" s="7">
        <v>42328</v>
      </c>
      <c r="B279">
        <v>3.9736771531988957E-2</v>
      </c>
      <c r="C279">
        <v>-2.3789306036583469E-3</v>
      </c>
      <c r="D279">
        <v>0</v>
      </c>
      <c r="E279">
        <v>-1.3753383637612249E-2</v>
      </c>
      <c r="F279">
        <v>1.7556348243316089E-2</v>
      </c>
      <c r="G279">
        <v>2.6219989452034298E-2</v>
      </c>
      <c r="H279">
        <v>2.4049255232669875E-2</v>
      </c>
      <c r="I279">
        <v>5.6179923042232183E-3</v>
      </c>
      <c r="J279">
        <v>-1.1544139746865412E-2</v>
      </c>
      <c r="K279">
        <v>8.2265162708035078E-3</v>
      </c>
      <c r="L279">
        <v>2.0178000403288099E-2</v>
      </c>
      <c r="M279">
        <v>9.5094220403852514E-2</v>
      </c>
      <c r="N279">
        <v>2.698192047692638E-2</v>
      </c>
      <c r="O279">
        <v>3.2518709902799703E-2</v>
      </c>
      <c r="P279">
        <v>2.5489910213438716E-2</v>
      </c>
      <c r="Q279">
        <v>1.39722831950162E-2</v>
      </c>
      <c r="R279">
        <v>1.0152371464017929E-2</v>
      </c>
      <c r="S279">
        <v>1.0527978111518621E-4</v>
      </c>
      <c r="T279">
        <v>5.330187330863545E-3</v>
      </c>
      <c r="U279">
        <v>4.0139485603285507E-3</v>
      </c>
      <c r="V279">
        <v>7.8234783487937776E-2</v>
      </c>
      <c r="W279">
        <v>2.8499943408179629E-2</v>
      </c>
      <c r="X279">
        <v>-2.4580102502689272E-3</v>
      </c>
      <c r="Y279">
        <v>-1.8212037332957731E-2</v>
      </c>
      <c r="Z279">
        <v>3.4199717955284203E-2</v>
      </c>
      <c r="AA279">
        <v>3.3730010376693542E-2</v>
      </c>
      <c r="AB279">
        <v>0</v>
      </c>
      <c r="AC279">
        <v>9.5195726224664323E-2</v>
      </c>
      <c r="AD279">
        <v>-3.3901551675681318E-2</v>
      </c>
      <c r="AE279">
        <v>0</v>
      </c>
      <c r="AF279">
        <v>2.2868593200694676E-2</v>
      </c>
      <c r="AG279">
        <v>2.5807883955872857E-2</v>
      </c>
      <c r="AH279">
        <v>2.5803127091121869E-2</v>
      </c>
      <c r="AI279">
        <v>-3.0560864090682482E-2</v>
      </c>
      <c r="AJ279">
        <v>0</v>
      </c>
      <c r="AK279">
        <v>-2.918857880845227E-3</v>
      </c>
      <c r="AL279">
        <v>4.0941715326630046E-3</v>
      </c>
      <c r="AM279">
        <v>3.7101554406352211E-2</v>
      </c>
      <c r="AN279">
        <v>-0.10499747335941167</v>
      </c>
      <c r="AO279">
        <v>1.2648789939560867E-2</v>
      </c>
      <c r="AP279">
        <v>1.09051264896598E-3</v>
      </c>
      <c r="AQ279">
        <v>-7.7687054506196951E-3</v>
      </c>
      <c r="AR279">
        <v>5.7287704679872764E-2</v>
      </c>
      <c r="AS279">
        <v>8.057641623281997E-2</v>
      </c>
      <c r="AT279">
        <v>-9.438079497306795E-3</v>
      </c>
    </row>
    <row r="280" spans="1:46">
      <c r="A280" s="7">
        <v>42331</v>
      </c>
      <c r="B280">
        <v>-1.5919678210511989E-2</v>
      </c>
      <c r="C280">
        <v>-4.9879563065216459E-2</v>
      </c>
      <c r="D280">
        <v>0</v>
      </c>
      <c r="E280">
        <v>-8.7848295557328981E-3</v>
      </c>
      <c r="F280">
        <v>-1.8463810992156882E-2</v>
      </c>
      <c r="G280">
        <v>9.5491137068744791E-2</v>
      </c>
      <c r="H280">
        <v>-5.9140575043939769E-2</v>
      </c>
      <c r="I280">
        <v>7.67356398783825E-3</v>
      </c>
      <c r="J280">
        <v>1.9404130194242697E-2</v>
      </c>
      <c r="K280">
        <v>-5.1927610932764434E-2</v>
      </c>
      <c r="L280">
        <v>-1.7710386566332392E-2</v>
      </c>
      <c r="M280">
        <v>-0.10524053245533027</v>
      </c>
      <c r="N280">
        <v>1.5577693941869697E-2</v>
      </c>
      <c r="O280">
        <v>3.9085129124872164E-2</v>
      </c>
      <c r="P280">
        <v>5.4949911768050086E-2</v>
      </c>
      <c r="Q280">
        <v>-3.9418948856180691E-2</v>
      </c>
      <c r="R280">
        <v>3.0257209165367449E-3</v>
      </c>
      <c r="S280">
        <v>2.1557721074978886E-2</v>
      </c>
      <c r="T280">
        <v>4.108185443360135E-2</v>
      </c>
      <c r="U280">
        <v>-1.1663794620732748E-2</v>
      </c>
      <c r="V280">
        <v>-2.6941489100387184E-2</v>
      </c>
      <c r="W280">
        <v>2.9947791611837804E-2</v>
      </c>
      <c r="X280">
        <v>-3.6762702903012201E-2</v>
      </c>
      <c r="Y280">
        <v>-1.0897999353295607E-2</v>
      </c>
      <c r="Z280">
        <v>-2.1360035392244292E-2</v>
      </c>
      <c r="AA280">
        <v>-3.3222621919781758E-3</v>
      </c>
      <c r="AB280">
        <v>9.5455468808624211E-2</v>
      </c>
      <c r="AC280">
        <v>-2.1597445718536612E-2</v>
      </c>
      <c r="AD280">
        <v>-3.8669141159154208E-2</v>
      </c>
      <c r="AE280">
        <v>0</v>
      </c>
      <c r="AF280">
        <v>-3.1697646836446491E-2</v>
      </c>
      <c r="AG280">
        <v>2.5158559636154987E-2</v>
      </c>
      <c r="AH280">
        <v>-2.3192646399274874E-2</v>
      </c>
      <c r="AI280">
        <v>-1.7162486973920199E-2</v>
      </c>
      <c r="AJ280">
        <v>0</v>
      </c>
      <c r="AK280">
        <v>-4.2089483599415445E-2</v>
      </c>
      <c r="AL280">
        <v>2.7205708129174333E-2</v>
      </c>
      <c r="AM280">
        <v>-5.1125156514098435E-2</v>
      </c>
      <c r="AN280">
        <v>0</v>
      </c>
      <c r="AO280">
        <v>-2.855879964564112E-2</v>
      </c>
      <c r="AP280">
        <v>-2.2039459566291608E-2</v>
      </c>
      <c r="AQ280">
        <v>-1.3083483620862424E-2</v>
      </c>
      <c r="AR280">
        <v>-3.4027870124659021E-2</v>
      </c>
      <c r="AS280">
        <v>-3.917414846327727E-2</v>
      </c>
      <c r="AT280">
        <v>2.5533302005164682E-2</v>
      </c>
    </row>
    <row r="281" spans="1:46">
      <c r="A281" s="7">
        <v>42332</v>
      </c>
      <c r="B281">
        <v>-3.1239807814243736E-2</v>
      </c>
      <c r="C281">
        <v>1.4204784298317286E-2</v>
      </c>
      <c r="D281">
        <v>0</v>
      </c>
      <c r="E281">
        <v>9.7991188634871662E-4</v>
      </c>
      <c r="F281">
        <v>1.3981817624709958E-2</v>
      </c>
      <c r="G281">
        <v>-1.213607128222538E-2</v>
      </c>
      <c r="H281">
        <v>1.666705248521172E-2</v>
      </c>
      <c r="I281">
        <v>-3.4806857278022463E-3</v>
      </c>
      <c r="J281">
        <v>1.9732846060325659E-2</v>
      </c>
      <c r="K281">
        <v>1.3111635139375188E-2</v>
      </c>
      <c r="L281">
        <v>2.5548834899952855E-2</v>
      </c>
      <c r="M281">
        <v>5.6558353815942652E-2</v>
      </c>
      <c r="N281">
        <v>3.369991844584197E-2</v>
      </c>
      <c r="O281">
        <v>2.0645894623546823E-2</v>
      </c>
      <c r="P281">
        <v>-1.0644060045946535E-2</v>
      </c>
      <c r="Q281">
        <v>-7.7620053354889862E-3</v>
      </c>
      <c r="R281">
        <v>1.101663620650184E-2</v>
      </c>
      <c r="S281">
        <v>5.1112977286560835E-2</v>
      </c>
      <c r="T281">
        <v>3.7278308107773661E-2</v>
      </c>
      <c r="U281">
        <v>-2.7683428748416894E-2</v>
      </c>
      <c r="V281">
        <v>1.0711655594927816E-2</v>
      </c>
      <c r="W281">
        <v>-5.8283061196564567E-3</v>
      </c>
      <c r="X281">
        <v>9.3181529794112983E-3</v>
      </c>
      <c r="Y281">
        <v>1.348654062689647E-2</v>
      </c>
      <c r="Z281">
        <v>-1.482973297105028E-2</v>
      </c>
      <c r="AA281">
        <v>1.5410321471193367E-2</v>
      </c>
      <c r="AB281">
        <v>-1.9560525854493527E-2</v>
      </c>
      <c r="AC281">
        <v>9.5487374807889491E-2</v>
      </c>
      <c r="AD281">
        <v>1.2719581305978611E-2</v>
      </c>
      <c r="AE281">
        <v>0</v>
      </c>
      <c r="AF281">
        <v>2.5346979087397248E-2</v>
      </c>
      <c r="AG281">
        <v>1.0298752200574413E-2</v>
      </c>
      <c r="AH281">
        <v>1.3686176268446371E-2</v>
      </c>
      <c r="AI281">
        <v>3.7672335260998224E-2</v>
      </c>
      <c r="AJ281">
        <v>0</v>
      </c>
      <c r="AK281">
        <v>2.6178717782885386E-2</v>
      </c>
      <c r="AL281">
        <v>-9.9900930750864703E-3</v>
      </c>
      <c r="AM281">
        <v>1.3360252166340292E-2</v>
      </c>
      <c r="AN281">
        <v>-7.6344171548194062E-2</v>
      </c>
      <c r="AO281">
        <v>-1.0351967798167827E-3</v>
      </c>
      <c r="AP281">
        <v>-7.2686928916243509E-3</v>
      </c>
      <c r="AQ281">
        <v>-8.818399297520596E-3</v>
      </c>
      <c r="AR281">
        <v>2.2712943518192752E-3</v>
      </c>
      <c r="AS281">
        <v>-2.4511031014349705E-2</v>
      </c>
      <c r="AT281">
        <v>4.3574505405135966E-2</v>
      </c>
    </row>
    <row r="282" spans="1:46">
      <c r="A282" s="7">
        <v>42333</v>
      </c>
      <c r="B282">
        <v>-2.2099456508031246E-3</v>
      </c>
      <c r="C282">
        <v>1.0572688209529169E-3</v>
      </c>
      <c r="D282">
        <v>0</v>
      </c>
      <c r="E282">
        <v>1.0716127876842396E-2</v>
      </c>
      <c r="F282">
        <v>4.4819933674469237E-3</v>
      </c>
      <c r="G282">
        <v>1.2739025777429802E-2</v>
      </c>
      <c r="H282">
        <v>-1.6246972663869652E-2</v>
      </c>
      <c r="I282">
        <v>4.433047694303216E-2</v>
      </c>
      <c r="J282">
        <v>4.7692961924802546E-2</v>
      </c>
      <c r="K282">
        <v>1.0713943272694593E-2</v>
      </c>
      <c r="L282">
        <v>1.7857617400006465E-2</v>
      </c>
      <c r="M282">
        <v>2.8304575930486742E-3</v>
      </c>
      <c r="N282">
        <v>9.5369248294256082E-2</v>
      </c>
      <c r="O282">
        <v>-5.6352608144476513E-3</v>
      </c>
      <c r="P282">
        <v>-4.8270407483159694E-3</v>
      </c>
      <c r="Q282">
        <v>2.9684881797911178E-2</v>
      </c>
      <c r="R282">
        <v>8.9242039970089948E-3</v>
      </c>
      <c r="S282">
        <v>9.5354676656180359E-2</v>
      </c>
      <c r="T282">
        <v>-1.7075600790254608E-2</v>
      </c>
      <c r="U282">
        <v>3.9136364116918898E-2</v>
      </c>
      <c r="V282">
        <v>3.8078508574504344E-2</v>
      </c>
      <c r="W282">
        <v>4.0102311149861514E-2</v>
      </c>
      <c r="X282">
        <v>1.9207271057121833E-2</v>
      </c>
      <c r="Y282">
        <v>4.3685106940530627E-2</v>
      </c>
      <c r="Z282">
        <v>2.653718376528591E-2</v>
      </c>
      <c r="AA282">
        <v>3.6991620480021137E-2</v>
      </c>
      <c r="AB282">
        <v>8.8496152769823588E-3</v>
      </c>
      <c r="AC282">
        <v>9.5245748890349979E-2</v>
      </c>
      <c r="AD282">
        <v>9.5402095793175601E-2</v>
      </c>
      <c r="AE282">
        <v>0</v>
      </c>
      <c r="AF282">
        <v>7.3457671366701227E-2</v>
      </c>
      <c r="AG282">
        <v>2.429269256904476E-2</v>
      </c>
      <c r="AH282">
        <v>1.6396796575514738E-2</v>
      </c>
      <c r="AI282">
        <v>2.2687526305492423E-2</v>
      </c>
      <c r="AJ282">
        <v>0</v>
      </c>
      <c r="AK282">
        <v>-6.2565376143051132E-3</v>
      </c>
      <c r="AL282">
        <v>3.3566823639083143E-2</v>
      </c>
      <c r="AM282">
        <v>1.9711544912100365E-2</v>
      </c>
      <c r="AN282">
        <v>5.8593917638924964E-3</v>
      </c>
      <c r="AO282">
        <v>3.2355388916947003E-2</v>
      </c>
      <c r="AP282">
        <v>5.2471051737453589E-2</v>
      </c>
      <c r="AQ282">
        <v>9.5390698343762459E-2</v>
      </c>
      <c r="AR282">
        <v>1.127972856749615E-2</v>
      </c>
      <c r="AS282">
        <v>2.2693399493025179E-2</v>
      </c>
      <c r="AT282">
        <v>4.3296805753324286E-2</v>
      </c>
    </row>
    <row r="283" spans="1:46">
      <c r="A283" s="7">
        <v>42334</v>
      </c>
      <c r="B283">
        <v>6.0656375660008699E-3</v>
      </c>
      <c r="C283">
        <v>-1.3832460309675998E-2</v>
      </c>
      <c r="D283">
        <v>0</v>
      </c>
      <c r="E283">
        <v>-1.9076147060813842E-2</v>
      </c>
      <c r="F283">
        <v>-1.0326140272954198E-2</v>
      </c>
      <c r="G283">
        <v>-4.3739648383363416E-2</v>
      </c>
      <c r="H283">
        <v>4.3154425583793898E-2</v>
      </c>
      <c r="I283">
        <v>-3.1167834532314753E-2</v>
      </c>
      <c r="J283">
        <v>-1.4745575485175966E-2</v>
      </c>
      <c r="K283">
        <v>-3.146892772463783E-2</v>
      </c>
      <c r="L283">
        <v>8.5879960384689369E-2</v>
      </c>
      <c r="M283">
        <v>9.2273557897588177E-2</v>
      </c>
      <c r="N283">
        <v>4.1261479111720512E-3</v>
      </c>
      <c r="O283">
        <v>-1.788307343916351E-2</v>
      </c>
      <c r="P283">
        <v>2.6845653706688566E-3</v>
      </c>
      <c r="Q283">
        <v>-1.8834865773845522E-2</v>
      </c>
      <c r="R283">
        <v>6.8864020296333095E-3</v>
      </c>
      <c r="S283">
        <v>-1.786803990845609E-2</v>
      </c>
      <c r="T283">
        <v>-1.1735256218420975E-2</v>
      </c>
      <c r="U283">
        <v>-1.1026405185025734E-2</v>
      </c>
      <c r="V283">
        <v>6.2820012379870338E-2</v>
      </c>
      <c r="W283">
        <v>-3.8754299262966807E-2</v>
      </c>
      <c r="X283">
        <v>-2.5975486403260639E-2</v>
      </c>
      <c r="Y283">
        <v>-3.0146151300161961E-2</v>
      </c>
      <c r="Z283">
        <v>-3.0529205034822926E-2</v>
      </c>
      <c r="AA283">
        <v>-2.6350476380048171E-3</v>
      </c>
      <c r="AB283">
        <v>-5.1731342760248378E-2</v>
      </c>
      <c r="AC283">
        <v>2.9834012090790285E-2</v>
      </c>
      <c r="AD283">
        <v>7.0951735972284435E-2</v>
      </c>
      <c r="AE283">
        <v>0</v>
      </c>
      <c r="AF283">
        <v>-2.7868899008792081E-2</v>
      </c>
      <c r="AG283">
        <v>-3.2523191705560173E-2</v>
      </c>
      <c r="AH283">
        <v>-2.5623656647196125E-2</v>
      </c>
      <c r="AI283">
        <v>-5.6600291617771692E-2</v>
      </c>
      <c r="AJ283">
        <v>0</v>
      </c>
      <c r="AK283">
        <v>1.1947432723427021E-3</v>
      </c>
      <c r="AL283">
        <v>-1.270168517512138E-2</v>
      </c>
      <c r="AM283">
        <v>2.1243154803757935E-2</v>
      </c>
      <c r="AN283">
        <v>-1.9666317209996009E-2</v>
      </c>
      <c r="AO283">
        <v>1.2456563658006292E-2</v>
      </c>
      <c r="AP283">
        <v>-3.8539369175979665E-2</v>
      </c>
      <c r="AQ283">
        <v>1.2800174766961714E-2</v>
      </c>
      <c r="AR283">
        <v>-1.430926888007189E-2</v>
      </c>
      <c r="AS283">
        <v>-2.9540609562884068E-2</v>
      </c>
      <c r="AT283">
        <v>4.9596941139371964E-2</v>
      </c>
    </row>
    <row r="284" spans="1:46">
      <c r="A284" s="7">
        <v>42335</v>
      </c>
      <c r="B284">
        <v>-0.10542160114698751</v>
      </c>
      <c r="C284">
        <v>-4.7915546758770855E-2</v>
      </c>
      <c r="D284">
        <v>0</v>
      </c>
      <c r="E284">
        <v>-6.7670994229035664E-2</v>
      </c>
      <c r="F284">
        <v>-0.10545355581525406</v>
      </c>
      <c r="G284">
        <v>-6.3028327042342625E-2</v>
      </c>
      <c r="H284">
        <v>-1.0513643144248075E-2</v>
      </c>
      <c r="I284">
        <v>-8.2454422882109135E-2</v>
      </c>
      <c r="J284">
        <v>-2.5300494815027275E-2</v>
      </c>
      <c r="K284">
        <v>-6.8810206402873941E-2</v>
      </c>
      <c r="L284">
        <v>-9.5364323121699179E-2</v>
      </c>
      <c r="M284">
        <v>-0.10536051565782634</v>
      </c>
      <c r="N284">
        <v>-1.3025643017155808E-2</v>
      </c>
      <c r="O284">
        <v>-8.4257469926527051E-2</v>
      </c>
      <c r="P284">
        <v>-9.1457022944596567E-2</v>
      </c>
      <c r="Q284">
        <v>-0.10558893046009832</v>
      </c>
      <c r="R284">
        <v>-0.10318423623523065</v>
      </c>
      <c r="S284">
        <v>-3.86048492035167E-2</v>
      </c>
      <c r="T284">
        <v>-0.10542297466911998</v>
      </c>
      <c r="U284">
        <v>-8.7804397497404096E-3</v>
      </c>
      <c r="V284">
        <v>0</v>
      </c>
      <c r="W284">
        <v>-0.10501132751669839</v>
      </c>
      <c r="X284">
        <v>-0.10366416240964771</v>
      </c>
      <c r="Y284">
        <v>-5.1867000360673376E-2</v>
      </c>
      <c r="Z284">
        <v>9.5310179804324768E-2</v>
      </c>
      <c r="AA284">
        <v>-2.4033199444156494E-2</v>
      </c>
      <c r="AB284">
        <v>-0.10536051565782634</v>
      </c>
      <c r="AC284">
        <v>6.8557451445543371E-3</v>
      </c>
      <c r="AD284">
        <v>-3.0865306030983142E-2</v>
      </c>
      <c r="AE284">
        <v>0</v>
      </c>
      <c r="AF284">
        <v>-7.4208311635719948E-2</v>
      </c>
      <c r="AG284">
        <v>-8.0645506400077949E-2</v>
      </c>
      <c r="AH284">
        <v>-9.197869421332161E-2</v>
      </c>
      <c r="AI284">
        <v>-9.0957943217667481E-2</v>
      </c>
      <c r="AJ284">
        <v>0</v>
      </c>
      <c r="AK284">
        <v>-3.4931417884111138E-2</v>
      </c>
      <c r="AL284">
        <v>-1.6857117066422678E-2</v>
      </c>
      <c r="AM284">
        <v>-0.10465305188583551</v>
      </c>
      <c r="AN284">
        <v>-9.1444770362875349E-2</v>
      </c>
      <c r="AO284">
        <v>-5.0785220562615141E-2</v>
      </c>
      <c r="AP284">
        <v>-2.9769117660100264E-2</v>
      </c>
      <c r="AQ284">
        <v>-9.849489587184479E-2</v>
      </c>
      <c r="AR284">
        <v>-6.6647781569438624E-2</v>
      </c>
      <c r="AS284">
        <v>-9.6998049426431976E-2</v>
      </c>
      <c r="AT284">
        <v>-1.7005955121728977E-2</v>
      </c>
    </row>
    <row r="285" spans="1:46">
      <c r="A285" s="7">
        <v>42338</v>
      </c>
      <c r="B285">
        <v>1.2210013726945412E-3</v>
      </c>
      <c r="C285">
        <v>1.1547902587896175E-2</v>
      </c>
      <c r="D285">
        <v>0</v>
      </c>
      <c r="E285">
        <v>-2.11584315909219E-3</v>
      </c>
      <c r="F285">
        <v>-4.1435164224298937E-2</v>
      </c>
      <c r="G285">
        <v>-2.5128656671273841E-2</v>
      </c>
      <c r="H285">
        <v>3.7890873711396544E-2</v>
      </c>
      <c r="I285">
        <v>1.4936522567832178E-3</v>
      </c>
      <c r="J285">
        <v>5.9809559419042646E-2</v>
      </c>
      <c r="K285">
        <v>1.4686149189532482E-2</v>
      </c>
      <c r="L285">
        <v>1.7851834553526125E-3</v>
      </c>
      <c r="M285">
        <v>7.606971873676116E-2</v>
      </c>
      <c r="N285">
        <v>3.2251402688454167E-2</v>
      </c>
      <c r="O285">
        <v>-1.8665294219359474E-2</v>
      </c>
      <c r="P285">
        <v>-1.0038466346857344E-2</v>
      </c>
      <c r="Q285">
        <v>-3.4275792119683235E-2</v>
      </c>
      <c r="R285">
        <v>-4.2181614036294501E-2</v>
      </c>
      <c r="S285">
        <v>3.4701608192931666E-2</v>
      </c>
      <c r="T285">
        <v>4.9949481194091039E-2</v>
      </c>
      <c r="U285">
        <v>-2.3284699025080791E-2</v>
      </c>
      <c r="V285">
        <v>0</v>
      </c>
      <c r="W285">
        <v>4.6293283970844978E-2</v>
      </c>
      <c r="X285">
        <v>-1.9011979488571917E-2</v>
      </c>
      <c r="Y285">
        <v>-9.7727835777128291E-4</v>
      </c>
      <c r="Z285">
        <v>5.9126173500093859E-2</v>
      </c>
      <c r="AA285">
        <v>-1.910017137341935E-2</v>
      </c>
      <c r="AB285">
        <v>-2.3176008347923105E-2</v>
      </c>
      <c r="AC285">
        <v>-2.5795705245476253E-2</v>
      </c>
      <c r="AD285">
        <v>9.5310179804324768E-2</v>
      </c>
      <c r="AE285">
        <v>0</v>
      </c>
      <c r="AF285">
        <v>1.8327853241263181E-2</v>
      </c>
      <c r="AG285">
        <v>3.628765376968035E-2</v>
      </c>
      <c r="AH285">
        <v>-2.0534602441707683E-2</v>
      </c>
      <c r="AI285">
        <v>3.6976350168059113E-2</v>
      </c>
      <c r="AJ285">
        <v>0</v>
      </c>
      <c r="AK285">
        <v>-8.0695658251439539E-3</v>
      </c>
      <c r="AL285">
        <v>-4.9190244190771892E-2</v>
      </c>
      <c r="AM285">
        <v>-1.5681005562153238E-2</v>
      </c>
      <c r="AN285">
        <v>-6.5502417607183894E-3</v>
      </c>
      <c r="AO285">
        <v>-3.7960762239222845E-2</v>
      </c>
      <c r="AP285">
        <v>3.5287895464042762E-2</v>
      </c>
      <c r="AQ285">
        <v>3.702532258984581E-2</v>
      </c>
      <c r="AR285">
        <v>3.4270852844978883E-2</v>
      </c>
      <c r="AS285">
        <v>3.1834723520018482E-2</v>
      </c>
      <c r="AT285">
        <v>5.2299499402849392E-2</v>
      </c>
    </row>
    <row r="286" spans="1:46">
      <c r="A286" s="7">
        <v>42339</v>
      </c>
      <c r="B286">
        <v>-5.8130804662130942E-3</v>
      </c>
      <c r="C286">
        <v>3.7081674904531958E-2</v>
      </c>
      <c r="D286">
        <v>0</v>
      </c>
      <c r="E286">
        <v>9.2239420616357926E-3</v>
      </c>
      <c r="F286">
        <v>4.4940127330149737E-2</v>
      </c>
      <c r="G286">
        <v>-2.7548226788445263E-3</v>
      </c>
      <c r="H286">
        <v>1.1734795009830101E-3</v>
      </c>
      <c r="I286">
        <v>5.7987257650349289E-2</v>
      </c>
      <c r="J286">
        <v>-3.5184512113653366E-2</v>
      </c>
      <c r="K286">
        <v>-3.628765376968035E-2</v>
      </c>
      <c r="L286">
        <v>-7.7589168710581191E-3</v>
      </c>
      <c r="M286">
        <v>-2.0917898661680923E-2</v>
      </c>
      <c r="N286">
        <v>-8.2353511705851812E-2</v>
      </c>
      <c r="O286">
        <v>-9.0261203861046191E-3</v>
      </c>
      <c r="P286">
        <v>1.1212864602798689E-2</v>
      </c>
      <c r="Q286">
        <v>1.7714796483816464E-3</v>
      </c>
      <c r="R286">
        <v>2.684725003618782E-2</v>
      </c>
      <c r="S286">
        <v>5.1666121650088215E-2</v>
      </c>
      <c r="T286">
        <v>-2.466290417843231E-2</v>
      </c>
      <c r="U286">
        <v>9.527014857996452E-2</v>
      </c>
      <c r="V286">
        <v>0</v>
      </c>
      <c r="W286">
        <v>3.5091319811269894E-2</v>
      </c>
      <c r="X286">
        <v>-1.9212301778939178E-3</v>
      </c>
      <c r="Y286">
        <v>-3.7608715637419188E-2</v>
      </c>
      <c r="Z286">
        <v>-4.8276157476028203E-2</v>
      </c>
      <c r="AA286">
        <v>6.3504929314288638E-2</v>
      </c>
      <c r="AB286">
        <v>5.8445519962835313E-3</v>
      </c>
      <c r="AC286">
        <v>-5.1326839614906472E-2</v>
      </c>
      <c r="AD286">
        <v>-2.027233421974417E-2</v>
      </c>
      <c r="AE286">
        <v>0</v>
      </c>
      <c r="AF286">
        <v>-1.9030511661085825E-2</v>
      </c>
      <c r="AG286">
        <v>4.6421836851248788E-2</v>
      </c>
      <c r="AH286">
        <v>-1.1266549385958502E-2</v>
      </c>
      <c r="AI286">
        <v>1.0755450051386894E-2</v>
      </c>
      <c r="AJ286">
        <v>0</v>
      </c>
      <c r="AK286">
        <v>-2.0463487560759663E-2</v>
      </c>
      <c r="AL286">
        <v>-6.3224657394869155E-3</v>
      </c>
      <c r="AM286">
        <v>8.5837436913913656E-3</v>
      </c>
      <c r="AN286">
        <v>6.3648201591036457E-2</v>
      </c>
      <c r="AO286">
        <v>-1.225005110593802E-2</v>
      </c>
      <c r="AP286">
        <v>5.0439875844102033E-2</v>
      </c>
      <c r="AQ286">
        <v>-9.3418938414289165E-3</v>
      </c>
      <c r="AR286">
        <v>-4.4496867032020049E-3</v>
      </c>
      <c r="AS286">
        <v>1.2587115505471314E-2</v>
      </c>
      <c r="AT286">
        <v>4.2372944755149078E-3</v>
      </c>
    </row>
    <row r="287" spans="1:46">
      <c r="A287" s="7">
        <v>42340</v>
      </c>
      <c r="B287">
        <v>-1.8269590049743822E-2</v>
      </c>
      <c r="C287">
        <v>-1.1125182033973946E-2</v>
      </c>
      <c r="D287">
        <v>0</v>
      </c>
      <c r="E287">
        <v>-1.4799424445938847E-2</v>
      </c>
      <c r="F287">
        <v>-1.9963232266948516E-3</v>
      </c>
      <c r="G287">
        <v>-1.8093743442698873E-2</v>
      </c>
      <c r="H287">
        <v>-3.9877692012807664E-2</v>
      </c>
      <c r="I287">
        <v>-3.5116471032991647E-2</v>
      </c>
      <c r="J287">
        <v>9.4149989346021812E-3</v>
      </c>
      <c r="K287">
        <v>1.5004449318406721E-2</v>
      </c>
      <c r="L287">
        <v>-2.7332402940211775E-2</v>
      </c>
      <c r="M287">
        <v>-8.1851026430320051E-2</v>
      </c>
      <c r="N287">
        <v>-7.4107972153721668E-2</v>
      </c>
      <c r="O287">
        <v>-2.4875431289576699E-2</v>
      </c>
      <c r="P287">
        <v>3.5149421074449627E-3</v>
      </c>
      <c r="Q287">
        <v>-2.8727289636910402E-2</v>
      </c>
      <c r="R287">
        <v>-2.345166103504992E-2</v>
      </c>
      <c r="S287">
        <v>-0.10528374464652224</v>
      </c>
      <c r="T287">
        <v>-6.3483454692257801E-2</v>
      </c>
      <c r="U287">
        <v>2.0602947466948685E-2</v>
      </c>
      <c r="V287">
        <v>0</v>
      </c>
      <c r="W287">
        <v>-4.1301036445583694E-2</v>
      </c>
      <c r="X287">
        <v>-1.6481226183791886E-2</v>
      </c>
      <c r="Y287">
        <v>-4.1192198401046376E-2</v>
      </c>
      <c r="Z287">
        <v>-5.9276609929540314E-2</v>
      </c>
      <c r="AA287">
        <v>-3.955168829179545E-2</v>
      </c>
      <c r="AB287">
        <v>-5.0189744523855495E-2</v>
      </c>
      <c r="AC287">
        <v>-7.0695463599652619E-3</v>
      </c>
      <c r="AD287">
        <v>-3.6071877051196743E-2</v>
      </c>
      <c r="AE287">
        <v>0</v>
      </c>
      <c r="AF287">
        <v>-3.5292170078071727E-2</v>
      </c>
      <c r="AG287">
        <v>-4.2111485350126543E-2</v>
      </c>
      <c r="AH287">
        <v>-3.5885952335560578E-2</v>
      </c>
      <c r="AI287">
        <v>-4.7731800219446008E-2</v>
      </c>
      <c r="AJ287">
        <v>0</v>
      </c>
      <c r="AK287">
        <v>3.7151143044223289E-2</v>
      </c>
      <c r="AL287">
        <v>-1.0627092574286401E-2</v>
      </c>
      <c r="AM287">
        <v>-3.9961728378000494E-2</v>
      </c>
      <c r="AN287">
        <v>-3.7700799947582908E-2</v>
      </c>
      <c r="AO287">
        <v>4.918042699645131E-3</v>
      </c>
      <c r="AP287">
        <v>-3.5689540123733821E-2</v>
      </c>
      <c r="AQ287">
        <v>-7.7088176182935619E-3</v>
      </c>
      <c r="AR287">
        <v>-3.6872998999021522E-2</v>
      </c>
      <c r="AS287">
        <v>-1.1254670271692913E-2</v>
      </c>
      <c r="AT287">
        <v>-1.1339597057581585E-2</v>
      </c>
    </row>
    <row r="288" spans="1:46">
      <c r="A288" s="7">
        <v>42341</v>
      </c>
      <c r="B288">
        <v>2.4692612590371255E-2</v>
      </c>
      <c r="C288">
        <v>3.6844408368472248E-2</v>
      </c>
      <c r="D288">
        <v>9.5385997689800384E-2</v>
      </c>
      <c r="E288">
        <v>4.9854560225218503E-2</v>
      </c>
      <c r="F288">
        <v>9.9420001578882644E-3</v>
      </c>
      <c r="G288">
        <v>4.5306306967583421E-2</v>
      </c>
      <c r="H288">
        <v>4.4651992191990786E-3</v>
      </c>
      <c r="I288">
        <v>2.6629857155672898E-2</v>
      </c>
      <c r="J288">
        <v>5.0255272562858444E-2</v>
      </c>
      <c r="K288">
        <v>2.4248565837063474E-2</v>
      </c>
      <c r="L288">
        <v>2.1925360628965773E-2</v>
      </c>
      <c r="M288">
        <v>9.5310179804324768E-2</v>
      </c>
      <c r="N288">
        <v>2.4659696739740333E-2</v>
      </c>
      <c r="O288">
        <v>6.5287865496352016E-2</v>
      </c>
      <c r="P288">
        <v>1.393750784378156E-2</v>
      </c>
      <c r="Q288">
        <v>4.2787275205209419E-2</v>
      </c>
      <c r="R288">
        <v>5.6027831469662726E-2</v>
      </c>
      <c r="S288">
        <v>3.2012553723347992E-2</v>
      </c>
      <c r="T288">
        <v>3.6946877513838405E-2</v>
      </c>
      <c r="U288">
        <v>8.4196962722305368E-2</v>
      </c>
      <c r="V288">
        <v>0</v>
      </c>
      <c r="W288">
        <v>1.5216651191098496E-2</v>
      </c>
      <c r="X288">
        <v>2.2233878673241669E-2</v>
      </c>
      <c r="Y288">
        <v>2.8420632721558814E-2</v>
      </c>
      <c r="Z288">
        <v>2.822388658795516E-2</v>
      </c>
      <c r="AA288">
        <v>1.0168672046764193E-2</v>
      </c>
      <c r="AB288">
        <v>5.8893019652157097E-2</v>
      </c>
      <c r="AC288">
        <v>6.5699164897511597E-2</v>
      </c>
      <c r="AD288">
        <v>9.5310179804324768E-2</v>
      </c>
      <c r="AE288">
        <v>0</v>
      </c>
      <c r="AF288">
        <v>4.9021297881312709E-2</v>
      </c>
      <c r="AG288">
        <v>1.7057982904576718E-2</v>
      </c>
      <c r="AH288">
        <v>2.1515459895731226E-2</v>
      </c>
      <c r="AI288">
        <v>2.7183496633794491E-2</v>
      </c>
      <c r="AJ288">
        <v>0</v>
      </c>
      <c r="AK288">
        <v>6.4959823734813682E-2</v>
      </c>
      <c r="AL288">
        <v>3.2000027306708922E-3</v>
      </c>
      <c r="AM288">
        <v>1.8362616574538748E-2</v>
      </c>
      <c r="AN288">
        <v>6.3830003950355874E-3</v>
      </c>
      <c r="AO288">
        <v>1.3535669569788134E-2</v>
      </c>
      <c r="AP288">
        <v>1.0787591128996965E-2</v>
      </c>
      <c r="AQ288">
        <v>2.1268347403925691E-2</v>
      </c>
      <c r="AR288">
        <v>3.3720079939405956E-2</v>
      </c>
      <c r="AS288">
        <v>1.4540903922511728E-2</v>
      </c>
      <c r="AT288">
        <v>-5.7183858469951332E-3</v>
      </c>
    </row>
    <row r="289" spans="1:46">
      <c r="A289" s="7">
        <v>42342</v>
      </c>
      <c r="B289">
        <v>1.5232295405218643E-3</v>
      </c>
      <c r="C289">
        <v>8.3131756902048437E-3</v>
      </c>
      <c r="D289">
        <v>9.5379100166873343E-2</v>
      </c>
      <c r="E289">
        <v>-1.4799963940880456E-2</v>
      </c>
      <c r="F289">
        <v>2.2532249107547475E-2</v>
      </c>
      <c r="G289">
        <v>-3.3613477027047978E-3</v>
      </c>
      <c r="H289">
        <v>4.6685692840849669E-2</v>
      </c>
      <c r="I289">
        <v>1.4104606181541968E-2</v>
      </c>
      <c r="J289">
        <v>-1.0236813642286791E-2</v>
      </c>
      <c r="K289">
        <v>0</v>
      </c>
      <c r="L289">
        <v>-2.3774359614912921E-2</v>
      </c>
      <c r="M289">
        <v>5.2602597304087784E-2</v>
      </c>
      <c r="N289">
        <v>-1.0589112842798176E-2</v>
      </c>
      <c r="O289">
        <v>3.342390953294494E-2</v>
      </c>
      <c r="P289">
        <v>-1.2768600638799921E-2</v>
      </c>
      <c r="Q289">
        <v>8.6881519576378352E-3</v>
      </c>
      <c r="R289">
        <v>4.2643987864576793E-3</v>
      </c>
      <c r="S289">
        <v>5.4262858559367189E-2</v>
      </c>
      <c r="T289">
        <v>-6.2558650773425484E-4</v>
      </c>
      <c r="U289">
        <v>6.288763875637926E-3</v>
      </c>
      <c r="V289">
        <v>0</v>
      </c>
      <c r="W289">
        <v>-1.5216651191098496E-2</v>
      </c>
      <c r="X289">
        <v>1.8939960100921471E-2</v>
      </c>
      <c r="Y289">
        <v>2.8634922380081917E-2</v>
      </c>
      <c r="Z289">
        <v>2.383247536809785E-2</v>
      </c>
      <c r="AA289">
        <v>-4.2420715883952465E-2</v>
      </c>
      <c r="AB289">
        <v>9.2007549578472236E-3</v>
      </c>
      <c r="AC289">
        <v>9.5281419792244026E-2</v>
      </c>
      <c r="AD289">
        <v>-2.521388334440644E-2</v>
      </c>
      <c r="AE289">
        <v>0</v>
      </c>
      <c r="AF289">
        <v>-5.7944303972092825E-3</v>
      </c>
      <c r="AG289">
        <v>-6.3626937878287215E-3</v>
      </c>
      <c r="AH289">
        <v>-1.9777084838227488E-2</v>
      </c>
      <c r="AI289">
        <v>-2.1642057883184851E-2</v>
      </c>
      <c r="AJ289">
        <v>0</v>
      </c>
      <c r="AK289">
        <v>-2.1187848190231229E-2</v>
      </c>
      <c r="AL289">
        <v>-1.8270255651668954E-2</v>
      </c>
      <c r="AM289">
        <v>-2.0588962577621217E-2</v>
      </c>
      <c r="AN289">
        <v>1.1597388814828857E-2</v>
      </c>
      <c r="AO289">
        <v>-2.1196445749636528E-2</v>
      </c>
      <c r="AP289">
        <v>2.855826019784713E-2</v>
      </c>
      <c r="AQ289">
        <v>-1.5267472130788384E-2</v>
      </c>
      <c r="AR289">
        <v>-1.1114165741066273E-2</v>
      </c>
      <c r="AS289">
        <v>3.2916815013142031E-2</v>
      </c>
      <c r="AT289">
        <v>1.0695289116747997E-2</v>
      </c>
    </row>
    <row r="290" spans="1:46">
      <c r="A290" s="7">
        <v>42345</v>
      </c>
      <c r="B290">
        <v>3.0873124853234124E-2</v>
      </c>
      <c r="C290">
        <v>-3.80162890893887E-3</v>
      </c>
      <c r="D290">
        <v>-1.5278074954320431E-2</v>
      </c>
      <c r="E290">
        <v>3.5925109204915096E-3</v>
      </c>
      <c r="F290">
        <v>4.8215477291272402E-2</v>
      </c>
      <c r="G290">
        <v>0</v>
      </c>
      <c r="H290">
        <v>-1.2838145593544237E-2</v>
      </c>
      <c r="I290">
        <v>-2.1030501967786996E-3</v>
      </c>
      <c r="J290">
        <v>-1.9311238701704703E-3</v>
      </c>
      <c r="K290">
        <v>2.5250510968886974E-2</v>
      </c>
      <c r="L290">
        <v>2.0757766075487183E-2</v>
      </c>
      <c r="M290">
        <v>9.5264055406816706E-2</v>
      </c>
      <c r="N290">
        <v>-7.3456089892682819E-3</v>
      </c>
      <c r="O290">
        <v>9.5285482653139741E-2</v>
      </c>
      <c r="P290">
        <v>5.2898314065294105E-2</v>
      </c>
      <c r="Q290">
        <v>1.374592090463489E-2</v>
      </c>
      <c r="R290">
        <v>-4.2643987864576793E-3</v>
      </c>
      <c r="S290">
        <v>6.9614743811968083E-2</v>
      </c>
      <c r="T290">
        <v>3.0809584143197011E-2</v>
      </c>
      <c r="U290">
        <v>-1.7913121409307564E-4</v>
      </c>
      <c r="V290">
        <v>0</v>
      </c>
      <c r="W290">
        <v>9.544085036225658E-2</v>
      </c>
      <c r="X290">
        <v>5.6127369049576714E-3</v>
      </c>
      <c r="Y290">
        <v>3.0506670760008348E-2</v>
      </c>
      <c r="Z290">
        <v>-1.8132371241805778E-3</v>
      </c>
      <c r="AA290">
        <v>-1.1117288526900637E-3</v>
      </c>
      <c r="AB290">
        <v>5.1384640610052656E-3</v>
      </c>
      <c r="AC290">
        <v>2.0777750461599798E-2</v>
      </c>
      <c r="AD290">
        <v>9.2602375847739005E-3</v>
      </c>
      <c r="AE290">
        <v>0</v>
      </c>
      <c r="AF290">
        <v>2.6833395303064389E-2</v>
      </c>
      <c r="AG290">
        <v>2.1253993123133696E-3</v>
      </c>
      <c r="AH290">
        <v>1.8072781059694343E-2</v>
      </c>
      <c r="AI290">
        <v>1.9694135621339814E-2</v>
      </c>
      <c r="AJ290">
        <v>0</v>
      </c>
      <c r="AK290">
        <v>5.5580075797672102E-3</v>
      </c>
      <c r="AL290">
        <v>8.6393625907077443E-3</v>
      </c>
      <c r="AM290">
        <v>1.6943315083775445E-2</v>
      </c>
      <c r="AN290">
        <v>2.0747632194248578E-2</v>
      </c>
      <c r="AO290">
        <v>-5.2320097320750492E-3</v>
      </c>
      <c r="AP290">
        <v>2.1151162501157117E-2</v>
      </c>
      <c r="AQ290">
        <v>5.9650794684751318E-3</v>
      </c>
      <c r="AR290">
        <v>1.7410094197881421E-2</v>
      </c>
      <c r="AS290">
        <v>3.2482555959304271E-2</v>
      </c>
      <c r="AT290">
        <v>2.1053409197832273E-2</v>
      </c>
    </row>
    <row r="291" spans="1:46">
      <c r="A291" s="7">
        <v>42346</v>
      </c>
      <c r="B291">
        <v>-6.58774730172067E-2</v>
      </c>
      <c r="C291">
        <v>-5.0783146069085738E-2</v>
      </c>
      <c r="D291">
        <v>4.7155986147297213E-2</v>
      </c>
      <c r="E291">
        <v>-1.678975253218562E-2</v>
      </c>
      <c r="F291">
        <v>9.5439533360111017E-2</v>
      </c>
      <c r="G291">
        <v>-2.5922324605315961E-2</v>
      </c>
      <c r="H291">
        <v>-2.6181582733414643E-2</v>
      </c>
      <c r="I291">
        <v>9.0814455782410874E-3</v>
      </c>
      <c r="J291">
        <v>-3.2746868419084141E-2</v>
      </c>
      <c r="K291">
        <v>-2.4981368187017683E-2</v>
      </c>
      <c r="L291">
        <v>-4.4479227930151133E-2</v>
      </c>
      <c r="M291">
        <v>-5.1584655531747181E-2</v>
      </c>
      <c r="N291">
        <v>-3.5474388193660111E-2</v>
      </c>
      <c r="O291">
        <v>6.8712927803205037E-2</v>
      </c>
      <c r="P291">
        <v>2.4625047305388836E-2</v>
      </c>
      <c r="Q291">
        <v>-3.7084203033122431E-2</v>
      </c>
      <c r="R291">
        <v>-4.2559614418796077E-2</v>
      </c>
      <c r="S291">
        <v>-2.5698948483396933E-2</v>
      </c>
      <c r="T291">
        <v>1.5055990517407025E-2</v>
      </c>
      <c r="U291">
        <v>-6.9927433047197951E-2</v>
      </c>
      <c r="V291">
        <v>0</v>
      </c>
      <c r="W291">
        <v>3.2565002678158983E-2</v>
      </c>
      <c r="X291">
        <v>-2.7424886629975109E-2</v>
      </c>
      <c r="Y291">
        <v>9.5376261282811736E-2</v>
      </c>
      <c r="Z291">
        <v>-5.5984767399547497E-2</v>
      </c>
      <c r="AA291">
        <v>-3.1067169511544979E-2</v>
      </c>
      <c r="AB291">
        <v>-3.830996627794292E-2</v>
      </c>
      <c r="AC291">
        <v>-6.7284070749487057E-2</v>
      </c>
      <c r="AD291">
        <v>-3.8993243439108483E-2</v>
      </c>
      <c r="AE291">
        <v>0</v>
      </c>
      <c r="AF291">
        <v>1.7497081639967327E-2</v>
      </c>
      <c r="AG291">
        <v>-4.2282721159377701E-2</v>
      </c>
      <c r="AH291">
        <v>-3.2505570404931294E-2</v>
      </c>
      <c r="AI291">
        <v>-2.3789636134700309E-2</v>
      </c>
      <c r="AJ291">
        <v>0</v>
      </c>
      <c r="AK291">
        <v>-1.8549037638842414E-2</v>
      </c>
      <c r="AL291">
        <v>1.4941579998198673E-2</v>
      </c>
      <c r="AM291">
        <v>-5.1716281838820599E-2</v>
      </c>
      <c r="AN291">
        <v>-4.8379570856334375E-2</v>
      </c>
      <c r="AO291">
        <v>-2.4313060112685303E-2</v>
      </c>
      <c r="AP291">
        <v>-4.116236212054547E-2</v>
      </c>
      <c r="AQ291">
        <v>-3.6336177344773901E-2</v>
      </c>
      <c r="AR291">
        <v>2.0704673361691128E-2</v>
      </c>
      <c r="AS291">
        <v>-3.4389134229885876E-2</v>
      </c>
      <c r="AT291">
        <v>-3.174869831458027E-2</v>
      </c>
    </row>
    <row r="292" spans="1:46">
      <c r="A292" s="7">
        <v>42347</v>
      </c>
      <c r="B292">
        <v>-5.608340400572942E-2</v>
      </c>
      <c r="C292">
        <v>1.0869672236903938E-2</v>
      </c>
      <c r="D292">
        <v>-6.2671106962775447E-2</v>
      </c>
      <c r="E292">
        <v>-1.8402201733662249E-2</v>
      </c>
      <c r="F292">
        <v>9.5156503773140333E-2</v>
      </c>
      <c r="G292">
        <v>-2.8743654260873441E-2</v>
      </c>
      <c r="H292">
        <v>-4.4378687193549649E-2</v>
      </c>
      <c r="I292">
        <v>-9.0814455782410874E-3</v>
      </c>
      <c r="J292">
        <v>-8.6927996400709695E-3</v>
      </c>
      <c r="K292">
        <v>4.8328732184008683E-2</v>
      </c>
      <c r="L292">
        <v>-1.1435956906758804E-2</v>
      </c>
      <c r="M292">
        <v>-2.0113506114235236E-2</v>
      </c>
      <c r="N292">
        <v>4.1580101486640153E-3</v>
      </c>
      <c r="O292">
        <v>9.5373061680740889E-2</v>
      </c>
      <c r="P292">
        <v>-3.7909604025472277E-3</v>
      </c>
      <c r="Q292">
        <v>3.4236009709234683E-2</v>
      </c>
      <c r="R292">
        <v>-2.1409268423679517E-2</v>
      </c>
      <c r="S292">
        <v>2.7831495223346714E-2</v>
      </c>
      <c r="T292">
        <v>1.1883681146311442E-2</v>
      </c>
      <c r="U292">
        <v>9.5603022619821232E-3</v>
      </c>
      <c r="V292">
        <v>0</v>
      </c>
      <c r="W292">
        <v>6.4485821603949667E-2</v>
      </c>
      <c r="X292">
        <v>4.4076520222417148E-2</v>
      </c>
      <c r="Y292">
        <v>4.5217605993292942E-2</v>
      </c>
      <c r="Z292">
        <v>2.8749420855991303E-3</v>
      </c>
      <c r="AA292">
        <v>-2.0870322725580426E-2</v>
      </c>
      <c r="AB292">
        <v>-2.0927520105955555E-2</v>
      </c>
      <c r="AC292">
        <v>-5.8630528185775521E-2</v>
      </c>
      <c r="AD292">
        <v>-2.3520787211086525E-2</v>
      </c>
      <c r="AE292">
        <v>0</v>
      </c>
      <c r="AF292">
        <v>3.1083506376887726E-3</v>
      </c>
      <c r="AG292">
        <v>-2.1265490779342144E-2</v>
      </c>
      <c r="AH292">
        <v>-6.7420791301520122E-2</v>
      </c>
      <c r="AI292">
        <v>5.2096860613040974E-2</v>
      </c>
      <c r="AJ292">
        <v>0</v>
      </c>
      <c r="AK292">
        <v>-1.135696606035097E-2</v>
      </c>
      <c r="AL292">
        <v>-2.9018693889035774E-2</v>
      </c>
      <c r="AM292">
        <v>0</v>
      </c>
      <c r="AN292">
        <v>-2.2889282671064048E-2</v>
      </c>
      <c r="AO292">
        <v>5.9230183031222516E-3</v>
      </c>
      <c r="AP292">
        <v>-4.7987295499054561E-3</v>
      </c>
      <c r="AQ292">
        <v>0</v>
      </c>
      <c r="AR292">
        <v>5.6194273034231301E-3</v>
      </c>
      <c r="AS292">
        <v>-3.3638359148830066E-2</v>
      </c>
      <c r="AT292">
        <v>-3.5906681307285027E-3</v>
      </c>
    </row>
    <row r="293" spans="1:46">
      <c r="A293" s="7">
        <v>42348</v>
      </c>
      <c r="B293">
        <v>9.5340492479572436E-2</v>
      </c>
      <c r="C293">
        <v>-1.7815413924056944E-2</v>
      </c>
      <c r="D293">
        <v>-5.3277830638819967E-2</v>
      </c>
      <c r="E293">
        <v>2.9142953464980081E-3</v>
      </c>
      <c r="F293">
        <v>9.5240926759137423E-2</v>
      </c>
      <c r="G293">
        <v>0</v>
      </c>
      <c r="H293">
        <v>-3.6367644170875124E-2</v>
      </c>
      <c r="I293">
        <v>3.6518008805396018E-2</v>
      </c>
      <c r="J293">
        <v>1.2679515883892378E-2</v>
      </c>
      <c r="K293">
        <v>-5.562113452106221E-2</v>
      </c>
      <c r="L293">
        <v>-1.9355442952956103E-2</v>
      </c>
      <c r="M293">
        <v>5.4015057789916554E-2</v>
      </c>
      <c r="N293">
        <v>1.9856866055210087E-2</v>
      </c>
      <c r="O293">
        <v>-4.6110880949034261E-2</v>
      </c>
      <c r="P293">
        <v>-7.0787118343562661E-3</v>
      </c>
      <c r="Q293">
        <v>-5.3306909505840938E-2</v>
      </c>
      <c r="R293">
        <v>-2.6545124698356126E-2</v>
      </c>
      <c r="S293">
        <v>-3.5442525621482979E-2</v>
      </c>
      <c r="T293">
        <v>-2.0890046437895382E-2</v>
      </c>
      <c r="U293">
        <v>-3.3475119430942168E-2</v>
      </c>
      <c r="V293">
        <v>0</v>
      </c>
      <c r="W293">
        <v>-5.6925936796009324E-2</v>
      </c>
      <c r="X293">
        <v>-1.2927234501459495E-2</v>
      </c>
      <c r="Y293">
        <v>-2.9916761037992678E-2</v>
      </c>
      <c r="Z293">
        <v>-2.9128272923023779E-2</v>
      </c>
      <c r="AA293">
        <v>1.2227226569560656E-2</v>
      </c>
      <c r="AB293">
        <v>2.1519061087416969E-2</v>
      </c>
      <c r="AC293">
        <v>-3.2000027306708922E-3</v>
      </c>
      <c r="AD293">
        <v>1.2518257424440904E-3</v>
      </c>
      <c r="AE293">
        <v>0</v>
      </c>
      <c r="AF293">
        <v>-2.9241849594497715E-2</v>
      </c>
      <c r="AG293">
        <v>-4.5351551653909361E-3</v>
      </c>
      <c r="AH293">
        <v>1.310880194778008E-2</v>
      </c>
      <c r="AI293">
        <v>-4.8554457458913181E-2</v>
      </c>
      <c r="AJ293">
        <v>0</v>
      </c>
      <c r="AK293">
        <v>0</v>
      </c>
      <c r="AL293">
        <v>0</v>
      </c>
      <c r="AM293">
        <v>9.5310179804324768E-2</v>
      </c>
      <c r="AN293">
        <v>1.1019284861566447E-3</v>
      </c>
      <c r="AO293">
        <v>-9.6073075776441641E-3</v>
      </c>
      <c r="AP293">
        <v>-3.8130981098133621E-2</v>
      </c>
      <c r="AQ293">
        <v>0</v>
      </c>
      <c r="AR293">
        <v>-2.5539889410703953E-2</v>
      </c>
      <c r="AS293">
        <v>-1.2578782206860151E-2</v>
      </c>
      <c r="AT293">
        <v>-1.5953927942241819E-2</v>
      </c>
    </row>
    <row r="294" spans="1:46">
      <c r="A294" s="7">
        <v>42349</v>
      </c>
      <c r="B294">
        <v>2.514349755212697E-2</v>
      </c>
      <c r="C294">
        <v>8.0380410857618934E-3</v>
      </c>
      <c r="D294">
        <v>-3.0030052597695978E-3</v>
      </c>
      <c r="E294">
        <v>-2.112095622747745E-2</v>
      </c>
      <c r="F294">
        <v>9.5184252888163901E-2</v>
      </c>
      <c r="G294">
        <v>9.2036047894321626E-3</v>
      </c>
      <c r="H294">
        <v>1.5135424065100711E-2</v>
      </c>
      <c r="I294">
        <v>-2.6741394620779069E-2</v>
      </c>
      <c r="J294">
        <v>1.382965736116093E-2</v>
      </c>
      <c r="K294">
        <v>-4.6610378441622746E-2</v>
      </c>
      <c r="L294">
        <v>4.5498941019772587E-3</v>
      </c>
      <c r="M294">
        <v>4.8566575571519E-2</v>
      </c>
      <c r="N294">
        <v>-5.0758201179384788E-2</v>
      </c>
      <c r="O294">
        <v>-4.6959093578280431E-2</v>
      </c>
      <c r="P294">
        <v>7.6211582810725709E-3</v>
      </c>
      <c r="Q294">
        <v>4.202948246441629E-3</v>
      </c>
      <c r="R294">
        <v>-2.8471674081312237E-2</v>
      </c>
      <c r="S294">
        <v>-1.0238997301094344E-2</v>
      </c>
      <c r="T294">
        <v>-4.6290275814227844E-2</v>
      </c>
      <c r="U294">
        <v>2.8706393178859368E-2</v>
      </c>
      <c r="V294">
        <v>0</v>
      </c>
      <c r="W294">
        <v>-2.5425098365810417E-2</v>
      </c>
      <c r="X294">
        <v>7.5169543378680537E-2</v>
      </c>
      <c r="Y294">
        <v>-2.1930703493969972E-2</v>
      </c>
      <c r="Z294">
        <v>-2.6961193728019861E-2</v>
      </c>
      <c r="AA294">
        <v>-3.0554668321972844E-2</v>
      </c>
      <c r="AB294">
        <v>-4.2893920672150809E-2</v>
      </c>
      <c r="AC294">
        <v>1.6529301951210496E-2</v>
      </c>
      <c r="AD294">
        <v>-5.5075513690939104E-2</v>
      </c>
      <c r="AE294">
        <v>0</v>
      </c>
      <c r="AF294">
        <v>-2.3557671397081315E-2</v>
      </c>
      <c r="AG294">
        <v>-1.3730192811902242E-2</v>
      </c>
      <c r="AH294">
        <v>7.4143064392275804E-3</v>
      </c>
      <c r="AI294">
        <v>-5.6163176260214165E-2</v>
      </c>
      <c r="AJ294">
        <v>0</v>
      </c>
      <c r="AK294">
        <v>1.8018022892625218E-3</v>
      </c>
      <c r="AL294">
        <v>-9.8630936551713511E-3</v>
      </c>
      <c r="AM294">
        <v>-1.9774655659417384E-2</v>
      </c>
      <c r="AN294">
        <v>-3.9308822761690898E-2</v>
      </c>
      <c r="AO294">
        <v>-8.5215173456631987E-4</v>
      </c>
      <c r="AP294">
        <v>1.1098780273610664E-3</v>
      </c>
      <c r="AQ294">
        <v>1.4866911340333466E-2</v>
      </c>
      <c r="AR294">
        <v>-3.4289073478632304E-2</v>
      </c>
      <c r="AS294">
        <v>-1.7473562859541492E-2</v>
      </c>
      <c r="AT294">
        <v>5.1039119181761627E-3</v>
      </c>
    </row>
    <row r="295" spans="1:46">
      <c r="A295" s="7">
        <v>42352</v>
      </c>
      <c r="B295">
        <v>4.5646283331195026E-2</v>
      </c>
      <c r="C295">
        <v>-2.9154539601239371E-3</v>
      </c>
      <c r="D295">
        <v>-7.5216250255438766E-4</v>
      </c>
      <c r="E295">
        <v>3.373942018668874E-2</v>
      </c>
      <c r="F295">
        <v>9.5246909100597854E-2</v>
      </c>
      <c r="G295">
        <v>1.121245103367885E-2</v>
      </c>
      <c r="H295">
        <v>-1.2959144642505027E-2</v>
      </c>
      <c r="I295">
        <v>1.1057472718225103E-2</v>
      </c>
      <c r="J295">
        <v>1.750449880927496E-2</v>
      </c>
      <c r="K295">
        <v>1.1857846450783249E-2</v>
      </c>
      <c r="L295">
        <v>3.6923354104597905E-2</v>
      </c>
      <c r="M295">
        <v>-2.4446667881973916E-2</v>
      </c>
      <c r="N295">
        <v>1.4164542768650534E-2</v>
      </c>
      <c r="O295">
        <v>3.503579047788552E-2</v>
      </c>
      <c r="P295">
        <v>1.3466403339023714E-2</v>
      </c>
      <c r="Q295">
        <v>2.4268725834870608E-2</v>
      </c>
      <c r="R295">
        <v>2.0250840936455017E-2</v>
      </c>
      <c r="S295">
        <v>-4.2973852125456347E-3</v>
      </c>
      <c r="T295">
        <v>6.9247994691479242E-3</v>
      </c>
      <c r="U295">
        <v>-7.6775808990343641E-3</v>
      </c>
      <c r="V295">
        <v>0</v>
      </c>
      <c r="W295">
        <v>5.7539838465532345E-2</v>
      </c>
      <c r="X295">
        <v>-1.8269320653228061E-2</v>
      </c>
      <c r="Y295">
        <v>-2.0610048516661816E-2</v>
      </c>
      <c r="Z295">
        <v>4.1631383475813521E-2</v>
      </c>
      <c r="AA295">
        <v>3.286680808035225E-2</v>
      </c>
      <c r="AB295">
        <v>3.9339414560032537E-2</v>
      </c>
      <c r="AC295">
        <v>-6.6810962463916379E-2</v>
      </c>
      <c r="AD295">
        <v>2.8452348206477129E-2</v>
      </c>
      <c r="AE295">
        <v>0</v>
      </c>
      <c r="AF295">
        <v>-1.3884209386759494E-2</v>
      </c>
      <c r="AG295">
        <v>4.2847591382629169E-2</v>
      </c>
      <c r="AH295">
        <v>2.2821620306238355E-2</v>
      </c>
      <c r="AI295">
        <v>1.7275824190120304E-2</v>
      </c>
      <c r="AJ295">
        <v>0</v>
      </c>
      <c r="AK295">
        <v>1.4890090472968964E-2</v>
      </c>
      <c r="AL295">
        <v>0</v>
      </c>
      <c r="AM295">
        <v>-2.747822919112819E-2</v>
      </c>
      <c r="AN295">
        <v>1.2521506798040871E-2</v>
      </c>
      <c r="AO295">
        <v>3.7645599616367154E-2</v>
      </c>
      <c r="AP295">
        <v>8.8349553148052706E-3</v>
      </c>
      <c r="AQ295">
        <v>3.4662079764862241E-3</v>
      </c>
      <c r="AR295">
        <v>2.5892277882660242E-2</v>
      </c>
      <c r="AS295">
        <v>1.8805120979054291E-2</v>
      </c>
      <c r="AT295">
        <v>1.4534886279831127E-3</v>
      </c>
    </row>
    <row r="296" spans="1:46">
      <c r="A296" s="7">
        <v>42353</v>
      </c>
      <c r="B296">
        <v>1.9748913175665628E-3</v>
      </c>
      <c r="C296">
        <v>0</v>
      </c>
      <c r="D296">
        <v>3.6206392860358427E-2</v>
      </c>
      <c r="E296">
        <v>1.3053128077102905E-3</v>
      </c>
      <c r="F296">
        <v>1.3952763792468126E-2</v>
      </c>
      <c r="G296">
        <v>4.9619420374179768E-2</v>
      </c>
      <c r="H296">
        <v>6.6845640298951459E-2</v>
      </c>
      <c r="I296">
        <v>4.1152321451063401E-3</v>
      </c>
      <c r="J296">
        <v>4.4619402480700732E-2</v>
      </c>
      <c r="K296">
        <v>1.0330958838365323E-2</v>
      </c>
      <c r="L296">
        <v>1.3039613507803693E-2</v>
      </c>
      <c r="M296">
        <v>5.5706091780737488E-2</v>
      </c>
      <c r="N296">
        <v>1.3272985636336276E-2</v>
      </c>
      <c r="O296">
        <v>2.1534561010508657E-2</v>
      </c>
      <c r="P296">
        <v>-5.364819734118953E-3</v>
      </c>
      <c r="Q296">
        <v>0</v>
      </c>
      <c r="R296">
        <v>2.3557136924590161E-3</v>
      </c>
      <c r="S296">
        <v>-2.4412720669885424E-2</v>
      </c>
      <c r="T296">
        <v>3.7570488777123323E-3</v>
      </c>
      <c r="U296">
        <v>-5.79711768432567E-3</v>
      </c>
      <c r="V296">
        <v>0</v>
      </c>
      <c r="W296">
        <v>6.8645535054505658E-3</v>
      </c>
      <c r="X296">
        <v>3.1117463131077105E-2</v>
      </c>
      <c r="Y296">
        <v>3.6011893128168104E-2</v>
      </c>
      <c r="Z296">
        <v>5.8083415957468354E-3</v>
      </c>
      <c r="AA296">
        <v>-1.1554016305557191E-3</v>
      </c>
      <c r="AB296">
        <v>7.6855240848305861E-3</v>
      </c>
      <c r="AC296">
        <v>6.6810962463916379E-2</v>
      </c>
      <c r="AD296">
        <v>2.0977567635281247E-2</v>
      </c>
      <c r="AE296">
        <v>0</v>
      </c>
      <c r="AF296">
        <v>2.8039220064393078E-2</v>
      </c>
      <c r="AG296">
        <v>3.3057881344995543E-3</v>
      </c>
      <c r="AH296">
        <v>1.5670793039558095E-2</v>
      </c>
      <c r="AI296">
        <v>5.5879592146216961E-2</v>
      </c>
      <c r="AJ296">
        <v>-0.10511776775033477</v>
      </c>
      <c r="AK296">
        <v>1.7720028263430443E-3</v>
      </c>
      <c r="AL296">
        <v>-3.3094349013671476E-3</v>
      </c>
      <c r="AM296">
        <v>1.1661939747843242E-2</v>
      </c>
      <c r="AN296">
        <v>3.4467002637878164E-2</v>
      </c>
      <c r="AO296">
        <v>-9.9010709827118681E-3</v>
      </c>
      <c r="AP296">
        <v>2.1965961605405759E-3</v>
      </c>
      <c r="AQ296">
        <v>-6.0737713835670171E-3</v>
      </c>
      <c r="AR296">
        <v>2.8943580263645075E-3</v>
      </c>
      <c r="AS296">
        <v>7.9523281904951837E-3</v>
      </c>
      <c r="AT296">
        <v>4.3478329361033019E-3</v>
      </c>
    </row>
    <row r="297" spans="1:46">
      <c r="A297" s="7">
        <v>42354</v>
      </c>
      <c r="B297">
        <v>1.5105182306431431E-2</v>
      </c>
      <c r="C297">
        <v>2.3802061280290054E-2</v>
      </c>
      <c r="D297">
        <v>-2.0528580141128572E-2</v>
      </c>
      <c r="E297">
        <v>2.7786711814448584E-2</v>
      </c>
      <c r="F297">
        <v>9.5356998222699385E-2</v>
      </c>
      <c r="G297">
        <v>5.9504307806310663E-3</v>
      </c>
      <c r="H297">
        <v>-5.7096403072200985E-3</v>
      </c>
      <c r="I297">
        <v>1.6293639486100631E-2</v>
      </c>
      <c r="J297">
        <v>0</v>
      </c>
      <c r="K297">
        <v>-5.5710450494554919E-3</v>
      </c>
      <c r="L297">
        <v>1.2330457789149207E-3</v>
      </c>
      <c r="M297">
        <v>-4.3440554846552182E-3</v>
      </c>
      <c r="N297">
        <v>3.4638067191878896E-3</v>
      </c>
      <c r="O297">
        <v>0</v>
      </c>
      <c r="P297">
        <v>-5.3806834766056966E-4</v>
      </c>
      <c r="Q297">
        <v>0</v>
      </c>
      <c r="R297">
        <v>1.0532572499893256E-2</v>
      </c>
      <c r="S297">
        <v>4.6560133581661667E-2</v>
      </c>
      <c r="T297">
        <v>3.7429862788345147E-3</v>
      </c>
      <c r="U297">
        <v>7.0335638821897195E-2</v>
      </c>
      <c r="V297">
        <v>0</v>
      </c>
      <c r="W297">
        <v>-1.2145898302108105E-2</v>
      </c>
      <c r="X297">
        <v>2.0219728449254681E-2</v>
      </c>
      <c r="Y297">
        <v>2.9261984549031173E-2</v>
      </c>
      <c r="Z297">
        <v>1.3423020332140823E-2</v>
      </c>
      <c r="AA297">
        <v>3.0175930371315385E-2</v>
      </c>
      <c r="AB297">
        <v>7.6269070209007417E-3</v>
      </c>
      <c r="AC297">
        <v>5.1309057188916096E-2</v>
      </c>
      <c r="AD297">
        <v>3.7654896066207755E-2</v>
      </c>
      <c r="AE297">
        <v>0</v>
      </c>
      <c r="AF297">
        <v>-1.3834449981460217E-3</v>
      </c>
      <c r="AG297">
        <v>7.6712704966515055E-3</v>
      </c>
      <c r="AH297">
        <v>8.4052695687160117E-3</v>
      </c>
      <c r="AI297">
        <v>1.9542668637400062E-3</v>
      </c>
      <c r="AJ297">
        <v>-0.10572016320710853</v>
      </c>
      <c r="AK297">
        <v>-8.8560891397104768E-4</v>
      </c>
      <c r="AL297">
        <v>3.0470257147417801E-2</v>
      </c>
      <c r="AM297">
        <v>2.8943580263645075E-3</v>
      </c>
      <c r="AN297">
        <v>4.4879326177432954E-2</v>
      </c>
      <c r="AO297">
        <v>-7.7691844729157467E-3</v>
      </c>
      <c r="AP297">
        <v>1.6861971447137414E-2</v>
      </c>
      <c r="AQ297">
        <v>-6.9869279866798806E-3</v>
      </c>
      <c r="AR297">
        <v>2.9257750343536504E-2</v>
      </c>
      <c r="AS297">
        <v>-2.6437556707303855E-3</v>
      </c>
      <c r="AT297">
        <v>-1.8978671829889215E-2</v>
      </c>
    </row>
    <row r="298" spans="1:46">
      <c r="A298" s="7">
        <v>42355</v>
      </c>
      <c r="B298">
        <v>9.5259701522594664E-2</v>
      </c>
      <c r="C298">
        <v>5.7475145175243547E-2</v>
      </c>
      <c r="D298">
        <v>3.1355102347330632E-2</v>
      </c>
      <c r="E298">
        <v>1.1102814029311681E-2</v>
      </c>
      <c r="F298">
        <v>9.5261069518984165E-2</v>
      </c>
      <c r="G298">
        <v>1.504771605914268E-2</v>
      </c>
      <c r="H298">
        <v>5.8384655563192833E-2</v>
      </c>
      <c r="I298">
        <v>3.701678408331599E-2</v>
      </c>
      <c r="J298">
        <v>2.3687715507750173E-2</v>
      </c>
      <c r="K298">
        <v>3.7015877757113902E-2</v>
      </c>
      <c r="L298">
        <v>2.6149255212196909E-2</v>
      </c>
      <c r="M298">
        <v>2.6086971315870677E-3</v>
      </c>
      <c r="N298">
        <v>2.4591403137322221E-2</v>
      </c>
      <c r="O298">
        <v>9.5310179804324768E-2</v>
      </c>
      <c r="P298">
        <v>4.3187332683590096E-2</v>
      </c>
      <c r="Q298">
        <v>0</v>
      </c>
      <c r="R298">
        <v>3.2076060325323841E-2</v>
      </c>
      <c r="S298">
        <v>-1.0160968031408757E-2</v>
      </c>
      <c r="T298">
        <v>5.6881635537600506E-2</v>
      </c>
      <c r="U298">
        <v>3.5489884981950048E-2</v>
      </c>
      <c r="V298">
        <v>0</v>
      </c>
      <c r="W298">
        <v>1.1743402824748284E-2</v>
      </c>
      <c r="X298">
        <v>1.0784011601745469E-2</v>
      </c>
      <c r="Y298">
        <v>9.5387283779072796E-2</v>
      </c>
      <c r="Z298">
        <v>2.3530497410193973E-2</v>
      </c>
      <c r="AA298">
        <v>2.2186156815522828E-2</v>
      </c>
      <c r="AB298">
        <v>9.5257046253131694E-2</v>
      </c>
      <c r="AC298">
        <v>9.5337405876012582E-2</v>
      </c>
      <c r="AD298">
        <v>8.846056881036457E-3</v>
      </c>
      <c r="AE298">
        <v>0</v>
      </c>
      <c r="AF298">
        <v>7.2524545023386899E-2</v>
      </c>
      <c r="AG298">
        <v>3.1168562819612333E-2</v>
      </c>
      <c r="AH298">
        <v>5.402084875989166E-2</v>
      </c>
      <c r="AI298">
        <v>9.5329801305566786E-2</v>
      </c>
      <c r="AJ298">
        <v>-2.2738587689318468E-2</v>
      </c>
      <c r="AK298">
        <v>4.1261479111724952E-3</v>
      </c>
      <c r="AL298">
        <v>4.2780813910781035E-3</v>
      </c>
      <c r="AM298">
        <v>1.8611847194598852E-2</v>
      </c>
      <c r="AN298">
        <v>4.1710175173381714E-3</v>
      </c>
      <c r="AO298">
        <v>1.9857243752131382E-2</v>
      </c>
      <c r="AP298">
        <v>1.2861913642407963E-2</v>
      </c>
      <c r="AQ298">
        <v>3.6993465581875107E-2</v>
      </c>
      <c r="AR298">
        <v>2.1207560792942282E-2</v>
      </c>
      <c r="AS298">
        <v>3.25549582426925E-2</v>
      </c>
      <c r="AT298">
        <v>1.5356791738734721E-2</v>
      </c>
    </row>
    <row r="299" spans="1:46">
      <c r="A299" s="7">
        <v>42356</v>
      </c>
      <c r="B299">
        <v>-1.3211574279084815E-2</v>
      </c>
      <c r="C299">
        <v>4.3134258610730836E-2</v>
      </c>
      <c r="D299">
        <v>-3.8790080834848695E-2</v>
      </c>
      <c r="E299">
        <v>-1.6445658439807165E-2</v>
      </c>
      <c r="F299">
        <v>2.9692856501458476E-2</v>
      </c>
      <c r="G299">
        <v>-2.2325287047836095E-2</v>
      </c>
      <c r="H299">
        <v>-2.3174981403624173E-3</v>
      </c>
      <c r="I299">
        <v>-2.0321905511145655E-2</v>
      </c>
      <c r="J299">
        <v>5.3876215323787058E-3</v>
      </c>
      <c r="K299">
        <v>8.0721112952941709E-4</v>
      </c>
      <c r="L299">
        <v>4.173394351431714E-2</v>
      </c>
      <c r="M299">
        <v>-4.2578493563949049E-2</v>
      </c>
      <c r="N299">
        <v>-2.9444098968664623E-2</v>
      </c>
      <c r="O299">
        <v>0</v>
      </c>
      <c r="P299">
        <v>2.7454698464409955E-2</v>
      </c>
      <c r="Q299">
        <v>0</v>
      </c>
      <c r="R299">
        <v>6.7415985669199152E-3</v>
      </c>
      <c r="S299">
        <v>-1.2774112871811738E-3</v>
      </c>
      <c r="T299">
        <v>2.0379162336652268E-2</v>
      </c>
      <c r="U299">
        <v>-3.1883678405221438E-2</v>
      </c>
      <c r="V299">
        <v>0</v>
      </c>
      <c r="W299">
        <v>8.3011169964635645E-2</v>
      </c>
      <c r="X299">
        <v>-1.6639319003964648E-2</v>
      </c>
      <c r="Y299">
        <v>-3.0729494945015645E-2</v>
      </c>
      <c r="Z299">
        <v>-1.7832476295556177E-2</v>
      </c>
      <c r="AA299">
        <v>-2.106508046492328E-2</v>
      </c>
      <c r="AB299">
        <v>-2.9659763767318381E-2</v>
      </c>
      <c r="AC299">
        <v>2.792127689278967E-2</v>
      </c>
      <c r="AD299">
        <v>0</v>
      </c>
      <c r="AE299">
        <v>0</v>
      </c>
      <c r="AF299">
        <v>-1.9721085556419826E-2</v>
      </c>
      <c r="AG299">
        <v>-1.9231361927887658E-2</v>
      </c>
      <c r="AH299">
        <v>-6.7001925698195741E-3</v>
      </c>
      <c r="AI299">
        <v>1.1825249173393892E-3</v>
      </c>
      <c r="AJ299">
        <v>-5.7753861390494432E-2</v>
      </c>
      <c r="AK299">
        <v>-7.3801072976227289E-3</v>
      </c>
      <c r="AL299">
        <v>1.0615810947656179E-2</v>
      </c>
      <c r="AM299">
        <v>4.5068285401706376E-2</v>
      </c>
      <c r="AN299">
        <v>0</v>
      </c>
      <c r="AO299">
        <v>-6.8502802474670332E-3</v>
      </c>
      <c r="AP299">
        <v>-3.5224449013357528E-2</v>
      </c>
      <c r="AQ299">
        <v>-8.4818150559091698E-3</v>
      </c>
      <c r="AR299">
        <v>-9.9975014575548471E-4</v>
      </c>
      <c r="AS299">
        <v>2.5926207112872746E-2</v>
      </c>
      <c r="AT299">
        <v>4.1924434505421271E-2</v>
      </c>
    </row>
    <row r="300" spans="1:46">
      <c r="A300" s="7">
        <v>42359</v>
      </c>
      <c r="B300">
        <v>-8.9917111919639581E-3</v>
      </c>
      <c r="C300">
        <v>3.6390663103948118E-2</v>
      </c>
      <c r="D300">
        <v>3.1585438719801129E-2</v>
      </c>
      <c r="E300">
        <v>1.141420128444004E-2</v>
      </c>
      <c r="F300">
        <v>6.1560383464066781E-2</v>
      </c>
      <c r="G300">
        <v>1.4502561366626754E-2</v>
      </c>
      <c r="H300">
        <v>-1.6374634871790139E-2</v>
      </c>
      <c r="I300">
        <v>1.1195375409662311E-2</v>
      </c>
      <c r="J300">
        <v>-5.9880418446227601E-3</v>
      </c>
      <c r="K300">
        <v>-2.5055776966592891E-2</v>
      </c>
      <c r="L300">
        <v>-2.447674642655473E-2</v>
      </c>
      <c r="M300">
        <v>-3.9275087082808025E-2</v>
      </c>
      <c r="N300">
        <v>4.1608936591646106E-3</v>
      </c>
      <c r="O300">
        <v>-1.3930573535946955E-2</v>
      </c>
      <c r="P300">
        <v>-1.3633132132724324E-2</v>
      </c>
      <c r="Q300">
        <v>0</v>
      </c>
      <c r="R300">
        <v>2.2149299718469351E-2</v>
      </c>
      <c r="S300">
        <v>-3.7773103584691547E-2</v>
      </c>
      <c r="T300">
        <v>-4.6216142342814237E-3</v>
      </c>
      <c r="U300">
        <v>-5.4141983908726488E-3</v>
      </c>
      <c r="V300">
        <v>0</v>
      </c>
      <c r="W300">
        <v>-2.4757453521695449E-2</v>
      </c>
      <c r="X300">
        <v>3.3006296468170326E-2</v>
      </c>
      <c r="Y300">
        <v>7.7220460939102509E-3</v>
      </c>
      <c r="Z300">
        <v>1.5037877364540542E-2</v>
      </c>
      <c r="AA300">
        <v>-5.6179923042236624E-3</v>
      </c>
      <c r="AB300">
        <v>5.4719563608873756E-4</v>
      </c>
      <c r="AC300">
        <v>-1.0379334696948739E-2</v>
      </c>
      <c r="AD300">
        <v>0</v>
      </c>
      <c r="AE300">
        <v>0</v>
      </c>
      <c r="AF300">
        <v>1.967858949240231E-3</v>
      </c>
      <c r="AG300">
        <v>3.3937509317583103E-2</v>
      </c>
      <c r="AH300">
        <v>-1.1409377938158105E-2</v>
      </c>
      <c r="AI300">
        <v>7.3658005002641413E-2</v>
      </c>
      <c r="AJ300">
        <v>4.8614582862454014E-3</v>
      </c>
      <c r="AK300">
        <v>5.2240993327165253E-2</v>
      </c>
      <c r="AL300">
        <v>4.2149693593120929E-3</v>
      </c>
      <c r="AM300">
        <v>4.0595454938783249E-3</v>
      </c>
      <c r="AN300">
        <v>-4.1710175173381714E-3</v>
      </c>
      <c r="AO300">
        <v>6.3128398979952483E-2</v>
      </c>
      <c r="AP300">
        <v>2.128320445127363E-2</v>
      </c>
      <c r="AQ300">
        <v>7.5445602316079885E-2</v>
      </c>
      <c r="AR300">
        <v>1.6369413135092881E-2</v>
      </c>
      <c r="AS300">
        <v>1.8709079358116831E-3</v>
      </c>
      <c r="AT300">
        <v>-2.7874582508529144E-3</v>
      </c>
    </row>
    <row r="301" spans="1:46">
      <c r="A301" s="7">
        <v>42360</v>
      </c>
      <c r="B301">
        <v>9.5427474977762827E-2</v>
      </c>
      <c r="C301">
        <v>1.0817598921022853E-2</v>
      </c>
      <c r="D301">
        <v>1.64937407058523E-2</v>
      </c>
      <c r="E301">
        <v>2.5217501079310978E-4</v>
      </c>
      <c r="F301">
        <v>-3.4717553605547735E-2</v>
      </c>
      <c r="G301">
        <v>9.7688826366950643E-3</v>
      </c>
      <c r="H301">
        <v>-3.9385635789281892E-3</v>
      </c>
      <c r="I301">
        <v>-1.8506807116034807E-2</v>
      </c>
      <c r="J301">
        <v>2.9985029962569243E-3</v>
      </c>
      <c r="K301">
        <v>3.3039677632715758E-3</v>
      </c>
      <c r="L301">
        <v>2.5052286010786684E-2</v>
      </c>
      <c r="M301">
        <v>-9.4697677370318978E-3</v>
      </c>
      <c r="N301">
        <v>6.2090575469322395E-3</v>
      </c>
      <c r="O301">
        <v>7.5624142541286687E-2</v>
      </c>
      <c r="P301">
        <v>-6.630985786331145E-3</v>
      </c>
      <c r="Q301">
        <v>9.5310179804324768E-2</v>
      </c>
      <c r="R301">
        <v>-5.4915019936752074E-3</v>
      </c>
      <c r="S301">
        <v>5.2956875747103282E-3</v>
      </c>
      <c r="T301">
        <v>-1.0477395031087688E-2</v>
      </c>
      <c r="U301">
        <v>-8.7241556603379067E-3</v>
      </c>
      <c r="V301">
        <v>0</v>
      </c>
      <c r="W301">
        <v>4.5471847960905087E-3</v>
      </c>
      <c r="X301">
        <v>8.8889474172457739E-3</v>
      </c>
      <c r="Y301">
        <v>1.2544264845856912E-2</v>
      </c>
      <c r="Z301">
        <v>1.7568644202323291E-2</v>
      </c>
      <c r="AA301">
        <v>1.454164326644003E-2</v>
      </c>
      <c r="AB301">
        <v>1.3043663192028987E-2</v>
      </c>
      <c r="AC301">
        <v>-2.9593580802437902E-2</v>
      </c>
      <c r="AD301">
        <v>0</v>
      </c>
      <c r="AE301">
        <v>0</v>
      </c>
      <c r="AF301">
        <v>1.9896850150431078E-2</v>
      </c>
      <c r="AG301">
        <v>1.04220957844392E-3</v>
      </c>
      <c r="AH301">
        <v>-5.112921236451573E-3</v>
      </c>
      <c r="AI301">
        <v>1.7416664493622225E-2</v>
      </c>
      <c r="AJ301">
        <v>-4.8614582862454014E-3</v>
      </c>
      <c r="AK301">
        <v>-1.6444941055248297E-2</v>
      </c>
      <c r="AL301">
        <v>1.4614038793595796E-2</v>
      </c>
      <c r="AM301">
        <v>-6.0955149789769791E-3</v>
      </c>
      <c r="AN301">
        <v>2.1706278581862914E-2</v>
      </c>
      <c r="AO301">
        <v>3.6073216133885033E-3</v>
      </c>
      <c r="AP301">
        <v>2.5587749948407179E-2</v>
      </c>
      <c r="AQ301">
        <v>0</v>
      </c>
      <c r="AR301">
        <v>8.817103410148075E-3</v>
      </c>
      <c r="AS301">
        <v>-2.4953225674013702E-3</v>
      </c>
      <c r="AT301">
        <v>6.9541309456986333E-3</v>
      </c>
    </row>
    <row r="302" spans="1:46">
      <c r="A302" s="7">
        <v>42361</v>
      </c>
      <c r="B302">
        <v>-1.4888612493750397E-2</v>
      </c>
      <c r="C302">
        <v>-1.0196287934897352E-2</v>
      </c>
      <c r="D302">
        <v>-1.64937407058523E-2</v>
      </c>
      <c r="E302">
        <v>-1.0391678863232556E-2</v>
      </c>
      <c r="F302">
        <v>-1.4445128462221568E-2</v>
      </c>
      <c r="G302">
        <v>-2.4271444003321818E-2</v>
      </c>
      <c r="H302">
        <v>3.9455514419906024E-4</v>
      </c>
      <c r="I302">
        <v>-1.0731155964665451E-2</v>
      </c>
      <c r="J302">
        <v>1.7947955760231338E-3</v>
      </c>
      <c r="K302">
        <v>-1.4396704912989833E-2</v>
      </c>
      <c r="L302">
        <v>-2.9783223279368887E-2</v>
      </c>
      <c r="M302">
        <v>7.1107196979687259E-3</v>
      </c>
      <c r="N302">
        <v>-1.3850636933899096E-2</v>
      </c>
      <c r="O302">
        <v>-5.3819512574433848E-2</v>
      </c>
      <c r="P302">
        <v>-4.3405506328638488E-2</v>
      </c>
      <c r="Q302">
        <v>2.7786846712209101E-2</v>
      </c>
      <c r="R302">
        <v>-3.0186752665113836E-2</v>
      </c>
      <c r="S302">
        <v>-9.9995434262220684E-2</v>
      </c>
      <c r="T302">
        <v>-3.0296347420350589E-2</v>
      </c>
      <c r="U302">
        <v>-2.7388832663133744E-2</v>
      </c>
      <c r="V302">
        <v>0</v>
      </c>
      <c r="W302">
        <v>2.0580707700020628E-2</v>
      </c>
      <c r="X302">
        <v>-5.6259664932451603E-2</v>
      </c>
      <c r="Y302">
        <v>-5.155987082992386E-2</v>
      </c>
      <c r="Z302">
        <v>-2.8825798726957785E-2</v>
      </c>
      <c r="AA302">
        <v>-3.4456952967381493E-2</v>
      </c>
      <c r="AB302">
        <v>-4.3593109131916385E-2</v>
      </c>
      <c r="AC302">
        <v>-3.1348774739087482E-2</v>
      </c>
      <c r="AD302">
        <v>0</v>
      </c>
      <c r="AE302">
        <v>0</v>
      </c>
      <c r="AF302">
        <v>-2.2740557633873948E-2</v>
      </c>
      <c r="AG302">
        <v>-2.5317807984289953E-2</v>
      </c>
      <c r="AH302">
        <v>-2.2026370942625384E-2</v>
      </c>
      <c r="AI302">
        <v>-2.1175350505913126E-2</v>
      </c>
      <c r="AJ302">
        <v>-5.3038943544709838E-2</v>
      </c>
      <c r="AK302">
        <v>4.7182512492778717E-2</v>
      </c>
      <c r="AL302">
        <v>-3.0512624861394055E-2</v>
      </c>
      <c r="AM302">
        <v>-6.8166589790976673E-3</v>
      </c>
      <c r="AN302">
        <v>-3.5383503889316881E-2</v>
      </c>
      <c r="AO302">
        <v>-9.3023926623136965E-3</v>
      </c>
      <c r="AP302">
        <v>7.0115048628138332E-2</v>
      </c>
      <c r="AQ302">
        <v>-5.1875487608968651E-2</v>
      </c>
      <c r="AR302">
        <v>-3.7515267496891713E-2</v>
      </c>
      <c r="AS302">
        <v>1.1180240680920495E-2</v>
      </c>
      <c r="AT302">
        <v>-4.4640780622620113E-2</v>
      </c>
    </row>
    <row r="303" spans="1:46">
      <c r="A303" s="7">
        <v>42362</v>
      </c>
      <c r="B303">
        <v>1.3949865651753601E-2</v>
      </c>
      <c r="C303">
        <v>4.553138480795349E-2</v>
      </c>
      <c r="D303">
        <v>-1.5300844955300708E-2</v>
      </c>
      <c r="E303">
        <v>-1.1531197599189635E-2</v>
      </c>
      <c r="F303">
        <v>-1.3988121045588109E-2</v>
      </c>
      <c r="G303">
        <v>-5.3262442826742529E-3</v>
      </c>
      <c r="H303">
        <v>2.3392879574705372E-2</v>
      </c>
      <c r="I303">
        <v>-9.4851659640551311E-3</v>
      </c>
      <c r="J303">
        <v>1.4832665884468632E-2</v>
      </c>
      <c r="K303">
        <v>5.2843955539714216E-3</v>
      </c>
      <c r="L303">
        <v>1.4710474155719133E-2</v>
      </c>
      <c r="M303">
        <v>8.4666545278597738E-3</v>
      </c>
      <c r="N303">
        <v>-4.9313313540505277E-2</v>
      </c>
      <c r="O303">
        <v>0</v>
      </c>
      <c r="P303">
        <v>4.2666731393756763E-3</v>
      </c>
      <c r="Q303">
        <v>4.0035749626551986E-2</v>
      </c>
      <c r="R303">
        <v>-1.8328119004300092E-2</v>
      </c>
      <c r="S303">
        <v>1.1702827116542025E-2</v>
      </c>
      <c r="T303">
        <v>2.5016194349067433E-2</v>
      </c>
      <c r="U303">
        <v>-3.9477445762186036E-3</v>
      </c>
      <c r="V303">
        <v>0</v>
      </c>
      <c r="W303">
        <v>4.5610511252052177E-2</v>
      </c>
      <c r="X303">
        <v>-1.6302377345936758E-2</v>
      </c>
      <c r="Y303">
        <v>1.1013776435573774E-2</v>
      </c>
      <c r="Z303">
        <v>5.6444176196768225E-3</v>
      </c>
      <c r="AA303">
        <v>3.4456952967381493E-2</v>
      </c>
      <c r="AB303">
        <v>8.9837774345111754E-3</v>
      </c>
      <c r="AC303">
        <v>-1.6628823536813719E-2</v>
      </c>
      <c r="AD303">
        <v>0</v>
      </c>
      <c r="AE303">
        <v>0</v>
      </c>
      <c r="AF303">
        <v>7.637789448117438E-3</v>
      </c>
      <c r="AG303">
        <v>-1.0741241831412562E-2</v>
      </c>
      <c r="AH303">
        <v>-1.4515319730749709E-2</v>
      </c>
      <c r="AI303">
        <v>-3.7148482434380181E-2</v>
      </c>
      <c r="AJ303">
        <v>-2.7084988999926729E-2</v>
      </c>
      <c r="AK303">
        <v>2.051353983310289E-2</v>
      </c>
      <c r="AL303">
        <v>-1.6155440222285211E-2</v>
      </c>
      <c r="AM303">
        <v>-1.9337619150158414E-2</v>
      </c>
      <c r="AN303">
        <v>-9.5796368568135115E-3</v>
      </c>
      <c r="AO303">
        <v>-2.6836653953559608E-2</v>
      </c>
      <c r="AP303">
        <v>-2.7862498892736731E-2</v>
      </c>
      <c r="AQ303">
        <v>-1.9320214557782212E-2</v>
      </c>
      <c r="AR303">
        <v>1.1328000305207642E-2</v>
      </c>
      <c r="AS303">
        <v>-9.9318010680824464E-3</v>
      </c>
      <c r="AT303">
        <v>-4.5209625433936029E-2</v>
      </c>
    </row>
    <row r="304" spans="1:46">
      <c r="A304" s="7">
        <v>42363</v>
      </c>
      <c r="B304">
        <v>9.5331524749309171E-2</v>
      </c>
      <c r="C304">
        <v>1.0038466346857344E-2</v>
      </c>
      <c r="D304">
        <v>4.3110123653728571E-2</v>
      </c>
      <c r="E304">
        <v>1.0256500167189042E-2</v>
      </c>
      <c r="F304">
        <v>5.2150632357030879E-3</v>
      </c>
      <c r="G304">
        <v>5.075910634065961E-2</v>
      </c>
      <c r="H304">
        <v>3.0362863730117873E-2</v>
      </c>
      <c r="I304">
        <v>4.7538289865407535E-3</v>
      </c>
      <c r="J304">
        <v>-5.8910163706649143E-4</v>
      </c>
      <c r="K304">
        <v>1.2405396857487982E-2</v>
      </c>
      <c r="L304">
        <v>3.782685937216268E-2</v>
      </c>
      <c r="M304">
        <v>6.0705299660304135E-3</v>
      </c>
      <c r="N304">
        <v>-2.2002209096028125E-3</v>
      </c>
      <c r="O304">
        <v>0</v>
      </c>
      <c r="P304">
        <v>-3.7323423759278995E-3</v>
      </c>
      <c r="Q304">
        <v>2.4807752737627808E-3</v>
      </c>
      <c r="R304">
        <v>3.4622077284707231E-3</v>
      </c>
      <c r="S304">
        <v>-9.6619109117366264E-3</v>
      </c>
      <c r="T304">
        <v>-1.0644689511414285E-2</v>
      </c>
      <c r="U304">
        <v>5.8221593705689578E-3</v>
      </c>
      <c r="V304">
        <v>0</v>
      </c>
      <c r="W304">
        <v>4.9417679107790491E-3</v>
      </c>
      <c r="X304">
        <v>1.7286089006178784E-3</v>
      </c>
      <c r="Y304">
        <v>-8.3512044580902334E-3</v>
      </c>
      <c r="Z304">
        <v>1.9508282395419574E-2</v>
      </c>
      <c r="AA304">
        <v>1.9791740039169614E-2</v>
      </c>
      <c r="AB304">
        <v>6.6852616672368192E-3</v>
      </c>
      <c r="AC304">
        <v>8.2641236636800119E-2</v>
      </c>
      <c r="AD304">
        <v>0</v>
      </c>
      <c r="AE304">
        <v>0</v>
      </c>
      <c r="AF304">
        <v>1.1885607233980799E-2</v>
      </c>
      <c r="AG304">
        <v>2.9789436802106994E-2</v>
      </c>
      <c r="AH304">
        <v>3.3547036028965582E-2</v>
      </c>
      <c r="AI304">
        <v>1.0056198259050131E-2</v>
      </c>
      <c r="AJ304">
        <v>2.5027375105246552E-2</v>
      </c>
      <c r="AK304">
        <v>7.4527893539282353E-3</v>
      </c>
      <c r="AL304">
        <v>2.6782532796571612E-2</v>
      </c>
      <c r="AM304">
        <v>2.7512051589716258E-2</v>
      </c>
      <c r="AN304">
        <v>-4.2872520116197244E-3</v>
      </c>
      <c r="AO304">
        <v>5.2212871446934095E-2</v>
      </c>
      <c r="AP304">
        <v>5.7354604930699882E-2</v>
      </c>
      <c r="AQ304">
        <v>-8.4853632583881122E-4</v>
      </c>
      <c r="AR304">
        <v>5.0050051094840953E-4</v>
      </c>
      <c r="AS304">
        <v>-1.192358023518203E-2</v>
      </c>
      <c r="AT304">
        <v>7.5786286310197681E-4</v>
      </c>
    </row>
    <row r="305" spans="1:46">
      <c r="A305" s="7">
        <v>42366</v>
      </c>
      <c r="B305">
        <v>-4.2780813910785476E-3</v>
      </c>
      <c r="C305">
        <v>-2.5287677973290457E-2</v>
      </c>
      <c r="D305">
        <v>-1.6306635697704852E-2</v>
      </c>
      <c r="E305">
        <v>-1.1545990997060773E-2</v>
      </c>
      <c r="F305">
        <v>2.7625332816885617E-2</v>
      </c>
      <c r="G305">
        <v>-4.2780340608854051E-2</v>
      </c>
      <c r="H305">
        <v>5.5918132657777342E-3</v>
      </c>
      <c r="I305">
        <v>-2.1226404613885475E-2</v>
      </c>
      <c r="J305">
        <v>-2.2646975043781659E-2</v>
      </c>
      <c r="K305">
        <v>-2.216157180285272E-2</v>
      </c>
      <c r="L305">
        <v>-5.3723573287387971E-2</v>
      </c>
      <c r="M305">
        <v>-1.5955289198572142E-2</v>
      </c>
      <c r="N305">
        <v>-4.4150182091167167E-3</v>
      </c>
      <c r="O305">
        <v>0</v>
      </c>
      <c r="P305">
        <v>-3.9220713153281572E-2</v>
      </c>
      <c r="Q305">
        <v>-5.1867242382748646E-2</v>
      </c>
      <c r="R305">
        <v>-1.8605187831034264E-2</v>
      </c>
      <c r="S305">
        <v>-5.8164059251878619E-2</v>
      </c>
      <c r="T305">
        <v>2.1759164849956214E-2</v>
      </c>
      <c r="U305">
        <v>-4.9914391381713052E-2</v>
      </c>
      <c r="V305">
        <v>0</v>
      </c>
      <c r="W305">
        <v>-6.962184188318199E-2</v>
      </c>
      <c r="X305">
        <v>-2.2708399369812504E-2</v>
      </c>
      <c r="Y305">
        <v>2.0448126166918712E-2</v>
      </c>
      <c r="Z305">
        <v>-3.940472272229778E-2</v>
      </c>
      <c r="AA305">
        <v>-3.9983115847728623E-2</v>
      </c>
      <c r="AB305">
        <v>-2.9869788960475319E-2</v>
      </c>
      <c r="AC305">
        <v>6.3677583169639007E-3</v>
      </c>
      <c r="AD305">
        <v>0</v>
      </c>
      <c r="AE305">
        <v>0</v>
      </c>
      <c r="AF305">
        <v>-3.8095674925024081E-2</v>
      </c>
      <c r="AG305">
        <v>-4.2016868536998153E-3</v>
      </c>
      <c r="AH305">
        <v>3.8660276657494386E-2</v>
      </c>
      <c r="AI305">
        <v>-2.590915558810325E-2</v>
      </c>
      <c r="AJ305">
        <v>-1.0303967938964931E-3</v>
      </c>
      <c r="AK305">
        <v>-3.7556757537172913E-2</v>
      </c>
      <c r="AL305">
        <v>-2.6782532796571612E-2</v>
      </c>
      <c r="AM305">
        <v>-2.7173929764998661E-3</v>
      </c>
      <c r="AN305">
        <v>-3.1644757214443597E-2</v>
      </c>
      <c r="AO305">
        <v>-3.6339522290643966E-2</v>
      </c>
      <c r="AP305">
        <v>-2.8021157010788222E-2</v>
      </c>
      <c r="AQ305">
        <v>-8.5252008233593912E-3</v>
      </c>
      <c r="AR305">
        <v>-2.4567526593585853E-2</v>
      </c>
      <c r="AS305">
        <v>-3.7303360529968632E-2</v>
      </c>
      <c r="AT305">
        <v>-1.3730192811901798E-2</v>
      </c>
    </row>
    <row r="306" spans="1:46">
      <c r="A306" s="7">
        <v>42367</v>
      </c>
      <c r="B306">
        <v>-2.1012361945597746E-2</v>
      </c>
      <c r="C306">
        <v>1.3764430358853552E-2</v>
      </c>
      <c r="D306">
        <v>1.6306635697704852E-2</v>
      </c>
      <c r="E306">
        <v>-3.878479328570883E-3</v>
      </c>
      <c r="F306">
        <v>-7.0797155401440381E-2</v>
      </c>
      <c r="G306">
        <v>2.6145280104322044E-2</v>
      </c>
      <c r="H306">
        <v>-8.9619718572304663E-3</v>
      </c>
      <c r="I306">
        <v>6.8965790590604925E-3</v>
      </c>
      <c r="J306">
        <v>1.1983366887096114E-2</v>
      </c>
      <c r="K306">
        <v>5.8480291097864345E-2</v>
      </c>
      <c r="L306">
        <v>1.0625837876226285E-2</v>
      </c>
      <c r="M306">
        <v>6.0568968868205175E-2</v>
      </c>
      <c r="N306">
        <v>-1.3363227812166922E-2</v>
      </c>
      <c r="O306">
        <v>0</v>
      </c>
      <c r="P306">
        <v>1.5982704506609657E-2</v>
      </c>
      <c r="Q306">
        <v>3.3362088167744997E-2</v>
      </c>
      <c r="R306">
        <v>2.663735952829871E-2</v>
      </c>
      <c r="S306">
        <v>1.3390091203853594E-2</v>
      </c>
      <c r="T306">
        <v>1.5011829253678055E-2</v>
      </c>
      <c r="U306">
        <v>-7.5623353562063844E-2</v>
      </c>
      <c r="V306">
        <v>0</v>
      </c>
      <c r="W306">
        <v>9.5344497483080382E-2</v>
      </c>
      <c r="X306">
        <v>7.0422826254130655E-3</v>
      </c>
      <c r="Y306">
        <v>-1.1083236877982294E-2</v>
      </c>
      <c r="Z306">
        <v>3.4794295007515519E-2</v>
      </c>
      <c r="AA306">
        <v>1.2387545792031052E-2</v>
      </c>
      <c r="AB306">
        <v>9.6784131519163097E-3</v>
      </c>
      <c r="AC306">
        <v>3.1244405615723281E-2</v>
      </c>
      <c r="AD306">
        <v>0</v>
      </c>
      <c r="AE306">
        <v>0</v>
      </c>
      <c r="AF306">
        <v>-1.0093166315885416E-2</v>
      </c>
      <c r="AG306">
        <v>3.7194370008048594E-2</v>
      </c>
      <c r="AH306">
        <v>1.6353594220293921E-2</v>
      </c>
      <c r="AI306">
        <v>-6.3146759030523469E-3</v>
      </c>
      <c r="AJ306">
        <v>8.2135985373890108E-3</v>
      </c>
      <c r="AK306">
        <v>5.4915019936752074E-3</v>
      </c>
      <c r="AL306">
        <v>4.3337012571185163E-3</v>
      </c>
      <c r="AM306">
        <v>-8.1967672041782791E-3</v>
      </c>
      <c r="AN306">
        <v>1.1080333543618259E-3</v>
      </c>
      <c r="AO306">
        <v>2.2834411946759392E-2</v>
      </c>
      <c r="AP306">
        <v>1.9889086365069364E-2</v>
      </c>
      <c r="AQ306">
        <v>6.8259650703996755E-3</v>
      </c>
      <c r="AR306">
        <v>8.4259403140718447E-3</v>
      </c>
      <c r="AS306">
        <v>-6.5552280289038478E-4</v>
      </c>
      <c r="AT306">
        <v>1.4487481753810538E-2</v>
      </c>
    </row>
    <row r="307" spans="1:46">
      <c r="A307" s="7">
        <v>42368</v>
      </c>
      <c r="B307">
        <v>6.4018464740789316E-2</v>
      </c>
      <c r="C307">
        <v>-1.3162020702081279E-2</v>
      </c>
      <c r="D307">
        <v>3.5236806099444351E-2</v>
      </c>
      <c r="E307">
        <v>1.0822058724180295E-2</v>
      </c>
      <c r="F307">
        <v>1.0795183330968516E-2</v>
      </c>
      <c r="G307">
        <v>2.2329476398088577E-2</v>
      </c>
      <c r="H307">
        <v>7.1015062043109367E-3</v>
      </c>
      <c r="I307">
        <v>8.895029568868118E-3</v>
      </c>
      <c r="J307">
        <v>1.7851834553526125E-3</v>
      </c>
      <c r="K307">
        <v>5.0072577937321228E-3</v>
      </c>
      <c r="L307">
        <v>2.1493711545886196E-2</v>
      </c>
      <c r="M307">
        <v>9.5472070690221678E-2</v>
      </c>
      <c r="N307">
        <v>1.2625492625627732E-2</v>
      </c>
      <c r="O307">
        <v>0</v>
      </c>
      <c r="P307">
        <v>-5.4689637677007852E-4</v>
      </c>
      <c r="Q307">
        <v>-9.637406573242302E-3</v>
      </c>
      <c r="R307">
        <v>-5.7306747089853616E-3</v>
      </c>
      <c r="S307">
        <v>1.24112384737467E-2</v>
      </c>
      <c r="T307">
        <v>-2.8694424279529507E-3</v>
      </c>
      <c r="U307">
        <v>4.3214035765674286E-2</v>
      </c>
      <c r="V307">
        <v>0</v>
      </c>
      <c r="W307">
        <v>0</v>
      </c>
      <c r="X307">
        <v>1.8253440309350388E-2</v>
      </c>
      <c r="Y307">
        <v>1.308523954865537E-2</v>
      </c>
      <c r="Z307">
        <v>3.0043224487792397E-2</v>
      </c>
      <c r="AA307">
        <v>3.6807230966372284E-2</v>
      </c>
      <c r="AB307">
        <v>3.1784108452506565E-2</v>
      </c>
      <c r="AC307">
        <v>-1.3159782224826166E-2</v>
      </c>
      <c r="AD307">
        <v>0</v>
      </c>
      <c r="AE307">
        <v>0</v>
      </c>
      <c r="AF307">
        <v>6.7605636377754408E-4</v>
      </c>
      <c r="AG307">
        <v>4.3657726621046056E-2</v>
      </c>
      <c r="AH307">
        <v>1.2893006961233411E-2</v>
      </c>
      <c r="AI307">
        <v>3.3543032883399881E-2</v>
      </c>
      <c r="AJ307">
        <v>-1.02775827582402E-2</v>
      </c>
      <c r="AK307">
        <v>-3.0865789602955829E-2</v>
      </c>
      <c r="AL307">
        <v>-9.7773728382950509E-3</v>
      </c>
      <c r="AM307">
        <v>1.3624188939543203E-2</v>
      </c>
      <c r="AN307">
        <v>2.6231012148869581E-2</v>
      </c>
      <c r="AO307">
        <v>9.9554108762314186E-3</v>
      </c>
      <c r="AP307">
        <v>-6.263571429371062E-3</v>
      </c>
      <c r="AQ307">
        <v>-1.0256500167189042E-2</v>
      </c>
      <c r="AR307">
        <v>-8.9388923643034524E-3</v>
      </c>
      <c r="AS307">
        <v>9.7880063661630601E-3</v>
      </c>
      <c r="AT307">
        <v>-7.5988207586252798E-3</v>
      </c>
    </row>
    <row r="308" spans="1:46">
      <c r="A308" s="7">
        <v>42369</v>
      </c>
      <c r="B308">
        <v>1.0214593409718198E-2</v>
      </c>
      <c r="C308">
        <v>1.8496947403961794E-2</v>
      </c>
      <c r="D308">
        <v>4.3831717376249024E-2</v>
      </c>
      <c r="E308">
        <v>1.5259706075439361E-2</v>
      </c>
      <c r="F308">
        <v>-6.3092685507188939E-2</v>
      </c>
      <c r="G308">
        <v>1.8909554957002861E-3</v>
      </c>
      <c r="H308">
        <v>7.4460167252610177E-4</v>
      </c>
      <c r="I308">
        <v>-3.6771399097122792E-2</v>
      </c>
      <c r="J308">
        <v>-1.1961865117499748E-2</v>
      </c>
      <c r="K308">
        <v>-2.5021268063800228E-2</v>
      </c>
      <c r="L308">
        <v>5.7454755961439119E-4</v>
      </c>
      <c r="M308">
        <v>-7.1713804071368958E-2</v>
      </c>
      <c r="N308">
        <v>1.537928517948739E-2</v>
      </c>
      <c r="O308">
        <v>1.3825553683804337E-2</v>
      </c>
      <c r="P308">
        <v>-2.1905813798186458E-3</v>
      </c>
      <c r="Q308">
        <v>-2.1118477356751875E-2</v>
      </c>
      <c r="R308">
        <v>-2.6792516996574811E-2</v>
      </c>
      <c r="S308">
        <v>-3.8226422225258183E-2</v>
      </c>
      <c r="T308">
        <v>-3.271319740630263E-2</v>
      </c>
      <c r="U308">
        <v>8.5037969428354288E-3</v>
      </c>
      <c r="V308">
        <v>0</v>
      </c>
      <c r="W308">
        <v>-1.8355493705040082E-2</v>
      </c>
      <c r="X308">
        <v>-3.3278026959448148E-2</v>
      </c>
      <c r="Y308">
        <v>-2.4292692569044316E-2</v>
      </c>
      <c r="Z308">
        <v>-3.4675006737830749E-2</v>
      </c>
      <c r="AA308">
        <v>-3.1226859342241564E-2</v>
      </c>
      <c r="AB308">
        <v>-1.6044604214770608E-2</v>
      </c>
      <c r="AC308">
        <v>-2.9789997796346057E-2</v>
      </c>
      <c r="AD308">
        <v>0</v>
      </c>
      <c r="AE308">
        <v>0</v>
      </c>
      <c r="AF308">
        <v>-4.8227132793711824E-2</v>
      </c>
      <c r="AG308">
        <v>4.1831193845128567E-2</v>
      </c>
      <c r="AH308">
        <v>-2.3492372398275396E-2</v>
      </c>
      <c r="AI308">
        <v>-6.5331349643916514E-2</v>
      </c>
      <c r="AJ308">
        <v>-3.1039859375909806E-3</v>
      </c>
      <c r="AK308">
        <v>4.3112506824728225E-2</v>
      </c>
      <c r="AL308">
        <v>-9.8739145589936683E-3</v>
      </c>
      <c r="AM308">
        <v>-3.161775398755573E-2</v>
      </c>
      <c r="AN308">
        <v>-2.7339045503231407E-2</v>
      </c>
      <c r="AO308">
        <v>8.0951618393276803E-3</v>
      </c>
      <c r="AP308">
        <v>-4.3968554056962095E-2</v>
      </c>
      <c r="AQ308">
        <v>-1.6457712303043159E-2</v>
      </c>
      <c r="AR308">
        <v>-5.9454834247838928E-2</v>
      </c>
      <c r="AS308">
        <v>-1.504771605914268E-2</v>
      </c>
      <c r="AT308">
        <v>-3.8885147798780384E-2</v>
      </c>
    </row>
    <row r="309" spans="1:46">
      <c r="A309" s="7">
        <v>42373</v>
      </c>
      <c r="B309">
        <v>-0.10333005810744433</v>
      </c>
      <c r="C309">
        <v>-8.0929887977180481E-2</v>
      </c>
      <c r="D309">
        <v>-2.9006648014092473E-2</v>
      </c>
      <c r="E309">
        <v>-7.4107972153721668E-2</v>
      </c>
      <c r="F309">
        <v>9.13916692333272E-2</v>
      </c>
      <c r="G309">
        <v>-0.10480091855312823</v>
      </c>
      <c r="H309">
        <v>-9.5607953944841118E-2</v>
      </c>
      <c r="I309">
        <v>-0.10496797394522961</v>
      </c>
      <c r="J309">
        <v>-0.10522681688097091</v>
      </c>
      <c r="K309">
        <v>-0.10536051565782634</v>
      </c>
      <c r="L309">
        <v>-0.10529669741216807</v>
      </c>
      <c r="M309">
        <v>-8.9068828059640559E-2</v>
      </c>
      <c r="N309">
        <v>-0.1040693598942064</v>
      </c>
      <c r="O309">
        <v>-0.10533902853398436</v>
      </c>
      <c r="P309">
        <v>-9.6023153207713818E-2</v>
      </c>
      <c r="Q309">
        <v>-0.10530267708526608</v>
      </c>
      <c r="R309">
        <v>-0.10444266336759744</v>
      </c>
      <c r="S309">
        <v>-0.10538366889754425</v>
      </c>
      <c r="T309">
        <v>-9.9833458555680377E-2</v>
      </c>
      <c r="U309">
        <v>-0.10379364348499287</v>
      </c>
      <c r="V309">
        <v>0</v>
      </c>
      <c r="W309">
        <v>-0.1018326281476174</v>
      </c>
      <c r="X309">
        <v>-0.10506373571797223</v>
      </c>
      <c r="Y309">
        <v>-0.10536051565782634</v>
      </c>
      <c r="Z309">
        <v>-0.10567006526562261</v>
      </c>
      <c r="AA309">
        <v>-0.10554602720645168</v>
      </c>
      <c r="AB309">
        <v>-0.10517462477523898</v>
      </c>
      <c r="AC309">
        <v>-0.1054497177452145</v>
      </c>
      <c r="AD309">
        <v>0</v>
      </c>
      <c r="AE309">
        <v>0</v>
      </c>
      <c r="AF309">
        <v>-0.10536051565782589</v>
      </c>
      <c r="AG309">
        <v>-0.10494677961551568</v>
      </c>
      <c r="AH309">
        <v>-0.10536051565782634</v>
      </c>
      <c r="AI309">
        <v>-4.8229661773608434E-2</v>
      </c>
      <c r="AJ309">
        <v>-0.10478497607359394</v>
      </c>
      <c r="AK309">
        <v>-8.9941872222341956E-2</v>
      </c>
      <c r="AL309">
        <v>-0.10572809515102977</v>
      </c>
      <c r="AM309">
        <v>-0.10520534458140363</v>
      </c>
      <c r="AN309">
        <v>-0.10511417990094563</v>
      </c>
      <c r="AO309">
        <v>-3.4605529177475169E-2</v>
      </c>
      <c r="AP309">
        <v>-0.10311836225213655</v>
      </c>
      <c r="AQ309">
        <v>-0.10487543197137983</v>
      </c>
      <c r="AR309">
        <v>-0.10315464351977122</v>
      </c>
      <c r="AS309">
        <v>-0.10338488116603672</v>
      </c>
      <c r="AT309">
        <v>-0.10439173668382296</v>
      </c>
    </row>
    <row r="310" spans="1:46">
      <c r="A310" s="7">
        <v>42374</v>
      </c>
      <c r="B310">
        <v>1.1874229357390576E-2</v>
      </c>
      <c r="C310">
        <v>-3.5318707447742348E-3</v>
      </c>
      <c r="D310">
        <v>9.5614177374685472E-2</v>
      </c>
      <c r="E310">
        <v>-2.1984947025743828E-2</v>
      </c>
      <c r="F310">
        <v>9.5349203263932925E-2</v>
      </c>
      <c r="G310">
        <v>0</v>
      </c>
      <c r="H310">
        <v>-3.5003573573333835E-2</v>
      </c>
      <c r="I310">
        <v>-4.0037373059837122E-2</v>
      </c>
      <c r="J310">
        <v>-4.093340892625319E-2</v>
      </c>
      <c r="K310">
        <v>-7.8471615441495057E-2</v>
      </c>
      <c r="L310">
        <v>-2.4549036426958715E-2</v>
      </c>
      <c r="M310">
        <v>-1.2915749981488034E-2</v>
      </c>
      <c r="N310">
        <v>-2.5317807984289953E-2</v>
      </c>
      <c r="O310">
        <v>-0.10526502291520234</v>
      </c>
      <c r="P310">
        <v>-2.2582589200133452E-2</v>
      </c>
      <c r="Q310">
        <v>-3.9521510267896964E-2</v>
      </c>
      <c r="R310">
        <v>-4.4213497142020053E-2</v>
      </c>
      <c r="S310">
        <v>-2.1176573738424409E-2</v>
      </c>
      <c r="T310">
        <v>2.9100016486440783E-2</v>
      </c>
      <c r="U310">
        <v>-2.3993907960278005E-2</v>
      </c>
      <c r="V310">
        <v>0</v>
      </c>
      <c r="W310">
        <v>-5.1211824673871753E-2</v>
      </c>
      <c r="X310">
        <v>-6.7510291526728494E-2</v>
      </c>
      <c r="Y310">
        <v>-0.10530991989268124</v>
      </c>
      <c r="Z310">
        <v>-4.0005334613698817E-2</v>
      </c>
      <c r="AA310">
        <v>-4.5548670245261214E-2</v>
      </c>
      <c r="AB310">
        <v>-6.0663346234121285E-2</v>
      </c>
      <c r="AC310">
        <v>-3.5101939637423474E-2</v>
      </c>
      <c r="AD310">
        <v>0</v>
      </c>
      <c r="AE310">
        <v>0</v>
      </c>
      <c r="AF310">
        <v>-5.119652443039957E-2</v>
      </c>
      <c r="AG310">
        <v>7.7573668945617236E-2</v>
      </c>
      <c r="AH310">
        <v>-3.8528785013364431E-2</v>
      </c>
      <c r="AI310">
        <v>3.6185973925062509E-2</v>
      </c>
      <c r="AJ310">
        <v>-2.3283938954044903E-2</v>
      </c>
      <c r="AK310">
        <v>8.8391854236133938E-3</v>
      </c>
      <c r="AL310">
        <v>-6.1927553596850871E-2</v>
      </c>
      <c r="AM310">
        <v>-5.3377863207646925E-2</v>
      </c>
      <c r="AN310">
        <v>-5.5710607014005653E-2</v>
      </c>
      <c r="AO310">
        <v>5.4808236494994667E-2</v>
      </c>
      <c r="AP310">
        <v>3.1416196233378546E-2</v>
      </c>
      <c r="AQ310">
        <v>-5.4821897603867686E-2</v>
      </c>
      <c r="AR310">
        <v>3.6162802356553669E-2</v>
      </c>
      <c r="AS310">
        <v>-1.3986241974739855E-2</v>
      </c>
      <c r="AT310">
        <v>-3.2203140494634575E-2</v>
      </c>
    </row>
    <row r="311" spans="1:46">
      <c r="A311" s="7">
        <v>42375</v>
      </c>
      <c r="B311">
        <v>-2.2296553272691533E-3</v>
      </c>
      <c r="C311">
        <v>4.1272198727621223E-2</v>
      </c>
      <c r="D311">
        <v>3.9921893502214978E-2</v>
      </c>
      <c r="E311">
        <v>1.7626454699783967E-2</v>
      </c>
      <c r="F311">
        <v>9.5329231108502555E-2</v>
      </c>
      <c r="G311">
        <v>1.1818003377531028E-2</v>
      </c>
      <c r="H311">
        <v>3.7048982345355252E-2</v>
      </c>
      <c r="I311">
        <v>1.2987195526811046E-2</v>
      </c>
      <c r="J311">
        <v>1.9310944913087713E-2</v>
      </c>
      <c r="K311">
        <v>1.8614144632381535E-2</v>
      </c>
      <c r="L311">
        <v>2.0071894314520389E-2</v>
      </c>
      <c r="M311">
        <v>5.2821251264170144E-3</v>
      </c>
      <c r="N311">
        <v>1.7220597751670841E-2</v>
      </c>
      <c r="O311">
        <v>3.7483891650603507E-2</v>
      </c>
      <c r="P311">
        <v>5.4067221270276189E-2</v>
      </c>
      <c r="Q311">
        <v>2.8471674081312237E-2</v>
      </c>
      <c r="R311">
        <v>3.4996842037096076E-2</v>
      </c>
      <c r="S311">
        <v>4.3160513815784007E-2</v>
      </c>
      <c r="T311">
        <v>3.1370200944603077E-2</v>
      </c>
      <c r="U311">
        <v>2.5111601158113395E-2</v>
      </c>
      <c r="V311">
        <v>0</v>
      </c>
      <c r="W311">
        <v>3.7181976463433131E-2</v>
      </c>
      <c r="X311">
        <v>2.7141540797582131E-2</v>
      </c>
      <c r="Y311">
        <v>-4.1317521607786567E-2</v>
      </c>
      <c r="Z311">
        <v>2.2305757514298197E-2</v>
      </c>
      <c r="AA311">
        <v>1.6688448923775301E-2</v>
      </c>
      <c r="AB311">
        <v>3.1110739760248141E-2</v>
      </c>
      <c r="AC311">
        <v>-1.1772130992989016E-2</v>
      </c>
      <c r="AD311">
        <v>0</v>
      </c>
      <c r="AE311">
        <v>0</v>
      </c>
      <c r="AF311">
        <v>3.4776663999221746E-2</v>
      </c>
      <c r="AG311">
        <v>9.57450569583842E-2</v>
      </c>
      <c r="AH311">
        <v>4.7143664863178891E-2</v>
      </c>
      <c r="AI311">
        <v>6.1070390891915238E-4</v>
      </c>
      <c r="AJ311">
        <v>1.519608435234554E-2</v>
      </c>
      <c r="AK311">
        <v>9.0524782295409167E-3</v>
      </c>
      <c r="AL311">
        <v>1.9367939178055238E-2</v>
      </c>
      <c r="AM311">
        <v>1.7038951779170475E-2</v>
      </c>
      <c r="AN311">
        <v>5.6941376400138299E-2</v>
      </c>
      <c r="AO311">
        <v>2.222042344498254E-2</v>
      </c>
      <c r="AP311">
        <v>3.7909604025472277E-3</v>
      </c>
      <c r="AQ311">
        <v>2.1288183548745732E-2</v>
      </c>
      <c r="AR311">
        <v>5.8055315453207079E-3</v>
      </c>
      <c r="AS311">
        <v>1.7634549560215262E-2</v>
      </c>
      <c r="AT311">
        <v>4.792398828158273E-2</v>
      </c>
    </row>
    <row r="312" spans="1:46">
      <c r="A312" s="7">
        <v>42376</v>
      </c>
      <c r="B312">
        <v>-0.10486460689487354</v>
      </c>
      <c r="C312">
        <v>-0.10330501647573032</v>
      </c>
      <c r="D312">
        <v>-0.10523072138157152</v>
      </c>
      <c r="E312">
        <v>-0.10254348439784522</v>
      </c>
      <c r="F312">
        <v>-6.6264684150710629E-2</v>
      </c>
      <c r="G312">
        <v>-0.10099319461434009</v>
      </c>
      <c r="H312">
        <v>-0.10549674616004623</v>
      </c>
      <c r="I312">
        <v>-0.10536051565782634</v>
      </c>
      <c r="J312">
        <v>-0.10505697945880454</v>
      </c>
      <c r="K312">
        <v>-9.849489587184479E-2</v>
      </c>
      <c r="L312">
        <v>-0.10109611687136866</v>
      </c>
      <c r="M312">
        <v>-0.10546694958906411</v>
      </c>
      <c r="N312">
        <v>-0.10536051565782634</v>
      </c>
      <c r="O312">
        <v>-0.10538606464161671</v>
      </c>
      <c r="P312">
        <v>-0.10471095408903075</v>
      </c>
      <c r="Q312">
        <v>-0.10536051565782634</v>
      </c>
      <c r="R312">
        <v>-0.10301171833607081</v>
      </c>
      <c r="S312">
        <v>-0.10448006783037034</v>
      </c>
      <c r="T312">
        <v>-8.236163891289694E-2</v>
      </c>
      <c r="U312">
        <v>-0.10545981559336282</v>
      </c>
      <c r="V312">
        <v>0</v>
      </c>
      <c r="W312">
        <v>-0.10457589419740865</v>
      </c>
      <c r="X312">
        <v>-0.10410258193371025</v>
      </c>
      <c r="Y312">
        <v>-0.10527263833451306</v>
      </c>
      <c r="Z312">
        <v>-0.10512711619358539</v>
      </c>
      <c r="AA312">
        <v>-0.10528979179910314</v>
      </c>
      <c r="AB312">
        <v>-0.10557325898380698</v>
      </c>
      <c r="AC312">
        <v>-0.10539514109714032</v>
      </c>
      <c r="AD312">
        <v>0</v>
      </c>
      <c r="AE312">
        <v>0</v>
      </c>
      <c r="AF312">
        <v>-9.605812299551264E-2</v>
      </c>
      <c r="AG312">
        <v>-0.10536051565782634</v>
      </c>
      <c r="AH312">
        <v>-0.1051097319574521</v>
      </c>
      <c r="AI312">
        <v>-0.1054072174144518</v>
      </c>
      <c r="AJ312">
        <v>-7.9656084819309747E-2</v>
      </c>
      <c r="AK312">
        <v>-0.10277986906433467</v>
      </c>
      <c r="AL312">
        <v>-0.10507638438726885</v>
      </c>
      <c r="AM312">
        <v>-0.105092383198786</v>
      </c>
      <c r="AN312">
        <v>-0.10222208093329499</v>
      </c>
      <c r="AO312">
        <v>-0.10533368406630883</v>
      </c>
      <c r="AP312">
        <v>-5.4427646576033606E-2</v>
      </c>
      <c r="AQ312">
        <v>-0.10569490790304226</v>
      </c>
      <c r="AR312">
        <v>-0.10327232921113128</v>
      </c>
      <c r="AS312">
        <v>-9.8666132468846257E-2</v>
      </c>
      <c r="AT312">
        <v>-0.10401345493262637</v>
      </c>
    </row>
    <row r="313" spans="1:46">
      <c r="A313" s="7">
        <v>42377</v>
      </c>
      <c r="B313">
        <v>6.3391358688298372E-2</v>
      </c>
      <c r="C313">
        <v>8.5193904270499665E-3</v>
      </c>
      <c r="D313">
        <v>-4.7169155547333919E-2</v>
      </c>
      <c r="E313">
        <v>6.6325235601296662E-3</v>
      </c>
      <c r="F313">
        <v>9.5276996561349137E-2</v>
      </c>
      <c r="G313">
        <v>-6.1485083650680394E-2</v>
      </c>
      <c r="H313">
        <v>-3.2774685184008057E-2</v>
      </c>
      <c r="I313">
        <v>1.7905107737883341E-3</v>
      </c>
      <c r="J313">
        <v>4.5968063088797972E-2</v>
      </c>
      <c r="K313">
        <v>-1.9129169908995269E-2</v>
      </c>
      <c r="L313">
        <v>1.4174346809734395E-3</v>
      </c>
      <c r="M313">
        <v>-5.1321305199725664E-2</v>
      </c>
      <c r="N313">
        <v>-1.8232045587427859E-2</v>
      </c>
      <c r="O313">
        <v>-5.5686654822578507E-2</v>
      </c>
      <c r="P313">
        <v>1.4184634991956102E-2</v>
      </c>
      <c r="Q313">
        <v>-2.500130220541763E-2</v>
      </c>
      <c r="R313">
        <v>3.7414435850257721E-2</v>
      </c>
      <c r="S313">
        <v>4.1977976856909294E-2</v>
      </c>
      <c r="T313">
        <v>0</v>
      </c>
      <c r="U313">
        <v>-1.1234670656808721E-2</v>
      </c>
      <c r="V313">
        <v>0</v>
      </c>
      <c r="W313">
        <v>3.5106344865548422E-2</v>
      </c>
      <c r="X313">
        <v>2.0362694518884616E-2</v>
      </c>
      <c r="Y313">
        <v>-5.6951674124512852E-2</v>
      </c>
      <c r="Z313">
        <v>6.9767724856482083E-3</v>
      </c>
      <c r="AA313">
        <v>-1.6399654533075125E-2</v>
      </c>
      <c r="AB313">
        <v>-1.0695289116747997E-2</v>
      </c>
      <c r="AC313">
        <v>-1.6760168857465008E-2</v>
      </c>
      <c r="AD313">
        <v>0</v>
      </c>
      <c r="AE313">
        <v>0</v>
      </c>
      <c r="AF313">
        <v>1.5458963245963186E-2</v>
      </c>
      <c r="AG313">
        <v>7.7139948015575222E-2</v>
      </c>
      <c r="AH313">
        <v>-2.7970295279131641E-2</v>
      </c>
      <c r="AI313">
        <v>1.2029190961627911E-2</v>
      </c>
      <c r="AJ313">
        <v>2.4815169119723812E-2</v>
      </c>
      <c r="AK313">
        <v>1.4710850516569174E-2</v>
      </c>
      <c r="AL313">
        <v>-8.5592533956697636E-3</v>
      </c>
      <c r="AM313">
        <v>-1.8034753908303891E-2</v>
      </c>
      <c r="AN313">
        <v>6.7888923336862916E-3</v>
      </c>
      <c r="AO313">
        <v>-2.9682233524018109E-2</v>
      </c>
      <c r="AP313">
        <v>4.0273899137940106E-2</v>
      </c>
      <c r="AQ313">
        <v>4.4493955495417126E-3</v>
      </c>
      <c r="AR313">
        <v>6.4919546099315717E-2</v>
      </c>
      <c r="AS313">
        <v>4.3262743371474954E-2</v>
      </c>
      <c r="AT313">
        <v>3.7740327982846988E-2</v>
      </c>
    </row>
    <row r="314" spans="1:46">
      <c r="A314" s="7">
        <v>42380</v>
      </c>
      <c r="B314">
        <v>-4.6675138570129615E-2</v>
      </c>
      <c r="C314">
        <v>-1.7802592730598921E-2</v>
      </c>
      <c r="D314">
        <v>-0.10536051565782634</v>
      </c>
      <c r="E314">
        <v>-7.5819865601610914E-2</v>
      </c>
      <c r="F314">
        <v>-8.5706342217515719E-2</v>
      </c>
      <c r="G314">
        <v>-0.10536051565782634</v>
      </c>
      <c r="H314">
        <v>-0.10530837665523363</v>
      </c>
      <c r="I314">
        <v>-7.2320661579626133E-2</v>
      </c>
      <c r="J314">
        <v>-6.0488761480650854E-2</v>
      </c>
      <c r="K314">
        <v>-5.0615864080510331E-2</v>
      </c>
      <c r="L314">
        <v>-0.10520314686373311</v>
      </c>
      <c r="M314">
        <v>-0.10504932847622728</v>
      </c>
      <c r="N314">
        <v>-0.10566721708639193</v>
      </c>
      <c r="O314">
        <v>-0.10530048984670959</v>
      </c>
      <c r="P314">
        <v>-0.10237734702741719</v>
      </c>
      <c r="Q314">
        <v>-0.10528649367326315</v>
      </c>
      <c r="R314">
        <v>-8.5471730804037138E-2</v>
      </c>
      <c r="S314">
        <v>-0.10529354315001616</v>
      </c>
      <c r="T314">
        <v>-9.0492828055281027E-2</v>
      </c>
      <c r="U314">
        <v>-0.10527683014792366</v>
      </c>
      <c r="V314">
        <v>0</v>
      </c>
      <c r="W314">
        <v>-5.2689215423415092E-2</v>
      </c>
      <c r="X314">
        <v>-0.10498731169753306</v>
      </c>
      <c r="Y314">
        <v>1.5491869868293762E-3</v>
      </c>
      <c r="Z314">
        <v>-0.10497434071578082</v>
      </c>
      <c r="AA314">
        <v>-0.10528064026339923</v>
      </c>
      <c r="AB314">
        <v>-0.10496234722732201</v>
      </c>
      <c r="AC314">
        <v>-2.5679014417691715E-2</v>
      </c>
      <c r="AD314">
        <v>0</v>
      </c>
      <c r="AE314">
        <v>0</v>
      </c>
      <c r="AF314">
        <v>-4.893489244235294E-2</v>
      </c>
      <c r="AG314">
        <v>-0.10555930305535988</v>
      </c>
      <c r="AH314">
        <v>-0.10541782060612448</v>
      </c>
      <c r="AI314">
        <v>-0.10536276113067222</v>
      </c>
      <c r="AJ314">
        <v>-0.10454385575127034</v>
      </c>
      <c r="AK314">
        <v>-0.10536051565782589</v>
      </c>
      <c r="AL314">
        <v>-0.10567893629417391</v>
      </c>
      <c r="AM314">
        <v>-0.10546162278090909</v>
      </c>
      <c r="AN314">
        <v>0</v>
      </c>
      <c r="AO314">
        <v>-0.10542193883280948</v>
      </c>
      <c r="AP314">
        <v>-0.10511688062190316</v>
      </c>
      <c r="AQ314">
        <v>-4.193248880428202E-2</v>
      </c>
      <c r="AR314">
        <v>-3.8006413120091675E-2</v>
      </c>
      <c r="AS314">
        <v>-9.2696201226648789E-2</v>
      </c>
      <c r="AT314">
        <v>-0.10433223793226043</v>
      </c>
    </row>
    <row r="315" spans="1:46">
      <c r="A315" s="7">
        <v>42381</v>
      </c>
      <c r="B315">
        <v>2.4323896372790532E-2</v>
      </c>
      <c r="C315">
        <v>-4.5582877782392117E-2</v>
      </c>
      <c r="D315">
        <v>-0.10510859475965528</v>
      </c>
      <c r="E315">
        <v>1.6194335523027625E-3</v>
      </c>
      <c r="F315">
        <v>-0.10535897064662914</v>
      </c>
      <c r="G315">
        <v>-2.9332992146874126E-2</v>
      </c>
      <c r="H315">
        <v>-4.179734402707691E-3</v>
      </c>
      <c r="I315">
        <v>1.8104353465988154E-2</v>
      </c>
      <c r="J315">
        <v>7.6687492393001655E-3</v>
      </c>
      <c r="K315">
        <v>5.4898525872510984E-2</v>
      </c>
      <c r="L315">
        <v>5.4923637480257526E-3</v>
      </c>
      <c r="M315">
        <v>-0.10073870216722947</v>
      </c>
      <c r="N315">
        <v>1.5220994010355149E-2</v>
      </c>
      <c r="O315">
        <v>2.2552884662472739E-2</v>
      </c>
      <c r="P315">
        <v>-1.5005640617870242E-2</v>
      </c>
      <c r="Q315">
        <v>0</v>
      </c>
      <c r="R315">
        <v>2.7315810646962868E-2</v>
      </c>
      <c r="S315">
        <v>4.3764353203154194E-2</v>
      </c>
      <c r="T315">
        <v>2.5372872547504421E-2</v>
      </c>
      <c r="U315">
        <v>0</v>
      </c>
      <c r="V315">
        <v>0</v>
      </c>
      <c r="W315">
        <v>-1.5642777070453473E-2</v>
      </c>
      <c r="X315">
        <v>-7.4906717291574054E-3</v>
      </c>
      <c r="Y315">
        <v>9.5310179804324768E-2</v>
      </c>
      <c r="Z315">
        <v>1.024336741476084E-2</v>
      </c>
      <c r="AA315">
        <v>1.4274627792593364E-2</v>
      </c>
      <c r="AB315">
        <v>-7.9649546225946111E-4</v>
      </c>
      <c r="AC315">
        <v>8.4147211744173944E-2</v>
      </c>
      <c r="AD315">
        <v>0</v>
      </c>
      <c r="AE315">
        <v>0</v>
      </c>
      <c r="AF315">
        <v>5.4994642625865175E-2</v>
      </c>
      <c r="AG315">
        <v>-0.10580240695975851</v>
      </c>
      <c r="AH315">
        <v>4.4825431380064451E-2</v>
      </c>
      <c r="AI315">
        <v>-2.6927015964856693E-2</v>
      </c>
      <c r="AJ315">
        <v>-1.5079106827120103E-2</v>
      </c>
      <c r="AK315">
        <v>2.1633781607497848E-2</v>
      </c>
      <c r="AL315">
        <v>-3.1897953681001567E-3</v>
      </c>
      <c r="AM315">
        <v>2.0202027072757645E-3</v>
      </c>
      <c r="AN315">
        <v>0</v>
      </c>
      <c r="AO315">
        <v>-2.3303835373286841E-2</v>
      </c>
      <c r="AP315">
        <v>-5.8951235862701346E-2</v>
      </c>
      <c r="AQ315">
        <v>-3.4782643763251464E-3</v>
      </c>
      <c r="AR315">
        <v>3.3484928401245728E-2</v>
      </c>
      <c r="AS315">
        <v>9.2476489216601898E-3</v>
      </c>
      <c r="AT315">
        <v>-9.2927875754593714E-3</v>
      </c>
    </row>
    <row r="316" spans="1:46">
      <c r="A316" s="7">
        <v>42382</v>
      </c>
      <c r="B316">
        <v>-7.0472501339285287E-2</v>
      </c>
      <c r="C316">
        <v>-3.6073105189189381E-2</v>
      </c>
      <c r="D316">
        <v>-0.10526722772455299</v>
      </c>
      <c r="E316">
        <v>-3.9609138095045626E-2</v>
      </c>
      <c r="F316">
        <v>9.1370378509433969E-2</v>
      </c>
      <c r="G316">
        <v>-9.6613354148670449E-2</v>
      </c>
      <c r="H316">
        <v>-1.9561818596587344E-2</v>
      </c>
      <c r="I316">
        <v>-2.7766264377725225E-2</v>
      </c>
      <c r="J316">
        <v>1.2148972510422684E-2</v>
      </c>
      <c r="K316">
        <v>-2.8530689824064481E-3</v>
      </c>
      <c r="L316">
        <v>-6.2974799161388262E-2</v>
      </c>
      <c r="M316">
        <v>3.6490535056212359E-2</v>
      </c>
      <c r="N316">
        <v>-2.7566829832654349E-2</v>
      </c>
      <c r="O316">
        <v>-8.6371376967784297E-2</v>
      </c>
      <c r="P316">
        <v>-1.7429635135283394E-2</v>
      </c>
      <c r="Q316">
        <v>-7.2117129369951183E-2</v>
      </c>
      <c r="R316">
        <v>-2.7315810646962868E-2</v>
      </c>
      <c r="S316">
        <v>-5.4266671358552898E-2</v>
      </c>
      <c r="T316">
        <v>-4.614513278139265E-2</v>
      </c>
      <c r="U316">
        <v>-6.4519925308614834E-2</v>
      </c>
      <c r="V316">
        <v>0</v>
      </c>
      <c r="W316">
        <v>-9.3914757462703946E-2</v>
      </c>
      <c r="X316">
        <v>-7.9520705260472058E-2</v>
      </c>
      <c r="Y316">
        <v>-2.8548898631034714E-2</v>
      </c>
      <c r="Z316">
        <v>-2.9737162095762049E-2</v>
      </c>
      <c r="AA316">
        <v>-1.6673669327059493E-2</v>
      </c>
      <c r="AB316">
        <v>-2.4194728587056957E-2</v>
      </c>
      <c r="AC316">
        <v>1.9405312099508798E-2</v>
      </c>
      <c r="AD316">
        <v>0</v>
      </c>
      <c r="AE316">
        <v>0</v>
      </c>
      <c r="AF316">
        <v>-5.4994642625865175E-2</v>
      </c>
      <c r="AG316">
        <v>-0.1047468304590633</v>
      </c>
      <c r="AH316">
        <v>-3.1165571856806462E-2</v>
      </c>
      <c r="AI316">
        <v>1.17946086921763E-2</v>
      </c>
      <c r="AJ316">
        <v>2.7586224390796499E-3</v>
      </c>
      <c r="AK316">
        <v>-4.6635083812915479E-2</v>
      </c>
      <c r="AL316">
        <v>-9.6308930609612098E-3</v>
      </c>
      <c r="AM316">
        <v>-5.6031252091565786E-2</v>
      </c>
      <c r="AN316">
        <v>-3.5816500533905948E-2</v>
      </c>
      <c r="AO316">
        <v>-0.10532558665102876</v>
      </c>
      <c r="AP316">
        <v>-0.10550408036986658</v>
      </c>
      <c r="AQ316">
        <v>-3.4262063606521842E-2</v>
      </c>
      <c r="AR316">
        <v>5.1228076473681661E-3</v>
      </c>
      <c r="AS316">
        <v>-1.6878037787351641E-2</v>
      </c>
      <c r="AT316">
        <v>-5.7646695099649925E-2</v>
      </c>
    </row>
    <row r="317" spans="1:46">
      <c r="A317" s="7">
        <v>42383</v>
      </c>
      <c r="B317">
        <v>-1.6214484691519537E-2</v>
      </c>
      <c r="C317">
        <v>2.5898598812879925E-2</v>
      </c>
      <c r="D317">
        <v>2.4874612772873839E-2</v>
      </c>
      <c r="E317">
        <v>4.9271049006782697E-2</v>
      </c>
      <c r="F317">
        <v>5.7663180251315449E-2</v>
      </c>
      <c r="G317">
        <v>3.3252433940516468E-2</v>
      </c>
      <c r="H317">
        <v>2.946031046164066E-2</v>
      </c>
      <c r="I317">
        <v>2.8710105882431503E-2</v>
      </c>
      <c r="J317">
        <v>0</v>
      </c>
      <c r="K317">
        <v>9.4660618235529181E-2</v>
      </c>
      <c r="L317">
        <v>4.7996198268255519E-2</v>
      </c>
      <c r="M317">
        <v>8.5794091385878346E-2</v>
      </c>
      <c r="N317">
        <v>3.3590944436035386E-2</v>
      </c>
      <c r="O317">
        <v>7.6641092325208326E-2</v>
      </c>
      <c r="P317">
        <v>2.7458372483400773E-2</v>
      </c>
      <c r="Q317">
        <v>3.9771323426896377E-2</v>
      </c>
      <c r="R317">
        <v>2.8811697238545708E-2</v>
      </c>
      <c r="S317">
        <v>6.6372585370612747E-2</v>
      </c>
      <c r="T317">
        <v>2.0037776175896749E-2</v>
      </c>
      <c r="U317">
        <v>3.6516398354860424E-2</v>
      </c>
      <c r="V317">
        <v>0</v>
      </c>
      <c r="W317">
        <v>-4.949270083707269E-4</v>
      </c>
      <c r="X317">
        <v>6.1821128161070993E-2</v>
      </c>
      <c r="Y317">
        <v>5.2740263240794061E-2</v>
      </c>
      <c r="Z317">
        <v>4.616204176316252E-2</v>
      </c>
      <c r="AA317">
        <v>5.5288505454838877E-2</v>
      </c>
      <c r="AB317">
        <v>6.0192355533677855E-2</v>
      </c>
      <c r="AC317">
        <v>4.6149796090476869E-2</v>
      </c>
      <c r="AD317">
        <v>0</v>
      </c>
      <c r="AE317">
        <v>0</v>
      </c>
      <c r="AF317">
        <v>5.3843232020823528E-2</v>
      </c>
      <c r="AG317">
        <v>5.6067157422829972E-2</v>
      </c>
      <c r="AH317">
        <v>5.5524015688846795E-2</v>
      </c>
      <c r="AI317">
        <v>6.5371456823350105E-2</v>
      </c>
      <c r="AJ317">
        <v>3.2523191705559951E-2</v>
      </c>
      <c r="AK317">
        <v>3.6574287763075919E-2</v>
      </c>
      <c r="AL317">
        <v>2.075094410503886E-2</v>
      </c>
      <c r="AM317">
        <v>2.1120109214532334E-2</v>
      </c>
      <c r="AN317">
        <v>2.801122279711743E-3</v>
      </c>
      <c r="AO317">
        <v>4.0388788579956092E-2</v>
      </c>
      <c r="AP317">
        <v>8.5776079880406364E-3</v>
      </c>
      <c r="AQ317">
        <v>3.0771658666753687E-2</v>
      </c>
      <c r="AR317">
        <v>3.6593047079526375E-2</v>
      </c>
      <c r="AS317">
        <v>5.3036455050882836E-2</v>
      </c>
      <c r="AT317">
        <v>7.3087043019614661E-2</v>
      </c>
    </row>
    <row r="318" spans="1:46">
      <c r="A318" s="7">
        <v>42384</v>
      </c>
      <c r="B318">
        <v>-9.5206396918029679E-2</v>
      </c>
      <c r="C318">
        <v>-3.2924851400557564E-3</v>
      </c>
      <c r="D318">
        <v>-0.10546162278090909</v>
      </c>
      <c r="E318">
        <v>-3.4564901617087251E-2</v>
      </c>
      <c r="F318">
        <v>-8.3546272322179149E-2</v>
      </c>
      <c r="G318">
        <v>-1.8000486023621143E-2</v>
      </c>
      <c r="H318">
        <v>-7.4786114070928722E-2</v>
      </c>
      <c r="I318">
        <v>-5.826890812397556E-2</v>
      </c>
      <c r="J318">
        <v>0</v>
      </c>
      <c r="K318">
        <v>-3.1685819074140475E-2</v>
      </c>
      <c r="L318">
        <v>-5.468518641905229E-2</v>
      </c>
      <c r="M318">
        <v>-8.4467831244524838E-2</v>
      </c>
      <c r="N318">
        <v>-7.4801213082698492E-2</v>
      </c>
      <c r="O318">
        <v>-2.5507759547212849E-2</v>
      </c>
      <c r="P318">
        <v>-6.1738927385146525E-2</v>
      </c>
      <c r="Q318">
        <v>-7.2932469491031604E-2</v>
      </c>
      <c r="R318">
        <v>-6.9633691758800742E-2</v>
      </c>
      <c r="S318">
        <v>-3.1262596129599807E-2</v>
      </c>
      <c r="T318">
        <v>-4.5855459201837867E-2</v>
      </c>
      <c r="U318">
        <v>-0.1013524942602877</v>
      </c>
      <c r="V318">
        <v>0</v>
      </c>
      <c r="W318">
        <v>-0.10536051565782634</v>
      </c>
      <c r="X318">
        <v>-3.1090587070031095E-2</v>
      </c>
      <c r="Y318">
        <v>-4.1509043671293711E-2</v>
      </c>
      <c r="Z318">
        <v>-3.9621796082552674E-2</v>
      </c>
      <c r="AA318">
        <v>-6.413456233587489E-2</v>
      </c>
      <c r="AB318">
        <v>-6.2644338780964759E-2</v>
      </c>
      <c r="AC318">
        <v>-6.588727892879831E-2</v>
      </c>
      <c r="AD318">
        <v>0</v>
      </c>
      <c r="AE318">
        <v>0</v>
      </c>
      <c r="AF318">
        <v>-7.7525716664382127E-2</v>
      </c>
      <c r="AG318">
        <v>-9.7400530118381567E-2</v>
      </c>
      <c r="AH318">
        <v>-6.746615363315156E-2</v>
      </c>
      <c r="AI318">
        <v>-6.4615637644635182E-2</v>
      </c>
      <c r="AJ318">
        <v>-4.3603637482131807E-2</v>
      </c>
      <c r="AK318">
        <v>-3.476760253812694E-2</v>
      </c>
      <c r="AL318">
        <v>-7.374347424554939E-2</v>
      </c>
      <c r="AM318">
        <v>-8.0478190848994213E-2</v>
      </c>
      <c r="AN318">
        <v>-7.0992872153618602E-2</v>
      </c>
      <c r="AO318">
        <v>-4.2836770218596332E-2</v>
      </c>
      <c r="AP318">
        <v>1.2027028595339662E-2</v>
      </c>
      <c r="AQ318">
        <v>-4.6520015634893053E-2</v>
      </c>
      <c r="AR318">
        <v>-7.5200783128140269E-2</v>
      </c>
      <c r="AS318">
        <v>-3.3651102953747625E-2</v>
      </c>
      <c r="AT318">
        <v>-8.0809089113524912E-2</v>
      </c>
    </row>
    <row r="319" spans="1:46">
      <c r="A319" s="7">
        <v>42387</v>
      </c>
      <c r="B319">
        <v>-4.2900108695080874E-3</v>
      </c>
      <c r="C319">
        <v>-3.1642319736761237E-2</v>
      </c>
      <c r="D319">
        <v>2.5949559853175597E-2</v>
      </c>
      <c r="E319">
        <v>1.9711544912100365E-2</v>
      </c>
      <c r="F319">
        <v>9.5250979599080132E-2</v>
      </c>
      <c r="G319">
        <v>5.2100234112596233E-2</v>
      </c>
      <c r="H319">
        <v>4.9056156989194744E-2</v>
      </c>
      <c r="I319">
        <v>2.5667746748577525E-2</v>
      </c>
      <c r="J319">
        <v>0</v>
      </c>
      <c r="K319">
        <v>5.3511833378592222E-3</v>
      </c>
      <c r="L319">
        <v>3.7056524767193011E-2</v>
      </c>
      <c r="M319">
        <v>9.5370422582740311E-2</v>
      </c>
      <c r="N319">
        <v>1.8172600579645426E-2</v>
      </c>
      <c r="O319">
        <v>2.4025179586990131E-2</v>
      </c>
      <c r="P319">
        <v>5.293018028493357E-3</v>
      </c>
      <c r="Q319">
        <v>4.423720866334202E-2</v>
      </c>
      <c r="R319">
        <v>3.3099948426344783E-2</v>
      </c>
      <c r="S319">
        <v>3.0629083279777092E-2</v>
      </c>
      <c r="T319">
        <v>0</v>
      </c>
      <c r="U319">
        <v>7.3427468554817299E-2</v>
      </c>
      <c r="V319">
        <v>0</v>
      </c>
      <c r="W319">
        <v>1.4200129379115189E-2</v>
      </c>
      <c r="X319">
        <v>3.2365284502031688E-2</v>
      </c>
      <c r="Y319">
        <v>4.5621455224385876E-2</v>
      </c>
      <c r="Z319">
        <v>3.5855313287076029E-2</v>
      </c>
      <c r="AA319">
        <v>3.5703911371094854E-2</v>
      </c>
      <c r="AB319">
        <v>6.1105876939059112E-2</v>
      </c>
      <c r="AC319">
        <v>2.6878051964391414E-2</v>
      </c>
      <c r="AD319">
        <v>0</v>
      </c>
      <c r="AE319">
        <v>0</v>
      </c>
      <c r="AF319">
        <v>1.2065111551842644E-2</v>
      </c>
      <c r="AG319">
        <v>2.0253856904497436E-2</v>
      </c>
      <c r="AH319">
        <v>2.653274470689837E-2</v>
      </c>
      <c r="AI319">
        <v>3.4776802888727865E-2</v>
      </c>
      <c r="AJ319">
        <v>5.5555698446019264E-3</v>
      </c>
      <c r="AK319">
        <v>-1.2715884325302351E-2</v>
      </c>
      <c r="AL319">
        <v>1.8534650216822657E-2</v>
      </c>
      <c r="AM319">
        <v>2.0180057004377527E-2</v>
      </c>
      <c r="AN319">
        <v>0</v>
      </c>
      <c r="AO319">
        <v>5.2383566615890054E-3</v>
      </c>
      <c r="AP319">
        <v>-9.8940736451984534E-3</v>
      </c>
      <c r="AQ319">
        <v>1.3341616937574408E-2</v>
      </c>
      <c r="AR319">
        <v>1.0565666965137943E-2</v>
      </c>
      <c r="AS319">
        <v>1.0792964877697653E-2</v>
      </c>
      <c r="AT319">
        <v>1.7563568938701479E-2</v>
      </c>
    </row>
    <row r="320" spans="1:46">
      <c r="A320" s="7">
        <v>42388</v>
      </c>
      <c r="B320">
        <v>9.5336235380871326E-2</v>
      </c>
      <c r="C320">
        <v>5.3390186655911887E-2</v>
      </c>
      <c r="D320">
        <v>9.5757907593312819E-2</v>
      </c>
      <c r="E320">
        <v>3.3272422998120277E-2</v>
      </c>
      <c r="F320">
        <v>9.5362802382053857E-2</v>
      </c>
      <c r="G320">
        <v>2.9261172119178891E-2</v>
      </c>
      <c r="H320">
        <v>4.5237762565064177E-2</v>
      </c>
      <c r="I320">
        <v>3.9183225571038705E-2</v>
      </c>
      <c r="J320">
        <v>0</v>
      </c>
      <c r="K320">
        <v>2.6009696659498704E-2</v>
      </c>
      <c r="L320">
        <v>4.2728018454154526E-2</v>
      </c>
      <c r="M320">
        <v>4.4189811030370674E-2</v>
      </c>
      <c r="N320">
        <v>5.060449789967203E-2</v>
      </c>
      <c r="O320">
        <v>4.0133330145666335E-2</v>
      </c>
      <c r="P320">
        <v>2.9719869384927655E-2</v>
      </c>
      <c r="Q320">
        <v>6.7680707540643592E-2</v>
      </c>
      <c r="R320">
        <v>3.3539729119851147E-2</v>
      </c>
      <c r="S320">
        <v>2.6267926820610299E-2</v>
      </c>
      <c r="T320">
        <v>4.143718986417344E-2</v>
      </c>
      <c r="U320">
        <v>6.7575938908406741E-2</v>
      </c>
      <c r="V320">
        <v>0</v>
      </c>
      <c r="W320">
        <v>5.4866080085941071E-2</v>
      </c>
      <c r="X320">
        <v>5.3329436602851388E-2</v>
      </c>
      <c r="Y320">
        <v>4.3892515041637381E-2</v>
      </c>
      <c r="Z320">
        <v>3.0962225603966775E-2</v>
      </c>
      <c r="AA320">
        <v>4.3468528329320577E-2</v>
      </c>
      <c r="AB320">
        <v>3.4799275365339888E-2</v>
      </c>
      <c r="AC320">
        <v>9.5251375299882479E-2</v>
      </c>
      <c r="AD320">
        <v>0</v>
      </c>
      <c r="AE320">
        <v>0</v>
      </c>
      <c r="AF320">
        <v>4.568101902556343E-2</v>
      </c>
      <c r="AG320">
        <v>6.1950588861538591E-2</v>
      </c>
      <c r="AH320">
        <v>2.7474255552248472E-2</v>
      </c>
      <c r="AI320">
        <v>3.3845446754329878E-2</v>
      </c>
      <c r="AJ320">
        <v>4.2040088907067341E-2</v>
      </c>
      <c r="AK320">
        <v>4.1889066678105102E-2</v>
      </c>
      <c r="AL320">
        <v>4.0888770253978191E-2</v>
      </c>
      <c r="AM320">
        <v>7.7906046034197374E-2</v>
      </c>
      <c r="AN320">
        <v>2.3739987303073029E-2</v>
      </c>
      <c r="AO320">
        <v>3.3564794642695794E-2</v>
      </c>
      <c r="AP320">
        <v>2.7322189913496331E-2</v>
      </c>
      <c r="AQ320">
        <v>3.084467535109825E-2</v>
      </c>
      <c r="AR320">
        <v>4.4733961845707437E-2</v>
      </c>
      <c r="AS320">
        <v>3.4891977639773586E-2</v>
      </c>
      <c r="AT320">
        <v>3.8425218125043514E-2</v>
      </c>
    </row>
    <row r="321" spans="1:46">
      <c r="A321" s="7">
        <v>42389</v>
      </c>
      <c r="B321">
        <v>2.1140256216862774E-2</v>
      </c>
      <c r="C321">
        <v>3.9363085358061767E-3</v>
      </c>
      <c r="D321">
        <v>9.5554310496834383E-2</v>
      </c>
      <c r="E321">
        <v>-1.585824543145975E-2</v>
      </c>
      <c r="F321">
        <v>-1.0978946258515698E-2</v>
      </c>
      <c r="G321">
        <v>-3.5988732332235873E-2</v>
      </c>
      <c r="H321">
        <v>-2.4184353367231903E-2</v>
      </c>
      <c r="I321">
        <v>-2.0834086902842053E-2</v>
      </c>
      <c r="J321">
        <v>0</v>
      </c>
      <c r="K321">
        <v>-1.3414236806521096E-2</v>
      </c>
      <c r="L321">
        <v>-1.3255554714533879E-2</v>
      </c>
      <c r="M321">
        <v>2.1101438784066229E-2</v>
      </c>
      <c r="N321">
        <v>-1.9319360402637376E-2</v>
      </c>
      <c r="O321">
        <v>2.8465718054295763E-3</v>
      </c>
      <c r="P321">
        <v>-9.5624119599473367E-3</v>
      </c>
      <c r="Q321">
        <v>1.0969031370573923E-2</v>
      </c>
      <c r="R321">
        <v>4.4876664693882518E-3</v>
      </c>
      <c r="S321">
        <v>2.0044670138943843E-2</v>
      </c>
      <c r="T321">
        <v>-1.1878387622628939E-2</v>
      </c>
      <c r="U321">
        <v>3.9199504470445401E-2</v>
      </c>
      <c r="V321">
        <v>0</v>
      </c>
      <c r="W321">
        <v>-2.3371616906330939E-2</v>
      </c>
      <c r="X321">
        <v>2.0323472971913947E-2</v>
      </c>
      <c r="Y321">
        <v>-6.7142939631067655E-2</v>
      </c>
      <c r="Z321">
        <v>-2.0949626311537184E-2</v>
      </c>
      <c r="AA321">
        <v>-1.2012156448003353E-2</v>
      </c>
      <c r="AB321">
        <v>-2.9424982199563132E-2</v>
      </c>
      <c r="AC321">
        <v>-6.1937965301308573E-3</v>
      </c>
      <c r="AD321">
        <v>0</v>
      </c>
      <c r="AE321">
        <v>0</v>
      </c>
      <c r="AF321">
        <v>1.9203383247639927E-2</v>
      </c>
      <c r="AG321">
        <v>3.5273405179685469E-3</v>
      </c>
      <c r="AH321">
        <v>-3.0263657639827191E-2</v>
      </c>
      <c r="AI321">
        <v>-1.7078787225941916E-2</v>
      </c>
      <c r="AJ321">
        <v>-1.0681009420333787E-2</v>
      </c>
      <c r="AK321">
        <v>8.0321716972640012E-3</v>
      </c>
      <c r="AL321">
        <v>2.9994355868191658E-2</v>
      </c>
      <c r="AM321">
        <v>-2.2846268851169693E-2</v>
      </c>
      <c r="AN321">
        <v>-2.0741484306816549E-2</v>
      </c>
      <c r="AO321">
        <v>-3.635516966564456E-2</v>
      </c>
      <c r="AP321">
        <v>-3.3020211028134128E-2</v>
      </c>
      <c r="AQ321">
        <v>-1.530341813988656E-2</v>
      </c>
      <c r="AR321">
        <v>-2.514349755212697E-2</v>
      </c>
      <c r="AS321">
        <v>-2.6668247082161312E-2</v>
      </c>
      <c r="AT321">
        <v>-2.9757774914875412E-2</v>
      </c>
    </row>
    <row r="322" spans="1:46">
      <c r="A322" s="7">
        <v>42390</v>
      </c>
      <c r="B322">
        <v>-2.8987536873252395E-2</v>
      </c>
      <c r="C322">
        <v>-5.5437206891225443E-2</v>
      </c>
      <c r="D322">
        <v>-3.6458055996803296E-2</v>
      </c>
      <c r="E322">
        <v>-3.5799462337407384E-2</v>
      </c>
      <c r="F322">
        <v>-2.7667056639630871E-3</v>
      </c>
      <c r="G322">
        <v>-4.1344471070934308E-2</v>
      </c>
      <c r="H322">
        <v>-6.1210731044896605E-2</v>
      </c>
      <c r="I322">
        <v>-2.6176967288443542E-2</v>
      </c>
      <c r="J322">
        <v>0</v>
      </c>
      <c r="K322">
        <v>-8.0921442352225537E-2</v>
      </c>
      <c r="L322">
        <v>-2.6244050927501483E-2</v>
      </c>
      <c r="M322">
        <v>-7.9854614002333513E-2</v>
      </c>
      <c r="N322">
        <v>-6.796670413163941E-2</v>
      </c>
      <c r="O322">
        <v>-9.0687566181644641E-2</v>
      </c>
      <c r="P322">
        <v>-3.7655051045943022E-2</v>
      </c>
      <c r="Q322">
        <v>-5.5320531588166411E-2</v>
      </c>
      <c r="R322">
        <v>-4.5809536031294229E-2</v>
      </c>
      <c r="S322">
        <v>-5.2669897455020376E-2</v>
      </c>
      <c r="T322">
        <v>-4.1164348361852454E-2</v>
      </c>
      <c r="U322">
        <v>-4.168397779810773E-2</v>
      </c>
      <c r="V322">
        <v>0</v>
      </c>
      <c r="W322">
        <v>-8.6104130896602182E-2</v>
      </c>
      <c r="X322">
        <v>-5.3475680288814331E-2</v>
      </c>
      <c r="Y322">
        <v>-6.3885322775336206E-2</v>
      </c>
      <c r="Z322">
        <v>-3.2914363579114259E-2</v>
      </c>
      <c r="AA322">
        <v>-1.2158204479809864E-2</v>
      </c>
      <c r="AB322">
        <v>-3.2687735129573792E-2</v>
      </c>
      <c r="AC322">
        <v>-4.4155948340012241E-2</v>
      </c>
      <c r="AD322">
        <v>0</v>
      </c>
      <c r="AE322">
        <v>0</v>
      </c>
      <c r="AF322">
        <v>-5.9670466216694251E-2</v>
      </c>
      <c r="AG322">
        <v>-2.8573372444056222E-2</v>
      </c>
      <c r="AH322">
        <v>1.1166947000753602E-3</v>
      </c>
      <c r="AI322">
        <v>-0.10535971434335023</v>
      </c>
      <c r="AJ322">
        <v>-7.3798262761890054E-2</v>
      </c>
      <c r="AK322">
        <v>-1.3305518422599416E-2</v>
      </c>
      <c r="AL322">
        <v>-6.0916266206777925E-2</v>
      </c>
      <c r="AM322">
        <v>-6.8467799277460717E-2</v>
      </c>
      <c r="AN322">
        <v>-1.5083242211328285E-2</v>
      </c>
      <c r="AO322">
        <v>-2.403791950891554E-2</v>
      </c>
      <c r="AP322">
        <v>-4.9040195424641109E-2</v>
      </c>
      <c r="AQ322">
        <v>-5.7367772157472352E-2</v>
      </c>
      <c r="AR322">
        <v>-4.0834624689941812E-2</v>
      </c>
      <c r="AS322">
        <v>-4.5233841824148691E-2</v>
      </c>
      <c r="AT322">
        <v>-5.7729679208240459E-2</v>
      </c>
    </row>
    <row r="323" spans="1:46">
      <c r="A323" s="7">
        <v>42391</v>
      </c>
      <c r="B323">
        <v>4.0401738157692435E-2</v>
      </c>
      <c r="C323">
        <v>4.0686084945216194E-2</v>
      </c>
      <c r="D323">
        <v>9.5693688917366515E-2</v>
      </c>
      <c r="E323">
        <v>1.382055561863238E-2</v>
      </c>
      <c r="F323">
        <v>3.455677310420846E-3</v>
      </c>
      <c r="G323">
        <v>2.0080328032454631E-3</v>
      </c>
      <c r="H323">
        <v>2.8386185396852781E-2</v>
      </c>
      <c r="I323">
        <v>8.8020128180903434E-3</v>
      </c>
      <c r="J323">
        <v>0</v>
      </c>
      <c r="K323">
        <v>1.7699577099401065E-2</v>
      </c>
      <c r="L323">
        <v>1.9154615957013732E-2</v>
      </c>
      <c r="M323">
        <v>5.5867170329132243E-2</v>
      </c>
      <c r="N323">
        <v>2.2814677766171521E-2</v>
      </c>
      <c r="O323">
        <v>2.3074397060211638E-2</v>
      </c>
      <c r="P323">
        <v>1.9004752911533807E-2</v>
      </c>
      <c r="Q323">
        <v>3.1772718010732337E-2</v>
      </c>
      <c r="R323">
        <v>9.3313274288842063E-3</v>
      </c>
      <c r="S323">
        <v>2.7674722156220355E-2</v>
      </c>
      <c r="T323">
        <v>7.3496334335438007E-2</v>
      </c>
      <c r="U323">
        <v>2.8339771246955969E-2</v>
      </c>
      <c r="V323">
        <v>0</v>
      </c>
      <c r="W323">
        <v>1.308695776023816E-2</v>
      </c>
      <c r="X323">
        <v>1.4870162479451388E-2</v>
      </c>
      <c r="Y323">
        <v>-1.3826490178243667E-2</v>
      </c>
      <c r="Z323">
        <v>2.5414328422567856E-2</v>
      </c>
      <c r="AA323">
        <v>3.9720470634322158E-2</v>
      </c>
      <c r="AB323">
        <v>3.3453138917419523E-2</v>
      </c>
      <c r="AC323">
        <v>3.6732009268729993E-2</v>
      </c>
      <c r="AD323">
        <v>-0.1054494796719414</v>
      </c>
      <c r="AE323">
        <v>0</v>
      </c>
      <c r="AF323">
        <v>1.7286253028662379E-2</v>
      </c>
      <c r="AG323">
        <v>4.948005726336957E-2</v>
      </c>
      <c r="AH323">
        <v>3.7781663107375074E-2</v>
      </c>
      <c r="AI323">
        <v>1.908825987584617E-2</v>
      </c>
      <c r="AJ323">
        <v>1.4440435722335998E-3</v>
      </c>
      <c r="AK323">
        <v>-4.9470065553620657E-3</v>
      </c>
      <c r="AL323">
        <v>2.9318060756611697E-2</v>
      </c>
      <c r="AM323">
        <v>2.8826829761616768E-2</v>
      </c>
      <c r="AN323">
        <v>0</v>
      </c>
      <c r="AO323">
        <v>1.4562502062818616E-2</v>
      </c>
      <c r="AP323">
        <v>1.044785623165545E-2</v>
      </c>
      <c r="AQ323">
        <v>1.3724482425565565E-2</v>
      </c>
      <c r="AR323">
        <v>-7.6070097410720905E-3</v>
      </c>
      <c r="AS323">
        <v>5.9803681014858334E-3</v>
      </c>
      <c r="AT323">
        <v>6.5252551871227915E-2</v>
      </c>
    </row>
    <row r="324" spans="1:46">
      <c r="A324" s="7">
        <v>42394</v>
      </c>
      <c r="B324">
        <v>6.9883605392890402E-2</v>
      </c>
      <c r="C324">
        <v>1.8316188110505394E-2</v>
      </c>
      <c r="D324">
        <v>4.9374276335572453E-2</v>
      </c>
      <c r="E324">
        <v>1.2987195526811046E-2</v>
      </c>
      <c r="F324">
        <v>2.0475143182758337E-2</v>
      </c>
      <c r="G324">
        <v>1.1964250391770737E-2</v>
      </c>
      <c r="H324">
        <v>-8.1059617039604959E-3</v>
      </c>
      <c r="I324">
        <v>2.8792775941679505E-2</v>
      </c>
      <c r="J324">
        <v>0</v>
      </c>
      <c r="K324">
        <v>-1.4846508116994617E-2</v>
      </c>
      <c r="L324">
        <v>1.1787955752041945E-2</v>
      </c>
      <c r="M324">
        <v>5.1888268624584732E-3</v>
      </c>
      <c r="N324">
        <v>3.5868824061918936E-2</v>
      </c>
      <c r="O324">
        <v>9.5365475776027608E-2</v>
      </c>
      <c r="P324">
        <v>3.1136688785791566E-2</v>
      </c>
      <c r="Q324">
        <v>5.0101221529949669E-2</v>
      </c>
      <c r="R324">
        <v>4.6332129214881057E-3</v>
      </c>
      <c r="S324">
        <v>1.1717679554440252E-2</v>
      </c>
      <c r="T324">
        <v>7.228045128568894E-4</v>
      </c>
      <c r="U324">
        <v>4.8244532063814738E-3</v>
      </c>
      <c r="V324">
        <v>0</v>
      </c>
      <c r="W324">
        <v>4.1522709956753889E-2</v>
      </c>
      <c r="X324">
        <v>6.1312270549365167E-3</v>
      </c>
      <c r="Y324">
        <v>-7.9003753370936458E-3</v>
      </c>
      <c r="Z324">
        <v>7.500035156546403E-3</v>
      </c>
      <c r="AA324">
        <v>-1.9288431817116258E-2</v>
      </c>
      <c r="AB324">
        <v>2.9402796580451085E-2</v>
      </c>
      <c r="AC324">
        <v>-1.9564205646364741E-2</v>
      </c>
      <c r="AD324">
        <v>-0.10545937384583626</v>
      </c>
      <c r="AE324">
        <v>0</v>
      </c>
      <c r="AF324">
        <v>0</v>
      </c>
      <c r="AG324">
        <v>2.047853134354094E-2</v>
      </c>
      <c r="AH324">
        <v>-2.6903432961051799E-3</v>
      </c>
      <c r="AI324">
        <v>-9.3001884679519975E-3</v>
      </c>
      <c r="AJ324">
        <v>1.2903404835907795E-2</v>
      </c>
      <c r="AK324">
        <v>1.8947935298058827E-2</v>
      </c>
      <c r="AL324">
        <v>0</v>
      </c>
      <c r="AM324">
        <v>3.1202100869978988E-2</v>
      </c>
      <c r="AN324">
        <v>-1.5209128407067674E-3</v>
      </c>
      <c r="AO324">
        <v>3.0215877459227602E-2</v>
      </c>
      <c r="AP324">
        <v>7.3964834245048294E-3</v>
      </c>
      <c r="AQ324">
        <v>4.9443858454640832E-3</v>
      </c>
      <c r="AR324">
        <v>-1.2734799556137766E-3</v>
      </c>
      <c r="AS324">
        <v>1.940170516993156E-2</v>
      </c>
      <c r="AT324">
        <v>6.8278840753294823E-2</v>
      </c>
    </row>
    <row r="325" spans="1:46">
      <c r="A325" s="7">
        <v>42395</v>
      </c>
      <c r="B325">
        <v>1.5865941776317616E-2</v>
      </c>
      <c r="C325">
        <v>-0.10536051565782634</v>
      </c>
      <c r="D325">
        <v>-2.2887673130997932E-2</v>
      </c>
      <c r="E325">
        <v>-8.1980067013762703E-2</v>
      </c>
      <c r="F325">
        <v>-0.1053572272820702</v>
      </c>
      <c r="G325">
        <v>-6.5530092859866329E-2</v>
      </c>
      <c r="H325">
        <v>-8.0766427625515558E-2</v>
      </c>
      <c r="I325">
        <v>-9.6256701408355738E-2</v>
      </c>
      <c r="J325">
        <v>0</v>
      </c>
      <c r="K325">
        <v>-0.10504400987895357</v>
      </c>
      <c r="L325">
        <v>-0.10189430768134011</v>
      </c>
      <c r="M325">
        <v>-0.10542441138002978</v>
      </c>
      <c r="N325">
        <v>-0.10363488969035695</v>
      </c>
      <c r="O325">
        <v>-7.0732208605690516E-2</v>
      </c>
      <c r="P325">
        <v>-9.8893233617563414E-2</v>
      </c>
      <c r="Q325">
        <v>-9.5806053437550887E-2</v>
      </c>
      <c r="R325">
        <v>-0.10382086947223357</v>
      </c>
      <c r="S325">
        <v>-0.10529239344655306</v>
      </c>
      <c r="T325">
        <v>-0.10503943683021655</v>
      </c>
      <c r="U325">
        <v>-0.10536051565782634</v>
      </c>
      <c r="V325">
        <v>0</v>
      </c>
      <c r="W325">
        <v>-9.9712480454704266E-2</v>
      </c>
      <c r="X325">
        <v>-0.10563221787387089</v>
      </c>
      <c r="Y325">
        <v>-0.10542830996990915</v>
      </c>
      <c r="Z325">
        <v>-0.10494549178799684</v>
      </c>
      <c r="AA325">
        <v>-9.1721122564507596E-2</v>
      </c>
      <c r="AB325">
        <v>-0.10569076665158095</v>
      </c>
      <c r="AC325">
        <v>-0.10536051565782589</v>
      </c>
      <c r="AD325">
        <v>-0.10547036955225719</v>
      </c>
      <c r="AE325">
        <v>0</v>
      </c>
      <c r="AF325">
        <v>0</v>
      </c>
      <c r="AG325">
        <v>-8.9471402830492153E-2</v>
      </c>
      <c r="AH325">
        <v>-0.10560000793534474</v>
      </c>
      <c r="AI325">
        <v>-0.10539357908339841</v>
      </c>
      <c r="AJ325">
        <v>-8.468308723003859E-2</v>
      </c>
      <c r="AK325">
        <v>-0.10547638380001034</v>
      </c>
      <c r="AL325">
        <v>-0.1048256132647567</v>
      </c>
      <c r="AM325">
        <v>-0.10371403757212638</v>
      </c>
      <c r="AN325">
        <v>-0.10586800107851224</v>
      </c>
      <c r="AO325">
        <v>-8.7913721590893168E-2</v>
      </c>
      <c r="AP325">
        <v>-0.10560618572416436</v>
      </c>
      <c r="AQ325">
        <v>-0.10522351997297585</v>
      </c>
      <c r="AR325">
        <v>-0.1053959132614124</v>
      </c>
      <c r="AS325">
        <v>-0.10563902840158468</v>
      </c>
      <c r="AT325">
        <v>-3.6663984371591685E-2</v>
      </c>
    </row>
    <row r="326" spans="1:46">
      <c r="A326" s="7">
        <v>42396</v>
      </c>
      <c r="B326">
        <v>-9.9462306482641871E-2</v>
      </c>
      <c r="C326">
        <v>7.9051387515916005E-4</v>
      </c>
      <c r="D326">
        <v>-3.3412371557534737E-2</v>
      </c>
      <c r="E326">
        <v>-2.8050509276087432E-3</v>
      </c>
      <c r="F326">
        <v>-8.190950310220213E-2</v>
      </c>
      <c r="G326">
        <v>-2.8987536873252395E-2</v>
      </c>
      <c r="H326">
        <v>-4.5736009322684179E-2</v>
      </c>
      <c r="I326">
        <v>-2.1053409197832273E-2</v>
      </c>
      <c r="J326">
        <v>0</v>
      </c>
      <c r="K326">
        <v>-2.6048357146210233E-2</v>
      </c>
      <c r="L326">
        <v>3.4542348680877133E-3</v>
      </c>
      <c r="M326">
        <v>-4.9109704034748791E-2</v>
      </c>
      <c r="N326">
        <v>-3.0340717052672161E-2</v>
      </c>
      <c r="O326">
        <v>-2.4633267170337092E-2</v>
      </c>
      <c r="P326">
        <v>-3.6934850694029908E-2</v>
      </c>
      <c r="Q326">
        <v>2.9944655795995256E-2</v>
      </c>
      <c r="R326">
        <v>-2.5975486403260417E-2</v>
      </c>
      <c r="S326">
        <v>-1.6622403469400915E-2</v>
      </c>
      <c r="T326">
        <v>-1.2924250980935081E-2</v>
      </c>
      <c r="U326">
        <v>-6.6322642931072817E-2</v>
      </c>
      <c r="V326">
        <v>0</v>
      </c>
      <c r="W326">
        <v>1.78151980100969E-2</v>
      </c>
      <c r="X326">
        <v>-2.6154278129255859E-2</v>
      </c>
      <c r="Y326">
        <v>0</v>
      </c>
      <c r="Z326">
        <v>5.5172553747544484E-3</v>
      </c>
      <c r="AA326">
        <v>-4.1135393257918373E-3</v>
      </c>
      <c r="AB326">
        <v>1.5567704813371108E-2</v>
      </c>
      <c r="AC326">
        <v>-5.7578482528244379E-3</v>
      </c>
      <c r="AD326">
        <v>-0.10532999947661903</v>
      </c>
      <c r="AE326">
        <v>0</v>
      </c>
      <c r="AF326">
        <v>0</v>
      </c>
      <c r="AG326">
        <v>-6.6181906881301433E-2</v>
      </c>
      <c r="AH326">
        <v>2.0741484306816105E-2</v>
      </c>
      <c r="AI326">
        <v>9.5337031396976357E-2</v>
      </c>
      <c r="AJ326">
        <v>-4.2761859338081631E-2</v>
      </c>
      <c r="AK326">
        <v>-9.3132221466678544E-3</v>
      </c>
      <c r="AL326">
        <v>-4.1862345360911934E-2</v>
      </c>
      <c r="AM326">
        <v>-8.2596339774170247E-3</v>
      </c>
      <c r="AN326">
        <v>-6.4651330658814565E-2</v>
      </c>
      <c r="AO326">
        <v>-1.6572884024043333E-2</v>
      </c>
      <c r="AP326">
        <v>-4.0958503973746563E-2</v>
      </c>
      <c r="AQ326">
        <v>-3.4846731330168135E-2</v>
      </c>
      <c r="AR326">
        <v>-2.0744663793615281E-2</v>
      </c>
      <c r="AS326">
        <v>-3.9777971456919303E-2</v>
      </c>
      <c r="AT326">
        <v>-3.054476532185868E-2</v>
      </c>
    </row>
    <row r="327" spans="1:46">
      <c r="A327" s="7">
        <v>42397</v>
      </c>
      <c r="B327">
        <v>-0.10533210616337163</v>
      </c>
      <c r="C327">
        <v>-1.2323749688832208E-2</v>
      </c>
      <c r="D327">
        <v>-4.0982882622926819E-2</v>
      </c>
      <c r="E327">
        <v>-4.819343213705185E-2</v>
      </c>
      <c r="F327">
        <v>-0.105381930233301</v>
      </c>
      <c r="G327">
        <v>-0.10560261709951213</v>
      </c>
      <c r="H327">
        <v>-8.7459305328585923E-2</v>
      </c>
      <c r="I327">
        <v>-5.0174100090535578E-2</v>
      </c>
      <c r="J327">
        <v>0</v>
      </c>
      <c r="K327">
        <v>-6.8905873357356207E-2</v>
      </c>
      <c r="L327">
        <v>-2.9748475400774854E-2</v>
      </c>
      <c r="M327">
        <v>-0.10536051565782634</v>
      </c>
      <c r="N327">
        <v>-6.10690333488213E-2</v>
      </c>
      <c r="O327">
        <v>-0.10542810377586065</v>
      </c>
      <c r="P327">
        <v>-2.7120306219194035E-2</v>
      </c>
      <c r="Q327">
        <v>-7.2944910845596844E-2</v>
      </c>
      <c r="R327">
        <v>-5.2217081982114388E-2</v>
      </c>
      <c r="S327">
        <v>-6.8107845454941085E-3</v>
      </c>
      <c r="T327">
        <v>-2.4692612590371699E-2</v>
      </c>
      <c r="U327">
        <v>-0.10148795316988091</v>
      </c>
      <c r="V327">
        <v>0</v>
      </c>
      <c r="W327">
        <v>-3.1691740434916849E-2</v>
      </c>
      <c r="X327">
        <v>-5.2983042429467941E-2</v>
      </c>
      <c r="Y327">
        <v>-9.785579000375888E-2</v>
      </c>
      <c r="Z327">
        <v>-4.5014631968727015E-2</v>
      </c>
      <c r="AA327">
        <v>-6.9110650180922217E-2</v>
      </c>
      <c r="AB327">
        <v>-4.9156084768746222E-2</v>
      </c>
      <c r="AC327">
        <v>-6.2728565892332E-2</v>
      </c>
      <c r="AD327">
        <v>-0.10546223988353853</v>
      </c>
      <c r="AE327">
        <v>0</v>
      </c>
      <c r="AF327">
        <v>0</v>
      </c>
      <c r="AG327">
        <v>-8.9406587715584296E-2</v>
      </c>
      <c r="AH327">
        <v>-5.9818495210909983E-2</v>
      </c>
      <c r="AI327">
        <v>2.947440464664286E-2</v>
      </c>
      <c r="AJ327">
        <v>-4.8062273806104283E-2</v>
      </c>
      <c r="AK327">
        <v>-7.0665112679313413E-2</v>
      </c>
      <c r="AL327">
        <v>-6.1321890874318941E-2</v>
      </c>
      <c r="AM327">
        <v>-3.9884440480544292E-2</v>
      </c>
      <c r="AN327">
        <v>-4.2402665505344883E-2</v>
      </c>
      <c r="AO327">
        <v>-0.10523392536713239</v>
      </c>
      <c r="AP327">
        <v>-2.3307054148618001E-2</v>
      </c>
      <c r="AQ327">
        <v>-6.7474268309761554E-2</v>
      </c>
      <c r="AR327">
        <v>-3.7559643186981351E-2</v>
      </c>
      <c r="AS327">
        <v>-6.280090123903026E-2</v>
      </c>
      <c r="AT327">
        <v>7.0204258673248532E-2</v>
      </c>
    </row>
    <row r="328" spans="1:46">
      <c r="A328" s="7">
        <v>42398</v>
      </c>
      <c r="B328">
        <v>6.2494530201544496E-2</v>
      </c>
      <c r="C328">
        <v>1.5873349156290129E-2</v>
      </c>
      <c r="D328">
        <v>-8.0482901728684553E-4</v>
      </c>
      <c r="E328">
        <v>3.5116730511717709E-2</v>
      </c>
      <c r="F328">
        <v>7.0348223550906308E-2</v>
      </c>
      <c r="G328">
        <v>0</v>
      </c>
      <c r="H328">
        <v>7.0693932821975114E-2</v>
      </c>
      <c r="I328">
        <v>4.1627039512077246E-2</v>
      </c>
      <c r="J328">
        <v>0</v>
      </c>
      <c r="K328">
        <v>6.1979791483936175E-2</v>
      </c>
      <c r="L328">
        <v>2.5428814256258647E-2</v>
      </c>
      <c r="M328">
        <v>3.5888142843059079E-2</v>
      </c>
      <c r="N328">
        <v>5.9883496754719712E-2</v>
      </c>
      <c r="O328">
        <v>4.0078223567410642E-2</v>
      </c>
      <c r="P328">
        <v>3.461721763337211E-2</v>
      </c>
      <c r="Q328">
        <v>5.84684675588103E-2</v>
      </c>
      <c r="R328">
        <v>3.2730194308617566E-2</v>
      </c>
      <c r="S328">
        <v>5.6925936796009324E-2</v>
      </c>
      <c r="T328">
        <v>2.1435280720064842E-2</v>
      </c>
      <c r="U328">
        <v>5.5028404338731463E-2</v>
      </c>
      <c r="V328">
        <v>0</v>
      </c>
      <c r="W328">
        <v>3.3455927896304249E-2</v>
      </c>
      <c r="X328">
        <v>4.0351295523567421E-2</v>
      </c>
      <c r="Y328">
        <v>5.6327331307176376E-2</v>
      </c>
      <c r="Z328">
        <v>3.6727291720156874E-2</v>
      </c>
      <c r="AA328">
        <v>3.813286969544416E-2</v>
      </c>
      <c r="AB328">
        <v>8.5872100307017973E-2</v>
      </c>
      <c r="AC328">
        <v>3.0278359306261216E-2</v>
      </c>
      <c r="AD328">
        <v>-1.0225037961161032E-2</v>
      </c>
      <c r="AE328">
        <v>0</v>
      </c>
      <c r="AF328">
        <v>0</v>
      </c>
      <c r="AG328">
        <v>4.0879546820924206E-2</v>
      </c>
      <c r="AH328">
        <v>5.0981913410411916E-2</v>
      </c>
      <c r="AI328">
        <v>5.3775744843851836E-2</v>
      </c>
      <c r="AJ328">
        <v>3.6670775520008858E-2</v>
      </c>
      <c r="AK328">
        <v>5.0183892618035575E-2</v>
      </c>
      <c r="AL328">
        <v>3.8764543450244382E-2</v>
      </c>
      <c r="AM328">
        <v>4.4612581676490404E-2</v>
      </c>
      <c r="AN328">
        <v>4.4206092504495587E-2</v>
      </c>
      <c r="AO328">
        <v>6.5724526415947171E-2</v>
      </c>
      <c r="AP328">
        <v>4.1066506109575851E-2</v>
      </c>
      <c r="AQ328">
        <v>3.4306123340954953E-2</v>
      </c>
      <c r="AR328">
        <v>4.4761690882003435E-2</v>
      </c>
      <c r="AS328">
        <v>4.0328045386971656E-2</v>
      </c>
      <c r="AT328">
        <v>2.5591947872114051E-2</v>
      </c>
    </row>
    <row r="329" spans="1:46">
      <c r="A329" s="7">
        <v>42401</v>
      </c>
      <c r="B329">
        <v>-2.5954417138050356E-2</v>
      </c>
      <c r="C329">
        <v>-1.427462779259292E-2</v>
      </c>
      <c r="D329">
        <v>-0.10518160877837968</v>
      </c>
      <c r="E329">
        <v>9.9115855664391184E-3</v>
      </c>
      <c r="F329">
        <v>0</v>
      </c>
      <c r="G329">
        <v>0</v>
      </c>
      <c r="H329">
        <v>1.1208087441744397E-2</v>
      </c>
      <c r="I329">
        <v>-1.404669232990452E-2</v>
      </c>
      <c r="J329">
        <v>0</v>
      </c>
      <c r="K329">
        <v>-2.5674288061877437E-2</v>
      </c>
      <c r="L329">
        <v>8.6207430439069199E-3</v>
      </c>
      <c r="M329">
        <v>-7.7767121327172894E-2</v>
      </c>
      <c r="N329">
        <v>1.1792589489823424E-2</v>
      </c>
      <c r="O329">
        <v>1.03360093306617E-2</v>
      </c>
      <c r="P329">
        <v>-4.1580101486635712E-3</v>
      </c>
      <c r="Q329">
        <v>-2.4078833224777885E-2</v>
      </c>
      <c r="R329">
        <v>3.5714323675972715E-3</v>
      </c>
      <c r="S329">
        <v>4.6007310859366157E-3</v>
      </c>
      <c r="T329">
        <v>-1.0660207552106282E-2</v>
      </c>
      <c r="U329">
        <v>-4.0378682975812374E-2</v>
      </c>
      <c r="V329">
        <v>0</v>
      </c>
      <c r="W329">
        <v>-6.4930293914374548E-2</v>
      </c>
      <c r="X329">
        <v>2.8208763416412985E-3</v>
      </c>
      <c r="Y329">
        <v>4.118941817799282E-2</v>
      </c>
      <c r="Z329">
        <v>-2.7777795639023495E-3</v>
      </c>
      <c r="AA329">
        <v>-1.8884681390527458E-2</v>
      </c>
      <c r="AB329">
        <v>3.3901551675681318E-2</v>
      </c>
      <c r="AC329">
        <v>-4.4850566165351768E-2</v>
      </c>
      <c r="AD329">
        <v>-6.1855867327107461E-3</v>
      </c>
      <c r="AE329">
        <v>0</v>
      </c>
      <c r="AF329">
        <v>0</v>
      </c>
      <c r="AG329">
        <v>-2.9434500575051592E-2</v>
      </c>
      <c r="AH329">
        <v>-1.7910926566529817E-2</v>
      </c>
      <c r="AI329">
        <v>-4.222346533279131E-2</v>
      </c>
      <c r="AJ329">
        <v>-9.8685011407539935E-3</v>
      </c>
      <c r="AK329">
        <v>1.7357437747594684E-2</v>
      </c>
      <c r="AL329">
        <v>3.180810719622551E-2</v>
      </c>
      <c r="AM329">
        <v>2.3557136924590161E-3</v>
      </c>
      <c r="AN329">
        <v>-7.2333045935200069E-3</v>
      </c>
      <c r="AO329">
        <v>-6.1934250242166478E-2</v>
      </c>
      <c r="AP329">
        <v>3.8640236501166658E-2</v>
      </c>
      <c r="AQ329">
        <v>-5.8823699030665644E-3</v>
      </c>
      <c r="AR329">
        <v>7.1736014554080185E-4</v>
      </c>
      <c r="AS329">
        <v>-1.4933079885572464E-2</v>
      </c>
      <c r="AT329">
        <v>-5.6986931373610439E-2</v>
      </c>
    </row>
    <row r="330" spans="1:46">
      <c r="A330" s="7">
        <v>42402</v>
      </c>
      <c r="B330">
        <v>3.6837072650332203E-2</v>
      </c>
      <c r="C330">
        <v>9.1433751682048481E-3</v>
      </c>
      <c r="D330">
        <v>2.9089755006838303E-2</v>
      </c>
      <c r="E330">
        <v>3.4617509945946257E-2</v>
      </c>
      <c r="F330">
        <v>3.9307430537825372E-2</v>
      </c>
      <c r="G330">
        <v>0</v>
      </c>
      <c r="H330">
        <v>5.1293294387550592E-2</v>
      </c>
      <c r="I330">
        <v>4.1561655615173443E-2</v>
      </c>
      <c r="J330">
        <v>0</v>
      </c>
      <c r="K330">
        <v>3.2194278559158462E-2</v>
      </c>
      <c r="L330">
        <v>3.7899272590985689E-2</v>
      </c>
      <c r="M330">
        <v>9.559290527977371E-2</v>
      </c>
      <c r="N330">
        <v>4.4706585088330364E-2</v>
      </c>
      <c r="O330">
        <v>6.017086698750429E-2</v>
      </c>
      <c r="P330">
        <v>2.8749413285985792E-2</v>
      </c>
      <c r="Q330">
        <v>4.9089610196523914E-2</v>
      </c>
      <c r="R330">
        <v>3.3307198017768602E-2</v>
      </c>
      <c r="S330">
        <v>3.6316120595314416E-2</v>
      </c>
      <c r="T330">
        <v>2.684179040334822E-2</v>
      </c>
      <c r="U330">
        <v>6.7606869879074161E-2</v>
      </c>
      <c r="V330">
        <v>0</v>
      </c>
      <c r="W330">
        <v>9.5595120681021495E-2</v>
      </c>
      <c r="X330">
        <v>3.051554392595035E-2</v>
      </c>
      <c r="Y330">
        <v>9.5341006420027519E-2</v>
      </c>
      <c r="Z330">
        <v>3.5522860658512956E-2</v>
      </c>
      <c r="AA330">
        <v>4.6559403546747813E-2</v>
      </c>
      <c r="AB330">
        <v>5.8840500022933284E-2</v>
      </c>
      <c r="AC330">
        <v>5.1843601656322402E-2</v>
      </c>
      <c r="AD330">
        <v>9.527884215683935E-2</v>
      </c>
      <c r="AE330">
        <v>0</v>
      </c>
      <c r="AF330">
        <v>0</v>
      </c>
      <c r="AG330">
        <v>4.3152136803850771E-2</v>
      </c>
      <c r="AH330">
        <v>3.084467535109825E-2</v>
      </c>
      <c r="AI330">
        <v>3.534847525572582E-2</v>
      </c>
      <c r="AJ330">
        <v>2.2876814653754796E-2</v>
      </c>
      <c r="AK330">
        <v>4.1369361308758013E-2</v>
      </c>
      <c r="AL330">
        <v>3.6170308205754953E-2</v>
      </c>
      <c r="AM330">
        <v>3.3548548200814654E-2</v>
      </c>
      <c r="AN330">
        <v>3.03866095682368E-2</v>
      </c>
      <c r="AO330">
        <v>3.1853778964075374E-2</v>
      </c>
      <c r="AP330">
        <v>4.879016416943216E-2</v>
      </c>
      <c r="AQ330">
        <v>3.4786116085415486E-2</v>
      </c>
      <c r="AR330">
        <v>2.5138516186409277E-2</v>
      </c>
      <c r="AS330">
        <v>7.9039195296296327E-2</v>
      </c>
      <c r="AT330">
        <v>2.0367302824433775E-2</v>
      </c>
    </row>
    <row r="331" spans="1:46">
      <c r="A331" s="7">
        <v>42403</v>
      </c>
      <c r="B331">
        <v>3.4253478478539101E-2</v>
      </c>
      <c r="C331">
        <v>-1.4750117929440698E-2</v>
      </c>
      <c r="D331">
        <v>-8.6918736458718726E-4</v>
      </c>
      <c r="E331">
        <v>-1.6121083140262282E-2</v>
      </c>
      <c r="F331">
        <v>6.7635332373691348E-2</v>
      </c>
      <c r="G331">
        <v>0</v>
      </c>
      <c r="H331">
        <v>4.4860886029542524E-2</v>
      </c>
      <c r="I331">
        <v>1.2448293526567955E-2</v>
      </c>
      <c r="J331">
        <v>0</v>
      </c>
      <c r="K331">
        <v>1.6515984687375251E-2</v>
      </c>
      <c r="L331">
        <v>-3.31126130365611E-3</v>
      </c>
      <c r="M331">
        <v>9.5631361756660205E-2</v>
      </c>
      <c r="N331">
        <v>0</v>
      </c>
      <c r="O331">
        <v>1.5117160853224121E-3</v>
      </c>
      <c r="P331">
        <v>1.6181233304104481E-3</v>
      </c>
      <c r="Q331">
        <v>3.8183786970158451E-2</v>
      </c>
      <c r="R331">
        <v>3.4423441909727792E-3</v>
      </c>
      <c r="S331">
        <v>0</v>
      </c>
      <c r="T331">
        <v>1.1966636617521065E-2</v>
      </c>
      <c r="U331">
        <v>5.4865395012564377E-3</v>
      </c>
      <c r="V331">
        <v>0</v>
      </c>
      <c r="W331">
        <v>1.8069379259461726E-2</v>
      </c>
      <c r="X331">
        <v>-2.7359798188746343E-3</v>
      </c>
      <c r="Y331">
        <v>-1.2338064489285649E-3</v>
      </c>
      <c r="Z331">
        <v>-1.3431835464676745E-3</v>
      </c>
      <c r="AA331">
        <v>-8.2747212003253523E-4</v>
      </c>
      <c r="AB331">
        <v>1.559209475983625E-2</v>
      </c>
      <c r="AC331">
        <v>7.6362745249882735E-3</v>
      </c>
      <c r="AD331">
        <v>6.5204234944390205E-2</v>
      </c>
      <c r="AE331">
        <v>0</v>
      </c>
      <c r="AF331">
        <v>0</v>
      </c>
      <c r="AG331">
        <v>4.0788635748210123E-3</v>
      </c>
      <c r="AH331">
        <v>4.8456330081871446E-2</v>
      </c>
      <c r="AI331">
        <v>4.5743199331953921E-2</v>
      </c>
      <c r="AJ331">
        <v>-1.4646315517239383E-2</v>
      </c>
      <c r="AK331">
        <v>-1.5504186535965303E-2</v>
      </c>
      <c r="AL331">
        <v>7.360035792962405E-2</v>
      </c>
      <c r="AM331">
        <v>1.6920877488337371E-2</v>
      </c>
      <c r="AN331">
        <v>-1.061956882746018E-2</v>
      </c>
      <c r="AO331">
        <v>4.4688272623236713E-3</v>
      </c>
      <c r="AP331">
        <v>1.2213892293937878E-2</v>
      </c>
      <c r="AQ331">
        <v>-7.1479932652871447E-3</v>
      </c>
      <c r="AR331">
        <v>-3.1518149012264018E-3</v>
      </c>
      <c r="AS331">
        <v>2.0184171464545209E-2</v>
      </c>
      <c r="AT331">
        <v>-2.7595005945886708E-2</v>
      </c>
    </row>
    <row r="332" spans="1:46">
      <c r="A332" s="7">
        <v>42404</v>
      </c>
      <c r="B332">
        <v>6.3741009332002996E-2</v>
      </c>
      <c r="C332">
        <v>6.80410869954029E-3</v>
      </c>
      <c r="D332">
        <v>9.5310179804325212E-2</v>
      </c>
      <c r="E332">
        <v>8.9501458040759374E-3</v>
      </c>
      <c r="F332">
        <v>2.8964381559362984E-2</v>
      </c>
      <c r="G332">
        <v>0</v>
      </c>
      <c r="H332">
        <v>1.1242272122808927E-3</v>
      </c>
      <c r="I332">
        <v>1.8386626250439519E-2</v>
      </c>
      <c r="J332">
        <v>0</v>
      </c>
      <c r="K332">
        <v>9.5201213710833343E-2</v>
      </c>
      <c r="L332">
        <v>2.0517748897322718E-2</v>
      </c>
      <c r="M332">
        <v>2.4739606175755657E-2</v>
      </c>
      <c r="N332">
        <v>2.545793269551222E-2</v>
      </c>
      <c r="O332">
        <v>3.1814783744183117E-2</v>
      </c>
      <c r="P332">
        <v>1.6834064867897958E-2</v>
      </c>
      <c r="Q332">
        <v>1.2884931303860814E-2</v>
      </c>
      <c r="R332">
        <v>2.8791150384011699E-2</v>
      </c>
      <c r="S332">
        <v>0</v>
      </c>
      <c r="T332">
        <v>6.3241317494679983E-3</v>
      </c>
      <c r="U332">
        <v>2.6363286385842954E-2</v>
      </c>
      <c r="V332">
        <v>0</v>
      </c>
      <c r="W332">
        <v>2.7051056021007547E-2</v>
      </c>
      <c r="X332">
        <v>1.630470902494352E-2</v>
      </c>
      <c r="Y332">
        <v>8.6048471935185056E-3</v>
      </c>
      <c r="Z332">
        <v>1.8642350809279673E-2</v>
      </c>
      <c r="AA332">
        <v>1.7234731071274823E-2</v>
      </c>
      <c r="AB332">
        <v>3.2517565810691096E-2</v>
      </c>
      <c r="AC332">
        <v>3.6663984371591685E-2</v>
      </c>
      <c r="AD332">
        <v>9.9328891448102752E-3</v>
      </c>
      <c r="AE332">
        <v>0</v>
      </c>
      <c r="AF332">
        <v>0</v>
      </c>
      <c r="AG332">
        <v>3.4670139095120289E-2</v>
      </c>
      <c r="AH332">
        <v>1.32671929440491E-2</v>
      </c>
      <c r="AI332">
        <v>3.9338983032870534E-2</v>
      </c>
      <c r="AJ332">
        <v>1.3029500290334006E-2</v>
      </c>
      <c r="AK332">
        <v>4.2893019199098603E-2</v>
      </c>
      <c r="AL332">
        <v>3.2948958968526121E-3</v>
      </c>
      <c r="AM332">
        <v>7.7994824348235348E-3</v>
      </c>
      <c r="AN332">
        <v>3.8399132934535896E-2</v>
      </c>
      <c r="AO332">
        <v>2.8767465175321583E-2</v>
      </c>
      <c r="AP332">
        <v>1.2815855771897144E-2</v>
      </c>
      <c r="AQ332">
        <v>9.5701390606732106E-2</v>
      </c>
      <c r="AR332">
        <v>1.7385695208732344E-2</v>
      </c>
      <c r="AS332">
        <v>6.7599227488852165E-2</v>
      </c>
      <c r="AT332">
        <v>4.9530082812142329E-2</v>
      </c>
    </row>
    <row r="333" spans="1:46">
      <c r="A333" s="7">
        <v>42405</v>
      </c>
      <c r="B333">
        <v>-1.88456894241118E-2</v>
      </c>
      <c r="C333">
        <v>-2.7088779871045965E-2</v>
      </c>
      <c r="D333">
        <v>-5.0253685186941954E-2</v>
      </c>
      <c r="E333">
        <v>-2.3579455820034845E-2</v>
      </c>
      <c r="F333">
        <v>-3.5428786655589573E-2</v>
      </c>
      <c r="G333">
        <v>0</v>
      </c>
      <c r="H333">
        <v>-1.1867898548572953E-2</v>
      </c>
      <c r="I333">
        <v>-1.5298615561862849E-2</v>
      </c>
      <c r="J333">
        <v>0</v>
      </c>
      <c r="K333">
        <v>2.5817138437933984E-2</v>
      </c>
      <c r="L333">
        <v>-8.9759884571511961E-3</v>
      </c>
      <c r="M333">
        <v>4.2324624404789901E-2</v>
      </c>
      <c r="N333">
        <v>6.5359709797854215E-3</v>
      </c>
      <c r="O333">
        <v>-9.0609509844512548E-2</v>
      </c>
      <c r="P333">
        <v>-9.5847379129874177E-3</v>
      </c>
      <c r="Q333">
        <v>-2.375066660263947E-2</v>
      </c>
      <c r="R333">
        <v>2.6360669691068539E-2</v>
      </c>
      <c r="S333">
        <v>0</v>
      </c>
      <c r="T333">
        <v>3.1797948480809524E-2</v>
      </c>
      <c r="U333">
        <v>-2.6041484291352113E-2</v>
      </c>
      <c r="V333">
        <v>0</v>
      </c>
      <c r="W333">
        <v>-3.3788869270919619E-2</v>
      </c>
      <c r="X333">
        <v>-1.630470902494352E-2</v>
      </c>
      <c r="Y333">
        <v>9.4412152486880174E-3</v>
      </c>
      <c r="Z333">
        <v>-9.2777338782368268E-3</v>
      </c>
      <c r="AA333">
        <v>-1.2280137946591108E-2</v>
      </c>
      <c r="AB333">
        <v>1.0159247553448658E-2</v>
      </c>
      <c r="AC333">
        <v>-6.8992871486951657E-2</v>
      </c>
      <c r="AD333">
        <v>9.2593254127968372E-3</v>
      </c>
      <c r="AE333">
        <v>0</v>
      </c>
      <c r="AF333">
        <v>0</v>
      </c>
      <c r="AG333">
        <v>5.2287700827990946E-3</v>
      </c>
      <c r="AH333">
        <v>-1.4380778805228811E-2</v>
      </c>
      <c r="AI333">
        <v>-8.9781016143608561E-3</v>
      </c>
      <c r="AJ333">
        <v>-6.4935293105483627E-3</v>
      </c>
      <c r="AK333">
        <v>-3.6516341468395552E-4</v>
      </c>
      <c r="AL333">
        <v>-2.6668247082161312E-2</v>
      </c>
      <c r="AM333">
        <v>-3.1569701768735303E-2</v>
      </c>
      <c r="AN333">
        <v>9.4687320861734259E-2</v>
      </c>
      <c r="AO333">
        <v>5.8904548878064844E-3</v>
      </c>
      <c r="AP333">
        <v>-1.499250655641049E-3</v>
      </c>
      <c r="AQ333">
        <v>-3.4486176071168995E-2</v>
      </c>
      <c r="AR333">
        <v>6.1855867327107461E-3</v>
      </c>
      <c r="AS333">
        <v>8.4853632583881122E-4</v>
      </c>
      <c r="AT333">
        <v>-3.3085724585765419E-2</v>
      </c>
    </row>
    <row r="334" spans="1:46">
      <c r="A334" s="7">
        <v>42415</v>
      </c>
      <c r="B334">
        <v>9.5310179804324768E-2</v>
      </c>
      <c r="C334">
        <v>-2.1960691948417654E-2</v>
      </c>
      <c r="D334">
        <v>9.5083448140276694E-2</v>
      </c>
      <c r="E334">
        <v>-1.3423020332140823E-2</v>
      </c>
      <c r="F334">
        <v>9.5293160948648037E-2</v>
      </c>
      <c r="G334">
        <v>0</v>
      </c>
      <c r="H334">
        <v>-1.6624057245733237E-2</v>
      </c>
      <c r="I334">
        <v>1.2257558986084049E-2</v>
      </c>
      <c r="J334">
        <v>0</v>
      </c>
      <c r="K334">
        <v>-2.1261524664288878E-3</v>
      </c>
      <c r="L334">
        <v>-9.8847592325421729E-3</v>
      </c>
      <c r="M334">
        <v>1.3126680131424262E-2</v>
      </c>
      <c r="N334">
        <v>-1.9737482838321441E-2</v>
      </c>
      <c r="O334">
        <v>-1.3873427871955002E-2</v>
      </c>
      <c r="P334">
        <v>-1.4551590640310863E-2</v>
      </c>
      <c r="Q334">
        <v>-1.6893534335495897E-2</v>
      </c>
      <c r="R334">
        <v>-3.2573318703066345E-3</v>
      </c>
      <c r="S334">
        <v>0</v>
      </c>
      <c r="T334">
        <v>-2.2927025709749138E-3</v>
      </c>
      <c r="U334">
        <v>3.212338130183845E-3</v>
      </c>
      <c r="V334">
        <v>0</v>
      </c>
      <c r="W334">
        <v>1.454164326644003E-2</v>
      </c>
      <c r="X334">
        <v>-9.635311983672068E-3</v>
      </c>
      <c r="Y334">
        <v>4.4464941708259431E-2</v>
      </c>
      <c r="Z334">
        <v>-5.3404666313174864E-3</v>
      </c>
      <c r="AA334">
        <v>2.2802290873980446E-2</v>
      </c>
      <c r="AB334">
        <v>-2.2488170843137922E-2</v>
      </c>
      <c r="AC334">
        <v>8.888947417246218E-3</v>
      </c>
      <c r="AD334">
        <v>1.7416571578904083E-2</v>
      </c>
      <c r="AE334">
        <v>0</v>
      </c>
      <c r="AF334">
        <v>0</v>
      </c>
      <c r="AG334">
        <v>-1.3046316266644986E-3</v>
      </c>
      <c r="AH334">
        <v>3.2340445203421275E-2</v>
      </c>
      <c r="AI334">
        <v>9.5299544325054164E-2</v>
      </c>
      <c r="AJ334">
        <v>1.4551590640310641E-2</v>
      </c>
      <c r="AK334">
        <v>-1.8802397232903001E-2</v>
      </c>
      <c r="AL334">
        <v>-2.0478531343540718E-2</v>
      </c>
      <c r="AM334">
        <v>-2.7876369528255118E-2</v>
      </c>
      <c r="AN334">
        <v>5.012438718256873E-2</v>
      </c>
      <c r="AO334">
        <v>-2.1370025736192844E-2</v>
      </c>
      <c r="AP334">
        <v>2.445471995202686E-2</v>
      </c>
      <c r="AQ334">
        <v>-2.1828970441412299E-2</v>
      </c>
      <c r="AR334">
        <v>1.3272272416629871E-2</v>
      </c>
      <c r="AS334">
        <v>3.5003573573333835E-2</v>
      </c>
      <c r="AT334">
        <v>-7.1611559228279553E-3</v>
      </c>
    </row>
    <row r="335" spans="1:46">
      <c r="A335" s="7">
        <v>42416</v>
      </c>
      <c r="B335">
        <v>9.5310179804324768E-2</v>
      </c>
      <c r="C335">
        <v>4.023531219189902E-2</v>
      </c>
      <c r="D335">
        <v>2.9052322594501856E-2</v>
      </c>
      <c r="E335">
        <v>6.6381594038752656E-2</v>
      </c>
      <c r="F335">
        <v>9.538643086041132E-2</v>
      </c>
      <c r="G335">
        <v>0</v>
      </c>
      <c r="H335">
        <v>3.9109546458708344E-2</v>
      </c>
      <c r="I335">
        <v>3.7853124779537506E-2</v>
      </c>
      <c r="J335">
        <v>0</v>
      </c>
      <c r="K335">
        <v>4.6439390629810173E-2</v>
      </c>
      <c r="L335">
        <v>4.3731664606398546E-2</v>
      </c>
      <c r="M335">
        <v>2.8631812674327239E-2</v>
      </c>
      <c r="N335">
        <v>5.2842481374379968E-2</v>
      </c>
      <c r="O335">
        <v>9.5369248294256082E-2</v>
      </c>
      <c r="P335">
        <v>5.4667075609356353E-2</v>
      </c>
      <c r="Q335">
        <v>5.195973893071093E-2</v>
      </c>
      <c r="R335">
        <v>3.3684018501014545E-2</v>
      </c>
      <c r="S335">
        <v>0</v>
      </c>
      <c r="T335">
        <v>7.0165353970313316E-2</v>
      </c>
      <c r="U335">
        <v>6.4578610135150871E-2</v>
      </c>
      <c r="V335">
        <v>0</v>
      </c>
      <c r="W335">
        <v>3.8130981098133621E-2</v>
      </c>
      <c r="X335">
        <v>4.1983145849191494E-2</v>
      </c>
      <c r="Y335">
        <v>6.5371748856182244E-2</v>
      </c>
      <c r="Z335">
        <v>3.8087335050401183E-2</v>
      </c>
      <c r="AA335">
        <v>4.0242116278433215E-2</v>
      </c>
      <c r="AB335">
        <v>3.6539924298788495E-2</v>
      </c>
      <c r="AC335">
        <v>6.0103924069705439E-2</v>
      </c>
      <c r="AD335">
        <v>3.2031703835076808E-2</v>
      </c>
      <c r="AE335">
        <v>0</v>
      </c>
      <c r="AF335">
        <v>0</v>
      </c>
      <c r="AG335">
        <v>5.4616747317900227E-2</v>
      </c>
      <c r="AH335">
        <v>4.1210268646663106E-2</v>
      </c>
      <c r="AI335">
        <v>4.6233326946978792E-2</v>
      </c>
      <c r="AJ335">
        <v>9.4872319474772038E-2</v>
      </c>
      <c r="AK335">
        <v>4.5826199874365869E-2</v>
      </c>
      <c r="AL335">
        <v>3.7229341768356017E-2</v>
      </c>
      <c r="AM335">
        <v>6.7185192289946016E-2</v>
      </c>
      <c r="AN335">
        <v>2.4873264745139734E-2</v>
      </c>
      <c r="AO335">
        <v>9.5310179804325212E-2</v>
      </c>
      <c r="AP335">
        <v>3.5949234122929496E-2</v>
      </c>
      <c r="AQ335">
        <v>3.9220713153281572E-2</v>
      </c>
      <c r="AR335">
        <v>2.9972273535792127E-2</v>
      </c>
      <c r="AS335">
        <v>4.6408327468137944E-2</v>
      </c>
      <c r="AT335">
        <v>4.9083462309091441E-2</v>
      </c>
    </row>
    <row r="336" spans="1:46">
      <c r="A336" s="7">
        <v>42417</v>
      </c>
      <c r="B336">
        <v>9.5291854885183103E-2</v>
      </c>
      <c r="C336">
        <v>2.3071826891390756E-2</v>
      </c>
      <c r="D336">
        <v>4.1702663885848867E-2</v>
      </c>
      <c r="E336">
        <v>1.2566302927663031E-2</v>
      </c>
      <c r="F336">
        <v>1.22241378087522E-2</v>
      </c>
      <c r="G336">
        <v>0</v>
      </c>
      <c r="H336">
        <v>6.0958903093384365E-3</v>
      </c>
      <c r="I336">
        <v>3.9024439769317354E-3</v>
      </c>
      <c r="J336">
        <v>0</v>
      </c>
      <c r="K336">
        <v>-7.8191797328095447E-3</v>
      </c>
      <c r="L336">
        <v>1.9616164494967947E-2</v>
      </c>
      <c r="M336">
        <v>-6.9364439966572711E-3</v>
      </c>
      <c r="N336">
        <v>1.148837700676042E-2</v>
      </c>
      <c r="O336">
        <v>6.2672487025968948E-2</v>
      </c>
      <c r="P336">
        <v>8.4453477006998234E-3</v>
      </c>
      <c r="Q336">
        <v>1.8809331957496234E-2</v>
      </c>
      <c r="R336">
        <v>9.4192219164916935E-3</v>
      </c>
      <c r="S336">
        <v>0</v>
      </c>
      <c r="T336">
        <v>-2.8571448007799205E-3</v>
      </c>
      <c r="U336">
        <v>3.1081383105576954E-2</v>
      </c>
      <c r="V336">
        <v>0</v>
      </c>
      <c r="W336">
        <v>4.2666731393756763E-3</v>
      </c>
      <c r="X336">
        <v>3.2618677862791934E-2</v>
      </c>
      <c r="Y336">
        <v>-1.4223434534126778E-2</v>
      </c>
      <c r="Z336">
        <v>1.0256500167189042E-2</v>
      </c>
      <c r="AA336">
        <v>6.9364439966572711E-3</v>
      </c>
      <c r="AB336">
        <v>-5.3297927633479958E-3</v>
      </c>
      <c r="AC336">
        <v>-5.0125418235444918E-3</v>
      </c>
      <c r="AD336">
        <v>-1.3715541856580415E-3</v>
      </c>
      <c r="AE336">
        <v>0</v>
      </c>
      <c r="AF336">
        <v>0</v>
      </c>
      <c r="AG336">
        <v>4.9321924893188651E-3</v>
      </c>
      <c r="AH336">
        <v>2.0682530640590002E-3</v>
      </c>
      <c r="AI336">
        <v>9.528302699373592E-2</v>
      </c>
      <c r="AJ336">
        <v>2.4514565763585905E-2</v>
      </c>
      <c r="AK336">
        <v>1.0256500167189042E-2</v>
      </c>
      <c r="AL336">
        <v>0</v>
      </c>
      <c r="AM336">
        <v>4.7320656190072086E-2</v>
      </c>
      <c r="AN336">
        <v>9.5047402244016421E-2</v>
      </c>
      <c r="AO336">
        <v>5.2419932220010512E-2</v>
      </c>
      <c r="AP336">
        <v>-7.0646417632680425E-4</v>
      </c>
      <c r="AQ336">
        <v>5.2910176344154181E-3</v>
      </c>
      <c r="AR336">
        <v>5.8881426252224145E-3</v>
      </c>
      <c r="AS336">
        <v>0</v>
      </c>
      <c r="AT336">
        <v>1.3592442277900574E-2</v>
      </c>
    </row>
    <row r="337" spans="1:46">
      <c r="A337" s="7">
        <v>42418</v>
      </c>
      <c r="B337">
        <v>-1.0500234633866068E-2</v>
      </c>
      <c r="C337">
        <v>3.2878614182381583E-2</v>
      </c>
      <c r="D337">
        <v>-3.0023699021702654E-2</v>
      </c>
      <c r="E337">
        <v>-3.6214031347086006E-3</v>
      </c>
      <c r="F337">
        <v>1.8366009011176132E-2</v>
      </c>
      <c r="G337">
        <v>0</v>
      </c>
      <c r="H337">
        <v>8.2531417567204279E-3</v>
      </c>
      <c r="I337">
        <v>-8.8020128180903434E-3</v>
      </c>
      <c r="J337">
        <v>0</v>
      </c>
      <c r="K337">
        <v>-1.9645643031823479E-2</v>
      </c>
      <c r="L337">
        <v>0</v>
      </c>
      <c r="M337">
        <v>-2.2881608437176126E-2</v>
      </c>
      <c r="N337">
        <v>9.3023926623132525E-3</v>
      </c>
      <c r="O337">
        <v>-3.5864354804821197E-2</v>
      </c>
      <c r="P337">
        <v>-9.2166551049235323E-3</v>
      </c>
      <c r="Q337">
        <v>-9.0121927125128565E-3</v>
      </c>
      <c r="R337">
        <v>7.7821404420548301E-3</v>
      </c>
      <c r="S337">
        <v>0</v>
      </c>
      <c r="T337">
        <v>-1.2234769384463551E-2</v>
      </c>
      <c r="U337">
        <v>-1.9126668107698475E-2</v>
      </c>
      <c r="V337">
        <v>0</v>
      </c>
      <c r="W337">
        <v>-1.1777438060759593E-2</v>
      </c>
      <c r="X337">
        <v>2.0331068783583817E-2</v>
      </c>
      <c r="Y337">
        <v>-3.6184006304230909E-2</v>
      </c>
      <c r="Z337">
        <v>1.2746974320005933E-3</v>
      </c>
      <c r="AA337">
        <v>-3.8476384520707008E-3</v>
      </c>
      <c r="AB337">
        <v>-1.1421017661467747E-2</v>
      </c>
      <c r="AC337">
        <v>4.3456528358407631E-3</v>
      </c>
      <c r="AD337">
        <v>-4.1188060233137591E-2</v>
      </c>
      <c r="AE337">
        <v>0</v>
      </c>
      <c r="AF337">
        <v>0</v>
      </c>
      <c r="AG337">
        <v>-1.4870162479451388E-2</v>
      </c>
      <c r="AH337">
        <v>1.4868256466839203E-2</v>
      </c>
      <c r="AI337">
        <v>9.529265350778271E-2</v>
      </c>
      <c r="AJ337">
        <v>-1.002155846101882E-2</v>
      </c>
      <c r="AK337">
        <v>-1.3461060502565125E-2</v>
      </c>
      <c r="AL337">
        <v>2.6231012148869803E-2</v>
      </c>
      <c r="AM337">
        <v>-2.5533302005164682E-2</v>
      </c>
      <c r="AN337">
        <v>-4.1588823719249213E-2</v>
      </c>
      <c r="AO337">
        <v>-2.5866524267494917E-2</v>
      </c>
      <c r="AP337">
        <v>-1.5669836297532491E-2</v>
      </c>
      <c r="AQ337">
        <v>5.2631700442744567E-3</v>
      </c>
      <c r="AR337">
        <v>4.5558165358610125E-3</v>
      </c>
      <c r="AS337">
        <v>-1.4966801633319093E-2</v>
      </c>
      <c r="AT337">
        <v>-2.8971531611525769E-3</v>
      </c>
    </row>
    <row r="338" spans="1:46">
      <c r="A338" s="7">
        <v>42419</v>
      </c>
      <c r="B338">
        <v>-3.3901551675681318E-2</v>
      </c>
      <c r="C338">
        <v>6.6249385541200301E-2</v>
      </c>
      <c r="D338">
        <v>1.3693907683358209E-2</v>
      </c>
      <c r="E338">
        <v>2.0565438356433763E-2</v>
      </c>
      <c r="F338">
        <v>1.5331206980843337E-2</v>
      </c>
      <c r="G338">
        <v>9.5750320656500687E-2</v>
      </c>
      <c r="H338">
        <v>-4.3931976204207857E-3</v>
      </c>
      <c r="I338">
        <v>-5.9113472630571984E-3</v>
      </c>
      <c r="J338">
        <v>0</v>
      </c>
      <c r="K338">
        <v>5.8144121164707574E-2</v>
      </c>
      <c r="L338">
        <v>3.1031832505159507E-3</v>
      </c>
      <c r="M338">
        <v>5.9171770280883607E-3</v>
      </c>
      <c r="N338">
        <v>-5.1573090071448391E-3</v>
      </c>
      <c r="O338">
        <v>3.7250356412698249E-2</v>
      </c>
      <c r="P338">
        <v>4.6189458562944097E-3</v>
      </c>
      <c r="Q338">
        <v>1.3917886728225248E-3</v>
      </c>
      <c r="R338">
        <v>1.2326812480658589E-2</v>
      </c>
      <c r="S338">
        <v>0</v>
      </c>
      <c r="T338">
        <v>-3.627134916003083E-3</v>
      </c>
      <c r="U338">
        <v>-3.273325344969269E-3</v>
      </c>
      <c r="V338">
        <v>0</v>
      </c>
      <c r="W338">
        <v>2.2891603801825866E-2</v>
      </c>
      <c r="X338">
        <v>9.5881771703282492E-2</v>
      </c>
      <c r="Y338">
        <v>1.671190289141089E-2</v>
      </c>
      <c r="Z338">
        <v>1.3915468061974856E-2</v>
      </c>
      <c r="AA338">
        <v>1.149878518759051E-2</v>
      </c>
      <c r="AB338">
        <v>3.2571839170901562E-2</v>
      </c>
      <c r="AC338">
        <v>-3.3361134588005825E-4</v>
      </c>
      <c r="AD338">
        <v>1.250726935239399E-2</v>
      </c>
      <c r="AE338">
        <v>0</v>
      </c>
      <c r="AF338">
        <v>0</v>
      </c>
      <c r="AG338">
        <v>-1.2492194004321E-3</v>
      </c>
      <c r="AH338">
        <v>0</v>
      </c>
      <c r="AI338">
        <v>-4.5396415258973644E-2</v>
      </c>
      <c r="AJ338">
        <v>2.9768321395853503E-2</v>
      </c>
      <c r="AK338">
        <v>-8.9558184119771234E-3</v>
      </c>
      <c r="AL338">
        <v>-1.6313575491523791E-2</v>
      </c>
      <c r="AM338">
        <v>1.077006027637939E-3</v>
      </c>
      <c r="AN338">
        <v>-2.3563113728140905E-2</v>
      </c>
      <c r="AO338">
        <v>1.8246120227804585E-2</v>
      </c>
      <c r="AP338">
        <v>6.4400938147297637E-3</v>
      </c>
      <c r="AQ338">
        <v>-6.5833022491972315E-3</v>
      </c>
      <c r="AR338">
        <v>2.8801990903705832E-2</v>
      </c>
      <c r="AS338">
        <v>7.9333601939612919E-4</v>
      </c>
      <c r="AT338">
        <v>-5.8196090532640632E-3</v>
      </c>
    </row>
    <row r="339" spans="1:46">
      <c r="A339" s="7">
        <v>42422</v>
      </c>
      <c r="B339">
        <v>-8.4648446959483259E-3</v>
      </c>
      <c r="C339">
        <v>-1.0381335403197856E-2</v>
      </c>
      <c r="D339">
        <v>1.6329791338344446E-2</v>
      </c>
      <c r="E339">
        <v>2.7722023779035876E-2</v>
      </c>
      <c r="F339">
        <v>7.5436068874346063E-4</v>
      </c>
      <c r="G339">
        <v>9.541018480465846E-2</v>
      </c>
      <c r="H339">
        <v>3.9390039657516862E-2</v>
      </c>
      <c r="I339">
        <v>3.2088314551500741E-2</v>
      </c>
      <c r="J339">
        <v>0</v>
      </c>
      <c r="K339">
        <v>7.7082666045059867E-2</v>
      </c>
      <c r="L339">
        <v>2.9009667866602751E-2</v>
      </c>
      <c r="M339">
        <v>1.1147079343174493E-2</v>
      </c>
      <c r="N339">
        <v>2.3506447675341491E-2</v>
      </c>
      <c r="O339">
        <v>9.5310179804325212E-2</v>
      </c>
      <c r="P339">
        <v>2.2028995626596881E-2</v>
      </c>
      <c r="Q339">
        <v>4.8193920486856889E-2</v>
      </c>
      <c r="R339">
        <v>8.6500782135544796E-2</v>
      </c>
      <c r="S339">
        <v>0</v>
      </c>
      <c r="T339">
        <v>2.1568053877321525E-2</v>
      </c>
      <c r="U339">
        <v>2.6762367682092947E-2</v>
      </c>
      <c r="V339">
        <v>0</v>
      </c>
      <c r="W339">
        <v>5.2493558861441691E-3</v>
      </c>
      <c r="X339">
        <v>3.9220713153281128E-2</v>
      </c>
      <c r="Y339">
        <v>2.6335548337802273E-2</v>
      </c>
      <c r="Z339">
        <v>1.7435061822101527E-2</v>
      </c>
      <c r="AA339">
        <v>1.4377848891077072E-2</v>
      </c>
      <c r="AB339">
        <v>3.9164540922351776E-3</v>
      </c>
      <c r="AC339">
        <v>0</v>
      </c>
      <c r="AD339">
        <v>7.878487572079873E-3</v>
      </c>
      <c r="AE339">
        <v>0</v>
      </c>
      <c r="AF339">
        <v>0</v>
      </c>
      <c r="AG339">
        <v>1.6119381879883488E-2</v>
      </c>
      <c r="AH339">
        <v>0</v>
      </c>
      <c r="AI339">
        <v>4.4168810551553861E-2</v>
      </c>
      <c r="AJ339">
        <v>1.1111225425070703E-2</v>
      </c>
      <c r="AK339">
        <v>9.6688309199022271E-3</v>
      </c>
      <c r="AL339">
        <v>2.5975486403260639E-2</v>
      </c>
      <c r="AM339">
        <v>9.5408031949811178E-2</v>
      </c>
      <c r="AN339">
        <v>5.5944201853244113E-3</v>
      </c>
      <c r="AO339">
        <v>1.4498010241793757E-2</v>
      </c>
      <c r="AP339">
        <v>1.486753049531675E-2</v>
      </c>
      <c r="AQ339">
        <v>2.607709693019844E-2</v>
      </c>
      <c r="AR339">
        <v>-3.1550718040529446E-4</v>
      </c>
      <c r="AS339">
        <v>2.7377540947300716E-2</v>
      </c>
      <c r="AT339">
        <v>9.5487030101010006E-2</v>
      </c>
    </row>
    <row r="340" spans="1:46">
      <c r="A340" s="7">
        <v>42423</v>
      </c>
      <c r="B340">
        <v>-3.61959261314726E-2</v>
      </c>
      <c r="C340">
        <v>-2.8839377750083273E-2</v>
      </c>
      <c r="D340">
        <v>2.3661507498158318E-2</v>
      </c>
      <c r="E340">
        <v>-2.3208798838978417E-2</v>
      </c>
      <c r="F340">
        <v>-0.10511094581300418</v>
      </c>
      <c r="G340">
        <v>9.5310179804324768E-2</v>
      </c>
      <c r="H340">
        <v>-2.64900817157665E-3</v>
      </c>
      <c r="I340">
        <v>-6.721100673077629E-3</v>
      </c>
      <c r="J340">
        <v>0</v>
      </c>
      <c r="K340">
        <v>-1.3468217050866649E-2</v>
      </c>
      <c r="L340">
        <v>-1.6692345089023064E-2</v>
      </c>
      <c r="M340">
        <v>-3.3821081731161939E-2</v>
      </c>
      <c r="N340">
        <v>2.0181641562371233E-3</v>
      </c>
      <c r="O340">
        <v>5.6066573140208131E-2</v>
      </c>
      <c r="P340">
        <v>-1.5903402199914485E-2</v>
      </c>
      <c r="Q340">
        <v>2.1633095355425791E-2</v>
      </c>
      <c r="R340">
        <v>-4.5985113241823417E-2</v>
      </c>
      <c r="S340">
        <v>0</v>
      </c>
      <c r="T340">
        <v>2.1808813708414476E-2</v>
      </c>
      <c r="U340">
        <v>-1.2850644132067934E-2</v>
      </c>
      <c r="V340">
        <v>0</v>
      </c>
      <c r="W340">
        <v>-9.9974523822181638E-3</v>
      </c>
      <c r="X340">
        <v>-3.1252543504104224E-2</v>
      </c>
      <c r="Y340">
        <v>-3.7635103591735941E-2</v>
      </c>
      <c r="Z340">
        <v>-1.6179568876269368E-2</v>
      </c>
      <c r="AA340">
        <v>1.9345841439757372E-2</v>
      </c>
      <c r="AB340">
        <v>-3.2626456348161526E-3</v>
      </c>
      <c r="AC340">
        <v>2.4065773264579704E-2</v>
      </c>
      <c r="AD340">
        <v>-2.1244248893068196E-2</v>
      </c>
      <c r="AE340">
        <v>0</v>
      </c>
      <c r="AF340">
        <v>0</v>
      </c>
      <c r="AG340">
        <v>-8.6473670411821857E-3</v>
      </c>
      <c r="AH340">
        <v>0</v>
      </c>
      <c r="AI340">
        <v>-5.1133957385227191E-2</v>
      </c>
      <c r="AJ340">
        <v>-3.9441732051296752E-2</v>
      </c>
      <c r="AK340">
        <v>2.4640458178531333E-2</v>
      </c>
      <c r="AL340">
        <v>-1.6155440222285211E-2</v>
      </c>
      <c r="AM340">
        <v>2.0339684237122402E-2</v>
      </c>
      <c r="AN340">
        <v>-1.2631746905900521E-2</v>
      </c>
      <c r="AO340">
        <v>-7.2227313133805815E-3</v>
      </c>
      <c r="AP340">
        <v>-1.2730016322005877E-2</v>
      </c>
      <c r="AQ340">
        <v>-1.8182319083190457E-2</v>
      </c>
      <c r="AR340">
        <v>-9.8304263979431816E-3</v>
      </c>
      <c r="AS340">
        <v>-4.6403795565024275E-3</v>
      </c>
      <c r="AT340">
        <v>9.5229797183004283E-2</v>
      </c>
    </row>
    <row r="341" spans="1:46">
      <c r="A341" s="7">
        <v>42424</v>
      </c>
      <c r="B341">
        <v>5.1948168771041026E-3</v>
      </c>
      <c r="C341">
        <v>1.6529301951210496E-2</v>
      </c>
      <c r="D341">
        <v>-3.5705577991003601E-2</v>
      </c>
      <c r="E341">
        <v>9.6447523952836178E-4</v>
      </c>
      <c r="F341">
        <v>1.328453433534893E-2</v>
      </c>
      <c r="G341">
        <v>-1.1888571665252812E-2</v>
      </c>
      <c r="H341">
        <v>-1.5927797367862873E-3</v>
      </c>
      <c r="I341">
        <v>1.7192400540372965E-2</v>
      </c>
      <c r="J341">
        <v>0</v>
      </c>
      <c r="K341">
        <v>1.5594261891171968E-2</v>
      </c>
      <c r="L341">
        <v>3.0557701394777759E-3</v>
      </c>
      <c r="M341">
        <v>-4.0017651022234535E-2</v>
      </c>
      <c r="N341">
        <v>-2.0181641562371233E-3</v>
      </c>
      <c r="O341">
        <v>-4.3305233938862653E-2</v>
      </c>
      <c r="P341">
        <v>2.2874581075993383E-3</v>
      </c>
      <c r="Q341">
        <v>-1.4369940282952687E-2</v>
      </c>
      <c r="R341">
        <v>-4.4215252578774233E-3</v>
      </c>
      <c r="S341">
        <v>0</v>
      </c>
      <c r="T341">
        <v>6.2435166396852537E-3</v>
      </c>
      <c r="U341">
        <v>-1.6896800393478184E-2</v>
      </c>
      <c r="V341">
        <v>0</v>
      </c>
      <c r="W341">
        <v>2.0414213240473433E-2</v>
      </c>
      <c r="X341">
        <v>-2.5259666759238186E-2</v>
      </c>
      <c r="Y341">
        <v>-7.6427092802823449E-2</v>
      </c>
      <c r="Z341">
        <v>6.2539290762990696E-3</v>
      </c>
      <c r="AA341">
        <v>1.3177350265802801E-2</v>
      </c>
      <c r="AB341">
        <v>-2.7834798993443766E-2</v>
      </c>
      <c r="AC341">
        <v>-3.648829326313674E-2</v>
      </c>
      <c r="AD341">
        <v>-8.7610156019013896E-2</v>
      </c>
      <c r="AE341">
        <v>0</v>
      </c>
      <c r="AF341">
        <v>0</v>
      </c>
      <c r="AG341">
        <v>1.2399257633202154E-3</v>
      </c>
      <c r="AH341">
        <v>0</v>
      </c>
      <c r="AI341">
        <v>-1.4602662995289784E-2</v>
      </c>
      <c r="AJ341">
        <v>1.1428695823622714E-2</v>
      </c>
      <c r="AK341">
        <v>-1.8954586428177933E-2</v>
      </c>
      <c r="AL341">
        <v>1.1336153786336345E-2</v>
      </c>
      <c r="AM341">
        <v>-3.9105667038836778E-2</v>
      </c>
      <c r="AN341">
        <v>2.3727561160954869E-2</v>
      </c>
      <c r="AO341">
        <v>1.3031734492846336E-2</v>
      </c>
      <c r="AP341">
        <v>2.1329549501412082E-3</v>
      </c>
      <c r="AQ341">
        <v>1.4313842305270441E-2</v>
      </c>
      <c r="AR341">
        <v>-4.1513711224756555E-3</v>
      </c>
      <c r="AS341">
        <v>3.095977705128039E-3</v>
      </c>
      <c r="AT341">
        <v>-1.1317824932661313E-2</v>
      </c>
    </row>
    <row r="342" spans="1:46">
      <c r="A342" s="7">
        <v>42425</v>
      </c>
      <c r="B342">
        <v>-0.10540480165681521</v>
      </c>
      <c r="C342">
        <v>-9.4290663258107976E-2</v>
      </c>
      <c r="D342">
        <v>-0.10512295775196989</v>
      </c>
      <c r="E342">
        <v>-7.4701385285565358E-2</v>
      </c>
      <c r="F342">
        <v>-0.10532326479703791</v>
      </c>
      <c r="G342">
        <v>-0.10566721708639193</v>
      </c>
      <c r="H342">
        <v>-2.7472775470814614E-2</v>
      </c>
      <c r="I342">
        <v>-0.1057814796716201</v>
      </c>
      <c r="J342">
        <v>0</v>
      </c>
      <c r="K342">
        <v>-2.9871351079844288E-2</v>
      </c>
      <c r="L342">
        <v>-0.10527576630398938</v>
      </c>
      <c r="M342">
        <v>-0.10522093857615644</v>
      </c>
      <c r="N342">
        <v>-0.10536051565782634</v>
      </c>
      <c r="O342">
        <v>-5.6778224618120099E-2</v>
      </c>
      <c r="P342">
        <v>-7.9217965358746145E-2</v>
      </c>
      <c r="Q342">
        <v>-0.10536051565782634</v>
      </c>
      <c r="R342">
        <v>-0.10585300520237806</v>
      </c>
      <c r="S342">
        <v>0</v>
      </c>
      <c r="T342">
        <v>-0.10566792420620486</v>
      </c>
      <c r="U342">
        <v>-0.10519444408059497</v>
      </c>
      <c r="V342">
        <v>0</v>
      </c>
      <c r="W342">
        <v>-0.10076544726240355</v>
      </c>
      <c r="X342">
        <v>-0.10536051565782589</v>
      </c>
      <c r="Y342">
        <v>-0.10532644352712239</v>
      </c>
      <c r="Z342">
        <v>-0.1036993857077495</v>
      </c>
      <c r="AA342">
        <v>-0.10495655685613015</v>
      </c>
      <c r="AB342">
        <v>-0.10550986970186482</v>
      </c>
      <c r="AC342">
        <v>-0.10536051565782634</v>
      </c>
      <c r="AD342">
        <v>-0.10501335370328935</v>
      </c>
      <c r="AE342">
        <v>0</v>
      </c>
      <c r="AF342">
        <v>0</v>
      </c>
      <c r="AG342">
        <v>-0.10577365344515255</v>
      </c>
      <c r="AH342">
        <v>0</v>
      </c>
      <c r="AI342">
        <v>-9.7693561694350617E-2</v>
      </c>
      <c r="AJ342">
        <v>-0.10472940172081646</v>
      </c>
      <c r="AK342">
        <v>-6.3641215355860759E-2</v>
      </c>
      <c r="AL342">
        <v>-0.10518160877837968</v>
      </c>
      <c r="AM342">
        <v>-0.10502823454495003</v>
      </c>
      <c r="AN342">
        <v>-0.10459452557824367</v>
      </c>
      <c r="AO342">
        <v>-0.10517124717992621</v>
      </c>
      <c r="AP342">
        <v>4.1049241424994332E-2</v>
      </c>
      <c r="AQ342">
        <v>-0.10478646282920345</v>
      </c>
      <c r="AR342">
        <v>-9.6687127361650749E-2</v>
      </c>
      <c r="AS342">
        <v>-0.10501710906104478</v>
      </c>
      <c r="AT342">
        <v>-5.1721284978290871E-2</v>
      </c>
    </row>
    <row r="343" spans="1:46">
      <c r="A343" s="7">
        <v>42426</v>
      </c>
      <c r="B343">
        <v>-9.4690354221103945E-2</v>
      </c>
      <c r="C343">
        <v>-4.4132468821183046E-3</v>
      </c>
      <c r="D343">
        <v>-6.0377225659709488E-2</v>
      </c>
      <c r="E343">
        <v>8.9624867424333843E-3</v>
      </c>
      <c r="F343">
        <v>-4.8254354907274255E-2</v>
      </c>
      <c r="G343">
        <v>-3.4324742541074649E-2</v>
      </c>
      <c r="H343">
        <v>-2.26466458397101E-2</v>
      </c>
      <c r="I343">
        <v>-2.1074823395648146E-3</v>
      </c>
      <c r="J343">
        <v>0</v>
      </c>
      <c r="K343">
        <v>-1.734238640042074E-2</v>
      </c>
      <c r="L343">
        <v>3.987239124737707E-2</v>
      </c>
      <c r="M343">
        <v>-5.155042517670605E-2</v>
      </c>
      <c r="N343">
        <v>-3.6575505486553972E-2</v>
      </c>
      <c r="O343">
        <v>-6.8656197859815471E-3</v>
      </c>
      <c r="P343">
        <v>1.2290199763037357E-2</v>
      </c>
      <c r="Q343">
        <v>3.6483075854754077E-3</v>
      </c>
      <c r="R343">
        <v>-3.2894766503985817E-3</v>
      </c>
      <c r="S343">
        <v>0</v>
      </c>
      <c r="T343">
        <v>1.7524257984448344E-2</v>
      </c>
      <c r="U343">
        <v>-3.7216744360329734E-2</v>
      </c>
      <c r="V343">
        <v>0</v>
      </c>
      <c r="W343">
        <v>-2.6126304592219984E-2</v>
      </c>
      <c r="X343">
        <v>-9.0850722224713465E-3</v>
      </c>
      <c r="Y343">
        <v>-5.9666818305761815E-2</v>
      </c>
      <c r="Z343">
        <v>3.7996429605370086E-2</v>
      </c>
      <c r="AA343">
        <v>9.5457033464915853E-2</v>
      </c>
      <c r="AB343">
        <v>-2.2429915945814116E-3</v>
      </c>
      <c r="AC343">
        <v>-6.1540018141314601E-2</v>
      </c>
      <c r="AD343">
        <v>1.1389251670621547E-2</v>
      </c>
      <c r="AE343">
        <v>0</v>
      </c>
      <c r="AF343">
        <v>0</v>
      </c>
      <c r="AG343">
        <v>-4.1407926660312899E-3</v>
      </c>
      <c r="AH343">
        <v>0</v>
      </c>
      <c r="AI343">
        <v>7.8849901656936616E-3</v>
      </c>
      <c r="AJ343">
        <v>-2.8801990903706054E-2</v>
      </c>
      <c r="AK343">
        <v>-7.5557238199763788E-4</v>
      </c>
      <c r="AL343">
        <v>3.6878630385365874E-2</v>
      </c>
      <c r="AM343">
        <v>-1.3378125946176045E-2</v>
      </c>
      <c r="AN343">
        <v>-2.3238845931641272E-2</v>
      </c>
      <c r="AO343">
        <v>-2.1037302896241616E-2</v>
      </c>
      <c r="AP343">
        <v>-5.8964446478223742E-2</v>
      </c>
      <c r="AQ343">
        <v>0</v>
      </c>
      <c r="AR343">
        <v>1.3305518422599416E-2</v>
      </c>
      <c r="AS343">
        <v>2.9600469776290605E-2</v>
      </c>
      <c r="AT343">
        <v>-2.7779564107075938E-2</v>
      </c>
    </row>
    <row r="344" spans="1:46">
      <c r="A344" s="7">
        <v>42429</v>
      </c>
      <c r="B344">
        <v>-0.10541461211181691</v>
      </c>
      <c r="C344">
        <v>-6.2637099855287204E-2</v>
      </c>
      <c r="D344">
        <v>-0.10358655506003434</v>
      </c>
      <c r="E344">
        <v>-4.2052446938242838E-2</v>
      </c>
      <c r="F344">
        <v>-9.0317574958767022E-2</v>
      </c>
      <c r="G344">
        <v>-0.10008345855698231</v>
      </c>
      <c r="H344">
        <v>-5.158736879049286E-2</v>
      </c>
      <c r="I344">
        <v>-6.0888369675012655E-2</v>
      </c>
      <c r="J344">
        <v>0</v>
      </c>
      <c r="K344">
        <v>9.8117577776948295E-3</v>
      </c>
      <c r="L344">
        <v>9.5458229253110982E-2</v>
      </c>
      <c r="M344">
        <v>-0.10527887967263849</v>
      </c>
      <c r="N344">
        <v>-5.8734674317770796E-2</v>
      </c>
      <c r="O344">
        <v>-0.10524275776791159</v>
      </c>
      <c r="P344">
        <v>-5.1807741796650042E-2</v>
      </c>
      <c r="Q344">
        <v>-0.10188674716888846</v>
      </c>
      <c r="R344">
        <v>-6.2892430230902407E-2</v>
      </c>
      <c r="S344">
        <v>0</v>
      </c>
      <c r="T344">
        <v>-8.5913380722304922E-2</v>
      </c>
      <c r="U344">
        <v>-8.4101259939389994E-2</v>
      </c>
      <c r="V344">
        <v>0</v>
      </c>
      <c r="W344">
        <v>-6.6894234830030097E-2</v>
      </c>
      <c r="X344">
        <v>-9.7137141032836327E-2</v>
      </c>
      <c r="Y344">
        <v>-0.10515961158884313</v>
      </c>
      <c r="Z344">
        <v>-6.6048759953470038E-2</v>
      </c>
      <c r="AA344">
        <v>-9.4649605080315169E-2</v>
      </c>
      <c r="AB344">
        <v>-9.0829216369288979E-2</v>
      </c>
      <c r="AC344">
        <v>-0.10513876158218638</v>
      </c>
      <c r="AD344">
        <v>-7.257807288140361E-2</v>
      </c>
      <c r="AE344">
        <v>0</v>
      </c>
      <c r="AF344">
        <v>0</v>
      </c>
      <c r="AG344">
        <v>-9.5725203674154269E-2</v>
      </c>
      <c r="AH344">
        <v>0</v>
      </c>
      <c r="AI344">
        <v>-2.6203624494214317E-2</v>
      </c>
      <c r="AJ344">
        <v>-2.4652028998312314E-2</v>
      </c>
      <c r="AK344">
        <v>-5.7959054395127829E-2</v>
      </c>
      <c r="AL344">
        <v>-5.8579301118483862E-2</v>
      </c>
      <c r="AM344">
        <v>-4.1242958534049023E-2</v>
      </c>
      <c r="AN344">
        <v>-0.1039682425474393</v>
      </c>
      <c r="AO344">
        <v>-7.8787214727704225E-2</v>
      </c>
      <c r="AP344">
        <v>-6.6516856603912267E-2</v>
      </c>
      <c r="AQ344">
        <v>-5.7580479435206611E-2</v>
      </c>
      <c r="AR344">
        <v>-6.4283481199252979E-2</v>
      </c>
      <c r="AS344">
        <v>-4.1753714104806328E-3</v>
      </c>
      <c r="AT344">
        <v>-0.10184557355038182</v>
      </c>
    </row>
    <row r="345" spans="1:46">
      <c r="A345" s="7">
        <v>42430</v>
      </c>
      <c r="B345">
        <v>6.111774592667496E-2</v>
      </c>
      <c r="C345">
        <v>2.7861658691811453E-2</v>
      </c>
      <c r="D345">
        <v>4.9145467068888227E-2</v>
      </c>
      <c r="E345">
        <v>2.0195549095764598E-2</v>
      </c>
      <c r="F345">
        <v>9.5306155964414607E-2</v>
      </c>
      <c r="G345">
        <v>2.3122417420854191E-2</v>
      </c>
      <c r="H345">
        <v>5.6602703906225571E-2</v>
      </c>
      <c r="I345">
        <v>2.2173857494322213E-2</v>
      </c>
      <c r="J345">
        <v>0</v>
      </c>
      <c r="K345">
        <v>1.8102866398640671E-2</v>
      </c>
      <c r="L345">
        <v>2.9177853963244349E-2</v>
      </c>
      <c r="M345">
        <v>-2.730827535353253E-2</v>
      </c>
      <c r="N345">
        <v>2.0770447357206567E-2</v>
      </c>
      <c r="O345">
        <v>3.4146836084181231E-2</v>
      </c>
      <c r="P345">
        <v>1.8692133012152556E-2</v>
      </c>
      <c r="Q345">
        <v>-8.0677696994024828E-4</v>
      </c>
      <c r="R345">
        <v>3.4486176071169217E-2</v>
      </c>
      <c r="S345">
        <v>0</v>
      </c>
      <c r="T345">
        <v>-6.6061346771171259E-3</v>
      </c>
      <c r="U345">
        <v>2.444566174605356E-2</v>
      </c>
      <c r="V345">
        <v>0</v>
      </c>
      <c r="W345">
        <v>4.0066992596885953E-2</v>
      </c>
      <c r="X345">
        <v>3.5289476950529419E-2</v>
      </c>
      <c r="Y345">
        <v>6.6820968610097342E-2</v>
      </c>
      <c r="Z345">
        <v>2.3894320199436159E-2</v>
      </c>
      <c r="AA345">
        <v>1.1236073266926105E-2</v>
      </c>
      <c r="AB345">
        <v>3.226086221822122E-2</v>
      </c>
      <c r="AC345">
        <v>-7.5673630649082391E-3</v>
      </c>
      <c r="AD345">
        <v>3.2670782289548672E-2</v>
      </c>
      <c r="AE345">
        <v>0</v>
      </c>
      <c r="AF345">
        <v>0</v>
      </c>
      <c r="AG345">
        <v>5.0455805283059485E-2</v>
      </c>
      <c r="AH345">
        <v>0</v>
      </c>
      <c r="AI345">
        <v>6.0104887420399322E-2</v>
      </c>
      <c r="AJ345">
        <v>0</v>
      </c>
      <c r="AK345">
        <v>1.2338464986974884E-2</v>
      </c>
      <c r="AL345">
        <v>1.4519311324453277E-2</v>
      </c>
      <c r="AM345">
        <v>9.584167064861937E-2</v>
      </c>
      <c r="AN345">
        <v>3.082435820037488E-2</v>
      </c>
      <c r="AO345">
        <v>1.9056086166881592E-2</v>
      </c>
      <c r="AP345">
        <v>2.2163689054109703E-2</v>
      </c>
      <c r="AQ345">
        <v>2.1053409197832273E-2</v>
      </c>
      <c r="AR345">
        <v>4.3193068541592883E-2</v>
      </c>
      <c r="AS345">
        <v>5.3758871599308478E-2</v>
      </c>
      <c r="AT345">
        <v>3.9183225571038705E-2</v>
      </c>
    </row>
    <row r="346" spans="1:46">
      <c r="A346" s="7">
        <v>42431</v>
      </c>
      <c r="B346">
        <v>5.663523487960509E-2</v>
      </c>
      <c r="C346">
        <v>7.0712180859203944E-2</v>
      </c>
      <c r="D346">
        <v>6.3650027076456173E-2</v>
      </c>
      <c r="E346">
        <v>3.8869897503305495E-2</v>
      </c>
      <c r="F346">
        <v>9.5401017095595009E-2</v>
      </c>
      <c r="G346">
        <v>5.4488185284069512E-2</v>
      </c>
      <c r="H346">
        <v>3.7101909591189752E-2</v>
      </c>
      <c r="I346">
        <v>5.3374460591375072E-2</v>
      </c>
      <c r="J346">
        <v>0</v>
      </c>
      <c r="K346">
        <v>5.2128083497200883E-2</v>
      </c>
      <c r="L346">
        <v>4.1540643491177143E-2</v>
      </c>
      <c r="M346">
        <v>9.5157636138405E-2</v>
      </c>
      <c r="N346">
        <v>5.298472888528849E-2</v>
      </c>
      <c r="O346">
        <v>3.7687642331772242E-2</v>
      </c>
      <c r="P346">
        <v>9.5463213701632021E-2</v>
      </c>
      <c r="Q346">
        <v>5.1898438127651492E-2</v>
      </c>
      <c r="R346">
        <v>8.1345639453952456E-2</v>
      </c>
      <c r="S346">
        <v>0</v>
      </c>
      <c r="T346">
        <v>2.7779564107075494E-2</v>
      </c>
      <c r="U346">
        <v>5.9310830046497731E-2</v>
      </c>
      <c r="V346">
        <v>0</v>
      </c>
      <c r="W346">
        <v>5.1232869601284925E-2</v>
      </c>
      <c r="X346">
        <v>4.872411615249983E-2</v>
      </c>
      <c r="Y346">
        <v>3.3625928075545097E-2</v>
      </c>
      <c r="Z346">
        <v>5.0112041427347931E-2</v>
      </c>
      <c r="AA346">
        <v>6.5635285792105424E-2</v>
      </c>
      <c r="AB346">
        <v>5.931657715641947E-2</v>
      </c>
      <c r="AC346">
        <v>3.942691997945813E-2</v>
      </c>
      <c r="AD346">
        <v>5.2185753170570504E-2</v>
      </c>
      <c r="AE346">
        <v>0</v>
      </c>
      <c r="AF346">
        <v>0</v>
      </c>
      <c r="AG346">
        <v>4.1111388242430991E-2</v>
      </c>
      <c r="AH346">
        <v>0</v>
      </c>
      <c r="AI346">
        <v>6.8004468340218782E-2</v>
      </c>
      <c r="AJ346">
        <v>4.7124884850370696E-2</v>
      </c>
      <c r="AK346">
        <v>4.6753734005321679E-2</v>
      </c>
      <c r="AL346">
        <v>5.2643733485421951E-2</v>
      </c>
      <c r="AM346">
        <v>6.8780309045934018E-2</v>
      </c>
      <c r="AN346">
        <v>5.8936857702715173E-2</v>
      </c>
      <c r="AO346">
        <v>7.7735828678020091E-2</v>
      </c>
      <c r="AP346">
        <v>3.782430866733888E-2</v>
      </c>
      <c r="AQ346">
        <v>5.3597186008977893E-2</v>
      </c>
      <c r="AR346">
        <v>4.4467207659681929E-2</v>
      </c>
      <c r="AS346">
        <v>7.9981704165815959E-2</v>
      </c>
      <c r="AT346">
        <v>4.8477712987386568E-2</v>
      </c>
    </row>
    <row r="347" spans="1:46">
      <c r="A347" s="7">
        <v>42432</v>
      </c>
      <c r="B347">
        <v>-4.4495480328994308E-2</v>
      </c>
      <c r="C347">
        <v>2.0350097541159684E-2</v>
      </c>
      <c r="D347">
        <v>-1.8503471564559781E-2</v>
      </c>
      <c r="E347">
        <v>-6.4308903302903175E-3</v>
      </c>
      <c r="F347">
        <v>1.4164285545595678E-2</v>
      </c>
      <c r="G347">
        <v>-1.0828371388318381E-3</v>
      </c>
      <c r="H347">
        <v>-3.2188868994720288E-3</v>
      </c>
      <c r="I347">
        <v>1.8538120998911278E-2</v>
      </c>
      <c r="J347">
        <v>0</v>
      </c>
      <c r="K347">
        <v>-3.5294154284621904E-3</v>
      </c>
      <c r="L347">
        <v>1.3783599701211457E-3</v>
      </c>
      <c r="M347">
        <v>-1.227950963006208E-2</v>
      </c>
      <c r="N347">
        <v>2.6034294365875787E-2</v>
      </c>
      <c r="O347">
        <v>2.4627184426693205E-3</v>
      </c>
      <c r="P347">
        <v>1.2923022872731504E-2</v>
      </c>
      <c r="Q347">
        <v>9.5658429851375626E-2</v>
      </c>
      <c r="R347">
        <v>-3.1298930089278532E-3</v>
      </c>
      <c r="S347">
        <v>0</v>
      </c>
      <c r="T347">
        <v>-1.7066647477304908E-2</v>
      </c>
      <c r="U347">
        <v>-1.3539522924455483E-2</v>
      </c>
      <c r="V347">
        <v>0</v>
      </c>
      <c r="W347">
        <v>-1.2709587604949668E-2</v>
      </c>
      <c r="X347">
        <v>-1.4637653233688042E-2</v>
      </c>
      <c r="Y347">
        <v>-2.613806081727521E-2</v>
      </c>
      <c r="Z347">
        <v>-6.6269294876093454E-3</v>
      </c>
      <c r="AA347">
        <v>5.2413742684040088E-2</v>
      </c>
      <c r="AB347">
        <v>8.9352791058128211E-3</v>
      </c>
      <c r="AC347">
        <v>-2.5670324071486839E-2</v>
      </c>
      <c r="AD347">
        <v>-1.6963532481786281E-3</v>
      </c>
      <c r="AE347">
        <v>0</v>
      </c>
      <c r="AF347">
        <v>0</v>
      </c>
      <c r="AG347">
        <v>-1.5395685477973542E-2</v>
      </c>
      <c r="AH347">
        <v>0</v>
      </c>
      <c r="AI347">
        <v>-6.0735762003569782E-3</v>
      </c>
      <c r="AJ347">
        <v>-7.9681696491766818E-3</v>
      </c>
      <c r="AK347">
        <v>-1.2153586741924016E-2</v>
      </c>
      <c r="AL347">
        <v>2.3649750883593113E-2</v>
      </c>
      <c r="AM347">
        <v>-2.9191806100803408E-2</v>
      </c>
      <c r="AN347">
        <v>-1.1191163961261186E-2</v>
      </c>
      <c r="AO347">
        <v>2.0293819339813446E-2</v>
      </c>
      <c r="AP347">
        <v>2.9069787913091893E-3</v>
      </c>
      <c r="AQ347">
        <v>9.824640428518272E-3</v>
      </c>
      <c r="AR347">
        <v>-8.873778365751317E-3</v>
      </c>
      <c r="AS347">
        <v>2.1937851577131795E-3</v>
      </c>
      <c r="AT347">
        <v>-1.1675031580502981E-2</v>
      </c>
    </row>
    <row r="348" spans="1:46">
      <c r="A348" s="7">
        <v>42433</v>
      </c>
      <c r="B348">
        <v>-9.9845334969716149E-2</v>
      </c>
      <c r="C348">
        <v>-2.6641309763131282E-3</v>
      </c>
      <c r="D348">
        <v>-5.0489399922391875E-2</v>
      </c>
      <c r="E348">
        <v>-1.1268686769110303E-2</v>
      </c>
      <c r="F348">
        <v>-0.10478835133558917</v>
      </c>
      <c r="G348">
        <v>-1.0893353907883707E-2</v>
      </c>
      <c r="H348">
        <v>-2.6682770039326176E-2</v>
      </c>
      <c r="I348">
        <v>-4.1672696400568032E-2</v>
      </c>
      <c r="J348">
        <v>0</v>
      </c>
      <c r="K348">
        <v>-8.7386440620891737E-2</v>
      </c>
      <c r="L348">
        <v>-5.0858417233490716E-2</v>
      </c>
      <c r="M348">
        <v>-0.10493160722320027</v>
      </c>
      <c r="N348">
        <v>-5.5123023622801082E-2</v>
      </c>
      <c r="O348">
        <v>-8.852809222500202E-2</v>
      </c>
      <c r="P348">
        <v>-3.3797379583290876E-2</v>
      </c>
      <c r="Q348">
        <v>-9.1834333412972313E-2</v>
      </c>
      <c r="R348">
        <v>9.5595120681021273E-2</v>
      </c>
      <c r="S348">
        <v>0</v>
      </c>
      <c r="T348">
        <v>-2.5738241036520559E-2</v>
      </c>
      <c r="U348">
        <v>-6.2745884434618926E-2</v>
      </c>
      <c r="V348">
        <v>0</v>
      </c>
      <c r="W348">
        <v>1.1560822401075921E-2</v>
      </c>
      <c r="X348">
        <v>-5.3694934307188191E-2</v>
      </c>
      <c r="Y348">
        <v>-0.10531907261092721</v>
      </c>
      <c r="Z348">
        <v>-2.2865824737003049E-2</v>
      </c>
      <c r="AA348">
        <v>-4.5709806961849786E-2</v>
      </c>
      <c r="AB348">
        <v>-2.7810886703721227E-2</v>
      </c>
      <c r="AC348">
        <v>-6.2747852681224625E-2</v>
      </c>
      <c r="AD348">
        <v>-0.10517188979666159</v>
      </c>
      <c r="AE348">
        <v>0</v>
      </c>
      <c r="AF348">
        <v>0</v>
      </c>
      <c r="AG348">
        <v>-3.2977898806242134E-2</v>
      </c>
      <c r="AH348">
        <v>0</v>
      </c>
      <c r="AI348">
        <v>1.5887727345469838E-2</v>
      </c>
      <c r="AJ348">
        <v>-3.4177451801586711E-2</v>
      </c>
      <c r="AK348">
        <v>-3.1046342930863613E-2</v>
      </c>
      <c r="AL348">
        <v>-4.6122606735651717E-2</v>
      </c>
      <c r="AM348">
        <v>-6.1071606275203472E-2</v>
      </c>
      <c r="AN348">
        <v>-5.1124075333081054E-2</v>
      </c>
      <c r="AO348">
        <v>4.0464787872413588E-2</v>
      </c>
      <c r="AP348">
        <v>1.5839064029746108E-2</v>
      </c>
      <c r="AQ348">
        <v>1.1111225425070703E-2</v>
      </c>
      <c r="AR348">
        <v>-2.2184618654221389E-2</v>
      </c>
      <c r="AS348">
        <v>-9.5413567881079686E-3</v>
      </c>
      <c r="AT348">
        <v>-4.6218946838399333E-2</v>
      </c>
    </row>
    <row r="349" spans="1:46">
      <c r="A349" s="7">
        <v>42436</v>
      </c>
      <c r="B349">
        <v>9.5310179804324768E-2</v>
      </c>
      <c r="C349">
        <v>-1.1439467405729431E-3</v>
      </c>
      <c r="D349">
        <v>6.6489741268833225E-2</v>
      </c>
      <c r="E349">
        <v>2.8104101232973022E-2</v>
      </c>
      <c r="F349">
        <v>5.8807127198421405E-2</v>
      </c>
      <c r="G349">
        <v>1.7372858218870135E-2</v>
      </c>
      <c r="H349">
        <v>1.479073800139652E-2</v>
      </c>
      <c r="I349">
        <v>2.3134575401656754E-2</v>
      </c>
      <c r="J349">
        <v>0</v>
      </c>
      <c r="K349">
        <v>1.942426936506747E-2</v>
      </c>
      <c r="L349">
        <v>2.64584615394301E-2</v>
      </c>
      <c r="M349">
        <v>4.0341604709006162E-2</v>
      </c>
      <c r="N349">
        <v>2.1028812279825004E-2</v>
      </c>
      <c r="O349">
        <v>1.6289416899060161E-2</v>
      </c>
      <c r="P349">
        <v>1.7041465854851889E-2</v>
      </c>
      <c r="Q349">
        <v>2.7852760215167027E-2</v>
      </c>
      <c r="R349">
        <v>0</v>
      </c>
      <c r="S349">
        <v>0</v>
      </c>
      <c r="T349">
        <v>0</v>
      </c>
      <c r="U349">
        <v>3.4744763867897266E-2</v>
      </c>
      <c r="V349">
        <v>0</v>
      </c>
      <c r="W349">
        <v>5.1590828100271935E-3</v>
      </c>
      <c r="X349">
        <v>2.5140988958102017E-2</v>
      </c>
      <c r="Y349">
        <v>3.1010236742559982E-2</v>
      </c>
      <c r="Z349">
        <v>3.3447934067539986E-2</v>
      </c>
      <c r="AA349">
        <v>9.6048023197337073E-3</v>
      </c>
      <c r="AB349">
        <v>3.2986498996306235E-2</v>
      </c>
      <c r="AC349">
        <v>1.3053798416190254E-2</v>
      </c>
      <c r="AD349">
        <v>8.2645098498934644E-3</v>
      </c>
      <c r="AE349">
        <v>0</v>
      </c>
      <c r="AF349">
        <v>0</v>
      </c>
      <c r="AG349">
        <v>2.873760976735662E-2</v>
      </c>
      <c r="AH349">
        <v>0</v>
      </c>
      <c r="AI349">
        <v>1.749079906992046E-2</v>
      </c>
      <c r="AJ349">
        <v>1.8048069871703154E-2</v>
      </c>
      <c r="AK349">
        <v>9.5417673937040259E-2</v>
      </c>
      <c r="AL349">
        <v>3.0983545519967404E-2</v>
      </c>
      <c r="AM349">
        <v>-1.4215657654013558E-2</v>
      </c>
      <c r="AN349">
        <v>2.1758180528716586E-2</v>
      </c>
      <c r="AO349">
        <v>2.2258470600942548E-2</v>
      </c>
      <c r="AP349">
        <v>1.3480161556692849E-2</v>
      </c>
      <c r="AQ349">
        <v>1.5079106827120103E-2</v>
      </c>
      <c r="AR349">
        <v>1.3577232065155265E-2</v>
      </c>
      <c r="AS349">
        <v>2.5483723423102234E-2</v>
      </c>
      <c r="AT349">
        <v>3.896596853338341E-2</v>
      </c>
    </row>
    <row r="350" spans="1:46">
      <c r="A350" s="7">
        <v>42437</v>
      </c>
      <c r="B350">
        <v>4.2275483148238369E-2</v>
      </c>
      <c r="C350">
        <v>-2.4330221184618583E-2</v>
      </c>
      <c r="D350">
        <v>-2.452554216980074E-2</v>
      </c>
      <c r="E350">
        <v>-4.0147260348013525E-3</v>
      </c>
      <c r="F350">
        <v>-1.841906629313339E-2</v>
      </c>
      <c r="G350">
        <v>1.6017427331661782E-2</v>
      </c>
      <c r="H350">
        <v>1.457515680296817E-2</v>
      </c>
      <c r="I350">
        <v>-6.2565376143051132E-3</v>
      </c>
      <c r="J350">
        <v>0</v>
      </c>
      <c r="K350">
        <v>1.5334364000106682E-2</v>
      </c>
      <c r="L350">
        <v>2.5776418402783996E-2</v>
      </c>
      <c r="M350">
        <v>2.7621577309929091E-2</v>
      </c>
      <c r="N350">
        <v>-4.635002504148833E-3</v>
      </c>
      <c r="O350">
        <v>3.2657142780717852E-2</v>
      </c>
      <c r="P350">
        <v>-6.9364439966572711E-3</v>
      </c>
      <c r="Q350">
        <v>4.5000335488316168E-2</v>
      </c>
      <c r="R350">
        <v>0</v>
      </c>
      <c r="S350">
        <v>0</v>
      </c>
      <c r="T350">
        <v>4.196397261765572E-3</v>
      </c>
      <c r="U350">
        <v>4.0850750397239288E-2</v>
      </c>
      <c r="V350">
        <v>0</v>
      </c>
      <c r="W350">
        <v>7.4053314775230916E-3</v>
      </c>
      <c r="X350">
        <v>-5.5325175697256146E-3</v>
      </c>
      <c r="Y350">
        <v>9.5346703480802208E-2</v>
      </c>
      <c r="Z350">
        <v>1.1772536225267416E-2</v>
      </c>
      <c r="AA350">
        <v>8.05570083221685E-3</v>
      </c>
      <c r="AB350">
        <v>2.116095012109831E-2</v>
      </c>
      <c r="AC350">
        <v>1.8812208831600064E-2</v>
      </c>
      <c r="AD350">
        <v>-2.0027119383776437E-2</v>
      </c>
      <c r="AE350">
        <v>0</v>
      </c>
      <c r="AF350">
        <v>0</v>
      </c>
      <c r="AG350">
        <v>3.0685810703444005E-2</v>
      </c>
      <c r="AH350">
        <v>-6.6270299699040525E-2</v>
      </c>
      <c r="AI350">
        <v>-6.0460966595753618E-2</v>
      </c>
      <c r="AJ350">
        <v>7.061756721395307E-2</v>
      </c>
      <c r="AK350">
        <v>3.5894071439812603E-2</v>
      </c>
      <c r="AL350">
        <v>6.7567824628798068E-3</v>
      </c>
      <c r="AM350">
        <v>-7.7391209929555949E-3</v>
      </c>
      <c r="AN350">
        <v>4.9545931246834929E-3</v>
      </c>
      <c r="AO350">
        <v>-2.9429530373892288E-2</v>
      </c>
      <c r="AP350">
        <v>-7.0721652613623398E-3</v>
      </c>
      <c r="AQ350">
        <v>-6.8259650703996755E-3</v>
      </c>
      <c r="AR350">
        <v>5.1733172802208571E-3</v>
      </c>
      <c r="AS350">
        <v>-2.3273777772299109E-2</v>
      </c>
      <c r="AT350">
        <v>-2.7334868956603309E-3</v>
      </c>
    </row>
    <row r="351" spans="1:46">
      <c r="A351" s="7">
        <v>42438</v>
      </c>
      <c r="B351">
        <v>-4.2022989774847641E-2</v>
      </c>
      <c r="C351">
        <v>-1.2192874750593941E-2</v>
      </c>
      <c r="D351">
        <v>-1.9888247399832526E-2</v>
      </c>
      <c r="E351">
        <v>-2.4432840769124997E-2</v>
      </c>
      <c r="F351">
        <v>9.5310179804325212E-2</v>
      </c>
      <c r="G351">
        <v>-3.998371603036377E-2</v>
      </c>
      <c r="H351">
        <v>1.606426048273768E-3</v>
      </c>
      <c r="I351">
        <v>-2.0942416031148881E-3</v>
      </c>
      <c r="J351">
        <v>0</v>
      </c>
      <c r="K351">
        <v>-3.4219974285969457E-3</v>
      </c>
      <c r="L351">
        <v>-6.2431617962729113E-2</v>
      </c>
      <c r="M351">
        <v>-5.6027831469662281E-2</v>
      </c>
      <c r="N351">
        <v>9.5204588758347697E-2</v>
      </c>
      <c r="O351">
        <v>-1.6628823536813719E-2</v>
      </c>
      <c r="P351">
        <v>-3.2222827111813679E-2</v>
      </c>
      <c r="Q351">
        <v>-6.0713341152872413E-2</v>
      </c>
      <c r="R351">
        <v>0</v>
      </c>
      <c r="S351">
        <v>0</v>
      </c>
      <c r="T351">
        <v>-2.4587927952746114E-2</v>
      </c>
      <c r="U351">
        <v>1.0981579130485475E-2</v>
      </c>
      <c r="V351">
        <v>0</v>
      </c>
      <c r="W351">
        <v>-1.659551678051896E-2</v>
      </c>
      <c r="X351">
        <v>-1.6783610752821643E-2</v>
      </c>
      <c r="Y351">
        <v>8.0029528628018376E-3</v>
      </c>
      <c r="Z351">
        <v>-3.5741726338263557E-2</v>
      </c>
      <c r="AA351">
        <v>-2.1379362030687687E-2</v>
      </c>
      <c r="AB351">
        <v>-4.052119740563942E-2</v>
      </c>
      <c r="AC351">
        <v>-7.2993024816119245E-3</v>
      </c>
      <c r="AD351">
        <v>-1.0358811216478081E-2</v>
      </c>
      <c r="AE351">
        <v>0</v>
      </c>
      <c r="AF351">
        <v>0</v>
      </c>
      <c r="AG351">
        <v>-3.7793161162095856E-2</v>
      </c>
      <c r="AH351">
        <v>-6.1678738921030707E-2</v>
      </c>
      <c r="AI351">
        <v>-3.2258741053023066E-2</v>
      </c>
      <c r="AJ351">
        <v>-5.9299742281291756E-2</v>
      </c>
      <c r="AK351">
        <v>-8.3304889947699579E-3</v>
      </c>
      <c r="AL351">
        <v>-2.5576841789649807E-2</v>
      </c>
      <c r="AM351">
        <v>-2.8139166671946381E-2</v>
      </c>
      <c r="AN351">
        <v>-2.1649471696853384E-2</v>
      </c>
      <c r="AO351">
        <v>-3.7394386222151077E-2</v>
      </c>
      <c r="AP351">
        <v>-2.0796733747429741E-2</v>
      </c>
      <c r="AQ351">
        <v>-1.6574965094212635E-2</v>
      </c>
      <c r="AR351">
        <v>2.8151765825855879E-2</v>
      </c>
      <c r="AS351">
        <v>-2.6847250036188264E-2</v>
      </c>
      <c r="AT351">
        <v>-3.9074738406653431E-2</v>
      </c>
    </row>
    <row r="352" spans="1:46">
      <c r="A352" s="7">
        <v>42439</v>
      </c>
      <c r="B352">
        <v>-8.8754227855103451E-3</v>
      </c>
      <c r="C352">
        <v>-3.5678927839013497E-3</v>
      </c>
      <c r="D352">
        <v>-4.0094457201877987E-2</v>
      </c>
      <c r="E352">
        <v>-1.0359208661094854E-2</v>
      </c>
      <c r="F352">
        <v>-1.0544913176615101E-2</v>
      </c>
      <c r="G352">
        <v>-2.1170707122966537E-2</v>
      </c>
      <c r="H352">
        <v>-4.5425046019118565E-2</v>
      </c>
      <c r="I352">
        <v>-3.955619919182185E-2</v>
      </c>
      <c r="J352">
        <v>0</v>
      </c>
      <c r="K352">
        <v>-4.2329310484322313E-2</v>
      </c>
      <c r="L352">
        <v>-2.3704813655166301E-2</v>
      </c>
      <c r="M352">
        <v>-3.3609367597634776E-2</v>
      </c>
      <c r="N352">
        <v>-3.1101702565587974E-2</v>
      </c>
      <c r="O352">
        <v>-3.9509855847214226E-2</v>
      </c>
      <c r="P352">
        <v>-2.9998195885394985E-2</v>
      </c>
      <c r="Q352">
        <v>-2.8300167806620369E-2</v>
      </c>
      <c r="R352">
        <v>0</v>
      </c>
      <c r="S352">
        <v>0</v>
      </c>
      <c r="T352">
        <v>-3.2274933941796924E-2</v>
      </c>
      <c r="U352">
        <v>-3.5432674994649638E-2</v>
      </c>
      <c r="V352">
        <v>0</v>
      </c>
      <c r="W352">
        <v>-2.2171269901055446E-2</v>
      </c>
      <c r="X352">
        <v>9.5438393151510148E-2</v>
      </c>
      <c r="Y352">
        <v>-5.1293294387551036E-2</v>
      </c>
      <c r="Z352">
        <v>-8.119124438504155E-3</v>
      </c>
      <c r="AA352">
        <v>-1.2748579111304448E-2</v>
      </c>
      <c r="AB352">
        <v>-3.0536723860081771E-2</v>
      </c>
      <c r="AC352">
        <v>2.743485945750912E-3</v>
      </c>
      <c r="AD352">
        <v>-4.6171151734177407E-2</v>
      </c>
      <c r="AE352">
        <v>0</v>
      </c>
      <c r="AF352">
        <v>0</v>
      </c>
      <c r="AG352">
        <v>-1.7266616020931602E-2</v>
      </c>
      <c r="AH352">
        <v>-1.6914955638982931E-2</v>
      </c>
      <c r="AI352">
        <v>2.4809942233025684E-2</v>
      </c>
      <c r="AJ352">
        <v>-1.6207810226853248E-2</v>
      </c>
      <c r="AK352">
        <v>-3.6922902024929982E-2</v>
      </c>
      <c r="AL352">
        <v>-3.3365693843800281E-2</v>
      </c>
      <c r="AM352">
        <v>-1.9597168952135924E-2</v>
      </c>
      <c r="AN352">
        <v>-2.0408871631207193E-2</v>
      </c>
      <c r="AO352">
        <v>-4.1569378710500704E-2</v>
      </c>
      <c r="AP352">
        <v>-5.0853723832795517E-3</v>
      </c>
      <c r="AQ352">
        <v>-2.5389234004819627E-2</v>
      </c>
      <c r="AR352">
        <v>-1.1436384316639625E-2</v>
      </c>
      <c r="AS352">
        <v>7.5557238199808197E-4</v>
      </c>
      <c r="AT352">
        <v>-3.180991093664165E-2</v>
      </c>
    </row>
    <row r="353" spans="1:46">
      <c r="A353" s="7">
        <v>42440</v>
      </c>
      <c r="B353">
        <v>-2.9729473962546216E-2</v>
      </c>
      <c r="C353">
        <v>1.587301920572326E-3</v>
      </c>
      <c r="D353">
        <v>-3.6098320172479159E-2</v>
      </c>
      <c r="E353">
        <v>9.6719234106732443E-3</v>
      </c>
      <c r="F353">
        <v>-8.2204445766036027E-2</v>
      </c>
      <c r="G353">
        <v>2.0067563050809145E-2</v>
      </c>
      <c r="H353">
        <v>-3.3651181503135952E-3</v>
      </c>
      <c r="I353">
        <v>-1.0965022141327996E-2</v>
      </c>
      <c r="J353">
        <v>0</v>
      </c>
      <c r="K353">
        <v>4.5410392662561527E-3</v>
      </c>
      <c r="L353">
        <v>-1.5867352172772797E-2</v>
      </c>
      <c r="M353">
        <v>-2.8446362511708845E-2</v>
      </c>
      <c r="N353">
        <v>-7.6961041136128117E-2</v>
      </c>
      <c r="O353">
        <v>-1.6373925551570689E-2</v>
      </c>
      <c r="P353">
        <v>8.227067514634534E-4</v>
      </c>
      <c r="Q353">
        <v>-1.8004400235065887E-2</v>
      </c>
      <c r="R353">
        <v>0</v>
      </c>
      <c r="S353">
        <v>0</v>
      </c>
      <c r="T353">
        <v>1.7575144821507571E-2</v>
      </c>
      <c r="U353">
        <v>2.8248606355547601E-3</v>
      </c>
      <c r="V353">
        <v>0</v>
      </c>
      <c r="W353">
        <v>-7.1048256237444818E-3</v>
      </c>
      <c r="X353">
        <v>2.5317807984289509E-2</v>
      </c>
      <c r="Y353">
        <v>-1.6147986407981652E-2</v>
      </c>
      <c r="Z353">
        <v>1.0810916104215806E-2</v>
      </c>
      <c r="AA353">
        <v>-2.2667180086908267E-3</v>
      </c>
      <c r="AB353">
        <v>-1.5515906914189692E-3</v>
      </c>
      <c r="AC353">
        <v>5.4644944720787514E-3</v>
      </c>
      <c r="AD353">
        <v>-1.4646315517239383E-2</v>
      </c>
      <c r="AE353">
        <v>0</v>
      </c>
      <c r="AF353">
        <v>0</v>
      </c>
      <c r="AG353">
        <v>8.6705745511337362E-3</v>
      </c>
      <c r="AH353">
        <v>-1.7804624633506627E-2</v>
      </c>
      <c r="AI353">
        <v>2.6491704198757571E-2</v>
      </c>
      <c r="AJ353">
        <v>-6.5574005461590534E-3</v>
      </c>
      <c r="AK353">
        <v>1.649965695009703E-2</v>
      </c>
      <c r="AL353">
        <v>-8.9686699827604688E-3</v>
      </c>
      <c r="AM353">
        <v>-1.1648224962930165E-3</v>
      </c>
      <c r="AN353">
        <v>1.0256500167189042E-2</v>
      </c>
      <c r="AO353">
        <v>-7.791196342701312E-4</v>
      </c>
      <c r="AP353">
        <v>-7.2859748214026965E-4</v>
      </c>
      <c r="AQ353">
        <v>-1.4295928095942045E-3</v>
      </c>
      <c r="AR353">
        <v>2.0757357259701958E-2</v>
      </c>
      <c r="AS353">
        <v>-7.5815374523977574E-3</v>
      </c>
      <c r="AT353">
        <v>-8.8539683172550454E-3</v>
      </c>
    </row>
    <row r="354" spans="1:46">
      <c r="A354" s="7">
        <v>42443</v>
      </c>
      <c r="B354">
        <v>4.6651206189360916E-2</v>
      </c>
      <c r="C354">
        <v>3.0843748923786496E-2</v>
      </c>
      <c r="D354">
        <v>3.4278483455493003E-2</v>
      </c>
      <c r="E354">
        <v>2.6460159720908205E-2</v>
      </c>
      <c r="F354">
        <v>1.9627094113688237E-2</v>
      </c>
      <c r="G354">
        <v>5.1624365405307238E-2</v>
      </c>
      <c r="H354">
        <v>1.9472103412820019E-2</v>
      </c>
      <c r="I354">
        <v>3.5737425148913093E-2</v>
      </c>
      <c r="J354">
        <v>0</v>
      </c>
      <c r="K354">
        <v>6.9984828094717511E-2</v>
      </c>
      <c r="L354">
        <v>3.8839833316263839E-2</v>
      </c>
      <c r="M354">
        <v>7.8862848425724774E-2</v>
      </c>
      <c r="N354">
        <v>3.5821276451817319E-2</v>
      </c>
      <c r="O354">
        <v>9.5282386972094457E-2</v>
      </c>
      <c r="P354">
        <v>3.6338273438807356E-2</v>
      </c>
      <c r="Q354">
        <v>4.4039561410833983E-2</v>
      </c>
      <c r="R354">
        <v>0</v>
      </c>
      <c r="S354">
        <v>0</v>
      </c>
      <c r="T354">
        <v>2.7493140580198805E-2</v>
      </c>
      <c r="U354">
        <v>7.7979171779741119E-2</v>
      </c>
      <c r="V354">
        <v>0</v>
      </c>
      <c r="W354">
        <v>5.0966443592027844E-2</v>
      </c>
      <c r="X354">
        <v>2.4692612590371699E-2</v>
      </c>
      <c r="Y354">
        <v>9.5310179804324768E-2</v>
      </c>
      <c r="Z354">
        <v>3.0445766534163976E-2</v>
      </c>
      <c r="AA354">
        <v>6.4443962960582191E-2</v>
      </c>
      <c r="AB354">
        <v>3.658944743229231E-2</v>
      </c>
      <c r="AC354">
        <v>5.0043649237709431E-2</v>
      </c>
      <c r="AD354">
        <v>9.5310179804324768E-2</v>
      </c>
      <c r="AE354">
        <v>0</v>
      </c>
      <c r="AF354">
        <v>0</v>
      </c>
      <c r="AG354">
        <v>3.3949512156254524E-2</v>
      </c>
      <c r="AH354">
        <v>3.933586083030427E-2</v>
      </c>
      <c r="AI354">
        <v>0</v>
      </c>
      <c r="AJ354">
        <v>3.2365284502031688E-2</v>
      </c>
      <c r="AK354">
        <v>7.005953825475375E-2</v>
      </c>
      <c r="AL354">
        <v>2.4912320379896657E-2</v>
      </c>
      <c r="AM354">
        <v>3.098354551996696E-2</v>
      </c>
      <c r="AN354">
        <v>6.1024701837774753E-2</v>
      </c>
      <c r="AO354">
        <v>3.6353725802107384E-2</v>
      </c>
      <c r="AP354">
        <v>3.1566465967834301E-2</v>
      </c>
      <c r="AQ354">
        <v>2.5425098365809973E-2</v>
      </c>
      <c r="AR354">
        <v>2.5839540645408388E-2</v>
      </c>
      <c r="AS354">
        <v>6.8259650703996755E-3</v>
      </c>
      <c r="AT354">
        <v>2.6330141251816652E-2</v>
      </c>
    </row>
    <row r="355" spans="1:46">
      <c r="A355" s="7">
        <v>42444</v>
      </c>
      <c r="B355">
        <v>-2.4079226995715075E-2</v>
      </c>
      <c r="C355">
        <v>-2.1765336464028451E-2</v>
      </c>
      <c r="D355">
        <v>-9.1116179424544086E-4</v>
      </c>
      <c r="E355">
        <v>-1.0432536148017757E-2</v>
      </c>
      <c r="F355">
        <v>-7.4156200951146278E-2</v>
      </c>
      <c r="G355">
        <v>-1.9048194970694432E-2</v>
      </c>
      <c r="H355">
        <v>-2.1158918544299521E-2</v>
      </c>
      <c r="I355">
        <v>-4.2643987864576793E-3</v>
      </c>
      <c r="J355">
        <v>0</v>
      </c>
      <c r="K355">
        <v>2.7382663236125371E-2</v>
      </c>
      <c r="L355">
        <v>1.4545711002378781E-2</v>
      </c>
      <c r="M355">
        <v>-3.4763992436340097E-2</v>
      </c>
      <c r="N355">
        <v>-3.5821276451817319E-2</v>
      </c>
      <c r="O355">
        <v>-2.1349125454327211E-2</v>
      </c>
      <c r="P355">
        <v>-8.7615056685725889E-3</v>
      </c>
      <c r="Q355">
        <v>-1.5128595926303667E-3</v>
      </c>
      <c r="R355">
        <v>0</v>
      </c>
      <c r="S355">
        <v>0</v>
      </c>
      <c r="T355">
        <v>0</v>
      </c>
      <c r="U355">
        <v>5.8536752514606327E-3</v>
      </c>
      <c r="V355">
        <v>0</v>
      </c>
      <c r="W355">
        <v>-1.1357305496981773E-2</v>
      </c>
      <c r="X355">
        <v>-4.6171644267495537E-2</v>
      </c>
      <c r="Y355">
        <v>-1.4909754366287054E-2</v>
      </c>
      <c r="Z355">
        <v>2.60416813838793E-3</v>
      </c>
      <c r="AA355">
        <v>-1.4194466542263307E-3</v>
      </c>
      <c r="AB355">
        <v>-2.424361160999311E-2</v>
      </c>
      <c r="AC355">
        <v>1.2950573793624187E-3</v>
      </c>
      <c r="AD355">
        <v>1.2220111334775297E-2</v>
      </c>
      <c r="AE355">
        <v>0</v>
      </c>
      <c r="AF355">
        <v>0</v>
      </c>
      <c r="AG355">
        <v>-1.6830691824474053E-2</v>
      </c>
      <c r="AH355">
        <v>-2.3886949889256659E-2</v>
      </c>
      <c r="AI355">
        <v>0</v>
      </c>
      <c r="AJ355">
        <v>-1.6051709010507897E-2</v>
      </c>
      <c r="AK355">
        <v>3.1344387736351287E-2</v>
      </c>
      <c r="AL355">
        <v>-1.5943650397136189E-2</v>
      </c>
      <c r="AM355">
        <v>-1.8244519742537157E-2</v>
      </c>
      <c r="AN355">
        <v>-1.7756721589259117E-2</v>
      </c>
      <c r="AO355">
        <v>2.998558914457039E-2</v>
      </c>
      <c r="AP355">
        <v>-7.0646417632680425E-4</v>
      </c>
      <c r="AQ355">
        <v>-9.810870564259222E-3</v>
      </c>
      <c r="AR355">
        <v>2.4558721113151716E-2</v>
      </c>
      <c r="AS355">
        <v>7.5301560637530685E-3</v>
      </c>
      <c r="AT355">
        <v>-2.5342486850544077E-2</v>
      </c>
    </row>
    <row r="356" spans="1:46">
      <c r="A356" s="7">
        <v>42445</v>
      </c>
      <c r="B356">
        <v>-6.6924316710386123E-3</v>
      </c>
      <c r="C356">
        <v>-3.14836938534091E-3</v>
      </c>
      <c r="D356">
        <v>-3.2425258473346208E-2</v>
      </c>
      <c r="E356">
        <v>-2.1888698789437111E-2</v>
      </c>
      <c r="F356">
        <v>1.0077344266623989E-2</v>
      </c>
      <c r="G356">
        <v>-2.0508004221127418E-2</v>
      </c>
      <c r="H356">
        <v>-1.126126245135417E-3</v>
      </c>
      <c r="I356">
        <v>-1.3986241974739855E-2</v>
      </c>
      <c r="J356">
        <v>0</v>
      </c>
      <c r="K356">
        <v>1.080460211588985E-2</v>
      </c>
      <c r="L356">
        <v>-4.052119740563942E-2</v>
      </c>
      <c r="M356">
        <v>1.5411263920525275E-2</v>
      </c>
      <c r="N356">
        <v>-2.7431654460670973E-2</v>
      </c>
      <c r="O356">
        <v>0</v>
      </c>
      <c r="P356">
        <v>-1.45046862028817E-2</v>
      </c>
      <c r="Q356">
        <v>-2.9967667041709944E-2</v>
      </c>
      <c r="R356">
        <v>0</v>
      </c>
      <c r="S356">
        <v>0</v>
      </c>
      <c r="T356">
        <v>0</v>
      </c>
      <c r="U356">
        <v>-3.4304155183769947E-2</v>
      </c>
      <c r="V356">
        <v>0</v>
      </c>
      <c r="W356">
        <v>1.5302083787998022E-2</v>
      </c>
      <c r="X356">
        <v>4.0055417250059566E-2</v>
      </c>
      <c r="Y356">
        <v>-2.023190397158503E-2</v>
      </c>
      <c r="Z356">
        <v>-1.0457611643957865E-2</v>
      </c>
      <c r="AA356">
        <v>-4.6520015634892609E-2</v>
      </c>
      <c r="AB356">
        <v>8.4002021252667092E-3</v>
      </c>
      <c r="AC356">
        <v>-2.1365539119855281E-2</v>
      </c>
      <c r="AD356">
        <v>2.7229854455915525E-2</v>
      </c>
      <c r="AE356">
        <v>0</v>
      </c>
      <c r="AF356">
        <v>0</v>
      </c>
      <c r="AG356">
        <v>-1.7118820331780471E-2</v>
      </c>
      <c r="AH356">
        <v>-2.0250840936455017E-2</v>
      </c>
      <c r="AI356">
        <v>0</v>
      </c>
      <c r="AJ356">
        <v>-1.4670189747793883E-2</v>
      </c>
      <c r="AK356">
        <v>-1.0339348973136708E-2</v>
      </c>
      <c r="AL356">
        <v>-1.801850550267825E-2</v>
      </c>
      <c r="AM356">
        <v>-1.2739025777429802E-2</v>
      </c>
      <c r="AN356">
        <v>-1.311494207782804E-2</v>
      </c>
      <c r="AO356">
        <v>-3.6394659150682518E-2</v>
      </c>
      <c r="AP356">
        <v>-2.1223920241508765E-3</v>
      </c>
      <c r="AQ356">
        <v>4.2164503789348107E-3</v>
      </c>
      <c r="AR356">
        <v>-2.682153119456343E-2</v>
      </c>
      <c r="AS356">
        <v>-1.5117445875912239E-2</v>
      </c>
      <c r="AT356">
        <v>5.7542238382015221E-2</v>
      </c>
    </row>
    <row r="357" spans="1:46">
      <c r="A357" s="7">
        <v>42446</v>
      </c>
      <c r="B357">
        <v>3.4271662239677259E-2</v>
      </c>
      <c r="C357">
        <v>1.6807118316381153E-2</v>
      </c>
      <c r="D357">
        <v>3.3336420267591649E-2</v>
      </c>
      <c r="E357">
        <v>3.8329263690652926E-2</v>
      </c>
      <c r="F357">
        <v>1.4598799421152719E-2</v>
      </c>
      <c r="G357">
        <v>3.7457562534900735E-2</v>
      </c>
      <c r="H357">
        <v>8.973700151195807E-3</v>
      </c>
      <c r="I357">
        <v>2.9884828042538114E-2</v>
      </c>
      <c r="J357">
        <v>0</v>
      </c>
      <c r="K357">
        <v>7.3340074391663457E-2</v>
      </c>
      <c r="L357">
        <v>5.8410762156414275E-2</v>
      </c>
      <c r="M357">
        <v>6.8142892685246537E-2</v>
      </c>
      <c r="N357">
        <v>2.9781831805624659E-2</v>
      </c>
      <c r="O357">
        <v>9.525855491079005E-2</v>
      </c>
      <c r="P357">
        <v>3.0378035359171829E-2</v>
      </c>
      <c r="Q357">
        <v>4.4248255464341746E-2</v>
      </c>
      <c r="R357">
        <v>0</v>
      </c>
      <c r="S357">
        <v>0</v>
      </c>
      <c r="T357">
        <v>0</v>
      </c>
      <c r="U357">
        <v>5.7382102466314588E-2</v>
      </c>
      <c r="V357">
        <v>0</v>
      </c>
      <c r="W357">
        <v>5.3119522330661084E-2</v>
      </c>
      <c r="X357">
        <v>4.4398413588452978E-2</v>
      </c>
      <c r="Y357">
        <v>9.5310179804324768E-2</v>
      </c>
      <c r="Z357">
        <v>3.1050359920722137E-2</v>
      </c>
      <c r="AA357">
        <v>3.7244173172370942E-2</v>
      </c>
      <c r="AB357">
        <v>3.9513153570630788E-2</v>
      </c>
      <c r="AC357">
        <v>8.2852601696948636E-2</v>
      </c>
      <c r="AD357">
        <v>9.5245056558558971E-2</v>
      </c>
      <c r="AE357">
        <v>0</v>
      </c>
      <c r="AF357">
        <v>0</v>
      </c>
      <c r="AG357">
        <v>3.5339366445308773E-2</v>
      </c>
      <c r="AH357">
        <v>3.8942973948607573E-2</v>
      </c>
      <c r="AI357">
        <v>0</v>
      </c>
      <c r="AJ357">
        <v>2.9128272923023779E-2</v>
      </c>
      <c r="AK357">
        <v>1.7386143027691148E-2</v>
      </c>
      <c r="AL357">
        <v>2.3361349913173735E-2</v>
      </c>
      <c r="AM357">
        <v>3.4367643504207734E-2</v>
      </c>
      <c r="AN357">
        <v>2.2839491969822934E-2</v>
      </c>
      <c r="AO357">
        <v>3.0542411284900872E-2</v>
      </c>
      <c r="AP357">
        <v>2.7245834831000515E-2</v>
      </c>
      <c r="AQ357">
        <v>5.9881833023152975E-2</v>
      </c>
      <c r="AR357">
        <v>2.8395591019011679E-2</v>
      </c>
      <c r="AS357">
        <v>1.8861366385377387E-2</v>
      </c>
      <c r="AT357">
        <v>4.7324572007822141E-2</v>
      </c>
    </row>
    <row r="358" spans="1:46">
      <c r="A358" s="7">
        <v>42447</v>
      </c>
      <c r="B358">
        <v>6.4273325007880189E-2</v>
      </c>
      <c r="C358">
        <v>2.6392811356406476E-2</v>
      </c>
      <c r="D358">
        <v>4.4530954810035883E-2</v>
      </c>
      <c r="E358">
        <v>2.918718416370325E-2</v>
      </c>
      <c r="F358">
        <v>4.3821444239217744E-2</v>
      </c>
      <c r="G358">
        <v>4.5182222793232807E-2</v>
      </c>
      <c r="H358">
        <v>2.6991448542319496E-2</v>
      </c>
      <c r="I358">
        <v>4.9240716103163162E-2</v>
      </c>
      <c r="J358">
        <v>0</v>
      </c>
      <c r="K358">
        <v>-4.0568006956140934E-3</v>
      </c>
      <c r="L358">
        <v>8.1024222556848269E-2</v>
      </c>
      <c r="M358">
        <v>4.1964199099032484E-2</v>
      </c>
      <c r="N358">
        <v>7.5699595526371066E-2</v>
      </c>
      <c r="O358">
        <v>3.8734116884513003E-2</v>
      </c>
      <c r="P358">
        <v>4.3903854879570492E-2</v>
      </c>
      <c r="Q358">
        <v>4.8079179425653429E-2</v>
      </c>
      <c r="R358">
        <v>0</v>
      </c>
      <c r="S358">
        <v>0</v>
      </c>
      <c r="T358">
        <v>0</v>
      </c>
      <c r="U358">
        <v>5.9654942853347492E-2</v>
      </c>
      <c r="V358">
        <v>0</v>
      </c>
      <c r="W358">
        <v>3.6653317648035699E-2</v>
      </c>
      <c r="X358">
        <v>2.2055450023187095E-2</v>
      </c>
      <c r="Y358">
        <v>9.5189523433522272E-2</v>
      </c>
      <c r="Z358">
        <v>3.0115199276083526E-2</v>
      </c>
      <c r="AA358">
        <v>6.5881704684038755E-2</v>
      </c>
      <c r="AB358">
        <v>4.781503001122589E-2</v>
      </c>
      <c r="AC358">
        <v>4.8307095709238634E-2</v>
      </c>
      <c r="AD358">
        <v>3.2043754097525134E-2</v>
      </c>
      <c r="AE358">
        <v>0</v>
      </c>
      <c r="AF358">
        <v>0</v>
      </c>
      <c r="AG358">
        <v>3.9487771507118685E-2</v>
      </c>
      <c r="AH358">
        <v>3.8597299498143833E-2</v>
      </c>
      <c r="AI358">
        <v>0</v>
      </c>
      <c r="AJ358">
        <v>3.9098021293732188E-2</v>
      </c>
      <c r="AK358">
        <v>-2.5567287816894435E-3</v>
      </c>
      <c r="AL358">
        <v>3.1471128712220686E-2</v>
      </c>
      <c r="AM358">
        <v>3.8657491510682096E-2</v>
      </c>
      <c r="AN358">
        <v>3.4868825650823831E-2</v>
      </c>
      <c r="AO358">
        <v>3.5318986356654758E-2</v>
      </c>
      <c r="AP358">
        <v>1.6405015889732422E-2</v>
      </c>
      <c r="AQ358">
        <v>2.2208620152278424E-2</v>
      </c>
      <c r="AR358">
        <v>2.3932766211628209E-2</v>
      </c>
      <c r="AS358">
        <v>2.8731258040481045E-2</v>
      </c>
      <c r="AT358">
        <v>1.9366802490849988E-2</v>
      </c>
    </row>
    <row r="359" spans="1:46">
      <c r="A359" s="7">
        <v>42450</v>
      </c>
      <c r="B359">
        <v>3.3370948336037376E-2</v>
      </c>
      <c r="C359">
        <v>6.8917368447918292E-2</v>
      </c>
      <c r="D359">
        <v>4.1797128678461526E-2</v>
      </c>
      <c r="E359">
        <v>5.8008541652707635E-3</v>
      </c>
      <c r="F359">
        <v>3.5308715842475191E-2</v>
      </c>
      <c r="G359">
        <v>2.7724548014854911E-2</v>
      </c>
      <c r="H359">
        <v>2.9453266913495479E-2</v>
      </c>
      <c r="I359">
        <v>1.5889112827334184E-2</v>
      </c>
      <c r="J359">
        <v>0</v>
      </c>
      <c r="K359">
        <v>1.8260442938837773E-2</v>
      </c>
      <c r="L359">
        <v>5.8689441365271655E-3</v>
      </c>
      <c r="M359">
        <v>8.878555056361348E-2</v>
      </c>
      <c r="N359">
        <v>6.0176464057405621E-2</v>
      </c>
      <c r="O359">
        <v>1.7965291840944975E-2</v>
      </c>
      <c r="P359">
        <v>1.9403593838580591E-2</v>
      </c>
      <c r="Q359">
        <v>2.5975486403260195E-2</v>
      </c>
      <c r="R359">
        <v>0</v>
      </c>
      <c r="S359">
        <v>0</v>
      </c>
      <c r="T359">
        <v>0</v>
      </c>
      <c r="U359">
        <v>1.921714718577805E-2</v>
      </c>
      <c r="V359">
        <v>0</v>
      </c>
      <c r="W359">
        <v>6.2286630206867866E-2</v>
      </c>
      <c r="X359">
        <v>9.5205801118357414E-2</v>
      </c>
      <c r="Y359">
        <v>2.8547879798682896E-2</v>
      </c>
      <c r="Z359">
        <v>1.8371612850979879E-2</v>
      </c>
      <c r="AA359">
        <v>1.2671059828344156E-2</v>
      </c>
      <c r="AB359">
        <v>1.7271586508660786E-2</v>
      </c>
      <c r="AC359">
        <v>2.7021826903603774E-3</v>
      </c>
      <c r="AD359">
        <v>3.4629343593848283E-3</v>
      </c>
      <c r="AE359">
        <v>0</v>
      </c>
      <c r="AF359">
        <v>0</v>
      </c>
      <c r="AG359">
        <v>2.3747817850036324E-2</v>
      </c>
      <c r="AH359">
        <v>2.6375155254394489E-2</v>
      </c>
      <c r="AI359">
        <v>0</v>
      </c>
      <c r="AJ359">
        <v>2.8724575045028899E-2</v>
      </c>
      <c r="AK359">
        <v>1.8703984793771333E-2</v>
      </c>
      <c r="AL359">
        <v>4.0477701178930348E-2</v>
      </c>
      <c r="AM359">
        <v>3.3034436945434287E-2</v>
      </c>
      <c r="AN359">
        <v>3.2186686495901284E-2</v>
      </c>
      <c r="AO359">
        <v>2.6211530308522857E-2</v>
      </c>
      <c r="AP359">
        <v>2.7417297428396825E-2</v>
      </c>
      <c r="AQ359">
        <v>3.9270403828836287E-2</v>
      </c>
      <c r="AR359">
        <v>1.0388116636986577E-2</v>
      </c>
      <c r="AS359">
        <v>1.2987195526811046E-2</v>
      </c>
      <c r="AT359">
        <v>8.6806100643057604E-3</v>
      </c>
    </row>
    <row r="360" spans="1:46">
      <c r="A360" s="7">
        <v>42451</v>
      </c>
      <c r="B360">
        <v>1.3571592221084394E-3</v>
      </c>
      <c r="C360">
        <v>1.0863958261376983E-2</v>
      </c>
      <c r="D360">
        <v>2.7195742808490131E-2</v>
      </c>
      <c r="E360">
        <v>1.3722889677031613E-2</v>
      </c>
      <c r="F360">
        <v>9.5144172554960438E-2</v>
      </c>
      <c r="G360">
        <v>1.0684900100016215E-2</v>
      </c>
      <c r="H360">
        <v>5.2631700442744567E-3</v>
      </c>
      <c r="I360">
        <v>5.8939266887780839E-3</v>
      </c>
      <c r="J360">
        <v>0</v>
      </c>
      <c r="K360">
        <v>-1.6635747211835916E-2</v>
      </c>
      <c r="L360">
        <v>-2.9025784372826546E-2</v>
      </c>
      <c r="M360">
        <v>-1.8981237709489118E-2</v>
      </c>
      <c r="N360">
        <v>-7.1979745223265112E-3</v>
      </c>
      <c r="O360">
        <v>-2.7697121610670283E-2</v>
      </c>
      <c r="P360">
        <v>-1.2644274074196993E-2</v>
      </c>
      <c r="Q360">
        <v>0</v>
      </c>
      <c r="R360">
        <v>0</v>
      </c>
      <c r="S360">
        <v>0</v>
      </c>
      <c r="T360">
        <v>9.5310179804324768E-2</v>
      </c>
      <c r="U360">
        <v>3.9333332107170715E-2</v>
      </c>
      <c r="V360">
        <v>0</v>
      </c>
      <c r="W360">
        <v>1.3912433561218407E-2</v>
      </c>
      <c r="X360">
        <v>2.2704793693757441E-2</v>
      </c>
      <c r="Y360">
        <v>-7.6515970722703663E-3</v>
      </c>
      <c r="Z360">
        <v>-1.2210163906931193E-2</v>
      </c>
      <c r="AA360">
        <v>-6.6291019994757505E-4</v>
      </c>
      <c r="AB360">
        <v>1.2253386805764599E-2</v>
      </c>
      <c r="AC360">
        <v>-1.7892348184335383E-2</v>
      </c>
      <c r="AD360">
        <v>-3.3229894498907786E-2</v>
      </c>
      <c r="AE360">
        <v>5.2112236071685025E-2</v>
      </c>
      <c r="AF360">
        <v>0</v>
      </c>
      <c r="AG360">
        <v>2.8279519478618287E-2</v>
      </c>
      <c r="AH360">
        <v>-7.0748594420289024E-3</v>
      </c>
      <c r="AI360">
        <v>0</v>
      </c>
      <c r="AJ360">
        <v>-1.8045602469174638E-2</v>
      </c>
      <c r="AK360">
        <v>-1.8861998676120706E-3</v>
      </c>
      <c r="AL360">
        <v>-8.2988028146950832E-3</v>
      </c>
      <c r="AM360">
        <v>-1.9048194970694432E-2</v>
      </c>
      <c r="AN360">
        <v>-2.9076264081508763E-2</v>
      </c>
      <c r="AO360">
        <v>5.5681719448656075E-2</v>
      </c>
      <c r="AP360">
        <v>4.1349559818695258E-2</v>
      </c>
      <c r="AQ360">
        <v>-2.1344187560684347E-2</v>
      </c>
      <c r="AR360">
        <v>3.9045341218187257E-2</v>
      </c>
      <c r="AS360">
        <v>-2.6145280104322044E-2</v>
      </c>
      <c r="AT360">
        <v>6.0319010977067933E-3</v>
      </c>
    </row>
    <row r="361" spans="1:46">
      <c r="A361" s="7">
        <v>42452</v>
      </c>
      <c r="B361">
        <v>9.5227980141296964E-2</v>
      </c>
      <c r="C361">
        <v>-3.0074794527054749E-2</v>
      </c>
      <c r="D361">
        <v>-2.4420036555521385E-3</v>
      </c>
      <c r="E361">
        <v>-3.1746058407726707E-3</v>
      </c>
      <c r="F361">
        <v>9.5461096624290587E-2</v>
      </c>
      <c r="G361">
        <v>-9.6665063109480087E-4</v>
      </c>
      <c r="H361">
        <v>2.6930679835274862E-2</v>
      </c>
      <c r="I361">
        <v>8.7762630590155766E-3</v>
      </c>
      <c r="J361">
        <v>0</v>
      </c>
      <c r="K361">
        <v>-2.1882711249507913E-2</v>
      </c>
      <c r="L361">
        <v>3.1623188430511817E-2</v>
      </c>
      <c r="M361">
        <v>-7.122537233199111E-3</v>
      </c>
      <c r="N361">
        <v>-3.1007776782479013E-3</v>
      </c>
      <c r="O361">
        <v>7.0429485335087971E-2</v>
      </c>
      <c r="P361">
        <v>7.4571561080820636E-3</v>
      </c>
      <c r="Q361">
        <v>3.003638768628436E-2</v>
      </c>
      <c r="R361">
        <v>0</v>
      </c>
      <c r="S361">
        <v>0</v>
      </c>
      <c r="T361">
        <v>9.5450245635494202E-2</v>
      </c>
      <c r="U361">
        <v>9.5258990943009714E-2</v>
      </c>
      <c r="V361">
        <v>0</v>
      </c>
      <c r="W361">
        <v>-5.2543708181036486E-3</v>
      </c>
      <c r="X361">
        <v>-1.5424470325631656E-2</v>
      </c>
      <c r="Y361">
        <v>5.8798296135949002E-2</v>
      </c>
      <c r="Z361">
        <v>3.6787288574622323E-3</v>
      </c>
      <c r="AA361">
        <v>-3.3211588149266724E-3</v>
      </c>
      <c r="AB361">
        <v>-3.3886850455164819E-3</v>
      </c>
      <c r="AC361">
        <v>3.5091319811269894E-2</v>
      </c>
      <c r="AD361">
        <v>1.6752969135374496E-2</v>
      </c>
      <c r="AE361">
        <v>-4.5387907179918141E-2</v>
      </c>
      <c r="AF361">
        <v>0</v>
      </c>
      <c r="AG361">
        <v>1.5094626222484919E-2</v>
      </c>
      <c r="AH361">
        <v>2.000607411427735E-2</v>
      </c>
      <c r="AI361">
        <v>0</v>
      </c>
      <c r="AJ361">
        <v>2.3989156370022746E-2</v>
      </c>
      <c r="AK361">
        <v>1.2197180142365038E-2</v>
      </c>
      <c r="AL361">
        <v>8.2988028146950832E-3</v>
      </c>
      <c r="AM361">
        <v>9.5694510161505875E-3</v>
      </c>
      <c r="AN361">
        <v>1.5408625352844929E-2</v>
      </c>
      <c r="AO361">
        <v>-2.2435781053648629E-2</v>
      </c>
      <c r="AP361">
        <v>2.1910109635744579E-2</v>
      </c>
      <c r="AQ361">
        <v>6.3251317769688065E-3</v>
      </c>
      <c r="AR361">
        <v>-3.8072970283984375E-3</v>
      </c>
      <c r="AS361">
        <v>-6.6445427186687667E-3</v>
      </c>
      <c r="AT361">
        <v>6.8493418455748412E-3</v>
      </c>
    </row>
    <row r="362" spans="1:46">
      <c r="A362" s="7">
        <v>42453</v>
      </c>
      <c r="B362">
        <v>4.1093076394993489E-4</v>
      </c>
      <c r="C362">
        <v>-3.8071947949407825E-2</v>
      </c>
      <c r="D362">
        <v>0</v>
      </c>
      <c r="E362">
        <v>-2.3485074866978373E-2</v>
      </c>
      <c r="F362">
        <v>0</v>
      </c>
      <c r="G362">
        <v>-4.3485111939738808E-2</v>
      </c>
      <c r="H362">
        <v>-4.547425754744383E-2</v>
      </c>
      <c r="I362">
        <v>-3.2563311261843086E-2</v>
      </c>
      <c r="J362">
        <v>0</v>
      </c>
      <c r="K362">
        <v>-1.0005642117321134E-2</v>
      </c>
      <c r="L362">
        <v>-3.6992328845570022E-2</v>
      </c>
      <c r="M362">
        <v>-1.367419651423063E-2</v>
      </c>
      <c r="N362">
        <v>-3.6904556935450916E-2</v>
      </c>
      <c r="O362">
        <v>-4.46854893452997E-2</v>
      </c>
      <c r="P362">
        <v>-2.2540398319410571E-2</v>
      </c>
      <c r="Q362">
        <v>-3.4899196851985614E-2</v>
      </c>
      <c r="R362">
        <v>0</v>
      </c>
      <c r="S362">
        <v>0</v>
      </c>
      <c r="T362">
        <v>9.5437495356091695E-2</v>
      </c>
      <c r="U362">
        <v>4.5775153981776562E-2</v>
      </c>
      <c r="V362">
        <v>0</v>
      </c>
      <c r="W362">
        <v>2.9261172119178891E-2</v>
      </c>
      <c r="X362">
        <v>-5.3204036063464688E-2</v>
      </c>
      <c r="Y362">
        <v>-5.7322281107828665E-2</v>
      </c>
      <c r="Z362">
        <v>-2.227814909372805E-2</v>
      </c>
      <c r="AA362">
        <v>3.7222710490607991E-2</v>
      </c>
      <c r="AB362">
        <v>-4.6552344092019915E-2</v>
      </c>
      <c r="AC362">
        <v>-4.060097562223941E-2</v>
      </c>
      <c r="AD362">
        <v>-5.6181631133989107E-2</v>
      </c>
      <c r="AE362">
        <v>-1.7383344537631906E-2</v>
      </c>
      <c r="AF362">
        <v>0</v>
      </c>
      <c r="AG362">
        <v>-3.299791771501237E-2</v>
      </c>
      <c r="AH362">
        <v>3.7403196157232976E-3</v>
      </c>
      <c r="AI362">
        <v>0</v>
      </c>
      <c r="AJ362">
        <v>-4.3913187089928085E-2</v>
      </c>
      <c r="AK362">
        <v>-4.938095102139739E-2</v>
      </c>
      <c r="AL362">
        <v>-2.850151013221458E-2</v>
      </c>
      <c r="AM362">
        <v>-1.1708489264900201E-2</v>
      </c>
      <c r="AN362">
        <v>-3.4217957310341163E-2</v>
      </c>
      <c r="AO362">
        <v>-3.0490166757787041E-2</v>
      </c>
      <c r="AP362">
        <v>-2.1277398447284934E-2</v>
      </c>
      <c r="AQ362">
        <v>-3.0732252129204163E-2</v>
      </c>
      <c r="AR362">
        <v>-1.8658915386877251E-2</v>
      </c>
      <c r="AS362">
        <v>-3.7105793965355183E-3</v>
      </c>
      <c r="AT362">
        <v>-2.5630086648895656E-3</v>
      </c>
    </row>
    <row r="363" spans="1:46">
      <c r="A363" s="7">
        <v>42454</v>
      </c>
      <c r="B363">
        <v>-3.6398077696448983E-2</v>
      </c>
      <c r="C363">
        <v>1.223823915402944E-2</v>
      </c>
      <c r="D363">
        <v>0</v>
      </c>
      <c r="E363">
        <v>1.293679103071943E-2</v>
      </c>
      <c r="F363">
        <v>0</v>
      </c>
      <c r="G363">
        <v>1.0050335853501569E-2</v>
      </c>
      <c r="H363">
        <v>-3.2137146030959407E-3</v>
      </c>
      <c r="I363">
        <v>3.0045090202990288E-3</v>
      </c>
      <c r="J363">
        <v>0</v>
      </c>
      <c r="K363">
        <v>-2.7972046210611445E-3</v>
      </c>
      <c r="L363">
        <v>9.3771618125968459E-3</v>
      </c>
      <c r="M363">
        <v>-1.0929070532190277E-2</v>
      </c>
      <c r="N363">
        <v>6.043505434564489E-2</v>
      </c>
      <c r="O363">
        <v>1.9531256208820125E-3</v>
      </c>
      <c r="P363">
        <v>2.9942356615078047E-2</v>
      </c>
      <c r="Q363">
        <v>1.6574965094212857E-2</v>
      </c>
      <c r="R363">
        <v>0</v>
      </c>
      <c r="S363">
        <v>0</v>
      </c>
      <c r="T363">
        <v>-5.0255272562858444E-2</v>
      </c>
      <c r="U363">
        <v>-7.6178950960374969E-2</v>
      </c>
      <c r="V363">
        <v>0</v>
      </c>
      <c r="W363">
        <v>6.9525193148818332E-3</v>
      </c>
      <c r="X363">
        <v>1.6260520871780315E-2</v>
      </c>
      <c r="Y363">
        <v>-8.8889474172457739E-3</v>
      </c>
      <c r="Z363">
        <v>4.9937681804870238E-3</v>
      </c>
      <c r="AA363">
        <v>3.3409977881626141E-2</v>
      </c>
      <c r="AB363">
        <v>2.943450057505137E-2</v>
      </c>
      <c r="AC363">
        <v>-2.4771542303503313E-2</v>
      </c>
      <c r="AD363">
        <v>-9.8489503890966112E-3</v>
      </c>
      <c r="AE363">
        <v>-6.2818941848442833E-2</v>
      </c>
      <c r="AF363">
        <v>0</v>
      </c>
      <c r="AG363">
        <v>-2.5839807659249203E-3</v>
      </c>
      <c r="AH363">
        <v>-8.0321716972640012E-3</v>
      </c>
      <c r="AI363">
        <v>0</v>
      </c>
      <c r="AJ363">
        <v>3.0911925696728293E-3</v>
      </c>
      <c r="AK363">
        <v>2.3241846698337287E-2</v>
      </c>
      <c r="AL363">
        <v>6.7796869853788966E-3</v>
      </c>
      <c r="AM363">
        <v>1.5932360381085253E-2</v>
      </c>
      <c r="AN363">
        <v>4.73560474583401E-3</v>
      </c>
      <c r="AO363">
        <v>1.2307847674596584E-2</v>
      </c>
      <c r="AP363">
        <v>9.4429408002820736E-3</v>
      </c>
      <c r="AQ363">
        <v>1.1635554672747794E-2</v>
      </c>
      <c r="AR363">
        <v>-4.7947349873038725E-3</v>
      </c>
      <c r="AS363">
        <v>-1.0463473640828003E-2</v>
      </c>
      <c r="AT363">
        <v>4.0240131515458799E-2</v>
      </c>
    </row>
    <row r="364" spans="1:46">
      <c r="A364" s="7">
        <v>42457</v>
      </c>
      <c r="B364">
        <v>2.3406756085111446E-3</v>
      </c>
      <c r="C364">
        <v>9.9028867231840678E-3</v>
      </c>
      <c r="D364">
        <v>0</v>
      </c>
      <c r="E364">
        <v>-5.1546505886643779E-3</v>
      </c>
      <c r="F364">
        <v>-6.0121730178981814E-2</v>
      </c>
      <c r="G364">
        <v>-1.3085239548655814E-2</v>
      </c>
      <c r="H364">
        <v>-2.6860075240922043E-3</v>
      </c>
      <c r="I364">
        <v>-5.0125418235444918E-3</v>
      </c>
      <c r="J364">
        <v>9.5653174148281117E-2</v>
      </c>
      <c r="K364">
        <v>1.1142176553241789E-2</v>
      </c>
      <c r="L364">
        <v>2.6631174194835516E-3</v>
      </c>
      <c r="M364">
        <v>-1.7738824337381942E-2</v>
      </c>
      <c r="N364">
        <v>-2.7679880957005576E-2</v>
      </c>
      <c r="O364">
        <v>-3.7271394797231849E-2</v>
      </c>
      <c r="P364">
        <v>1.9715863164417424E-2</v>
      </c>
      <c r="Q364">
        <v>-2.006293514593116E-2</v>
      </c>
      <c r="R364">
        <v>0</v>
      </c>
      <c r="S364">
        <v>0</v>
      </c>
      <c r="T364">
        <v>2.184793952586972E-2</v>
      </c>
      <c r="U364">
        <v>-3.4629684956235973E-2</v>
      </c>
      <c r="V364">
        <v>0</v>
      </c>
      <c r="W364">
        <v>-3.525629547773379E-2</v>
      </c>
      <c r="X364">
        <v>-1.298719552681149E-2</v>
      </c>
      <c r="Y364">
        <v>-4.6293283970844978E-2</v>
      </c>
      <c r="Z364">
        <v>-3.7429862788345147E-3</v>
      </c>
      <c r="AA364">
        <v>-7.1298245801128868E-2</v>
      </c>
      <c r="AB364">
        <v>-1.1111225425070703E-2</v>
      </c>
      <c r="AC364">
        <v>-8.9395150388082989E-3</v>
      </c>
      <c r="AD364">
        <v>-4.1039729283820492E-3</v>
      </c>
      <c r="AE364">
        <v>-3.6444487449046825E-2</v>
      </c>
      <c r="AF364">
        <v>0</v>
      </c>
      <c r="AG364">
        <v>-9.096878846830414E-3</v>
      </c>
      <c r="AH364">
        <v>-2.3940207546008452E-2</v>
      </c>
      <c r="AI364">
        <v>0</v>
      </c>
      <c r="AJ364">
        <v>1.3793322132335861E-2</v>
      </c>
      <c r="AK364">
        <v>-1.9163212507646854E-3</v>
      </c>
      <c r="AL364">
        <v>-8.4818150559091698E-3</v>
      </c>
      <c r="AM364">
        <v>-1.7003597762583755E-2</v>
      </c>
      <c r="AN364">
        <v>3.1446566794719466E-3</v>
      </c>
      <c r="AO364">
        <v>-1.4029314789339331E-2</v>
      </c>
      <c r="AP364">
        <v>-2.0893447588277603E-2</v>
      </c>
      <c r="AQ364">
        <v>-2.0779968491745571E-2</v>
      </c>
      <c r="AR364">
        <v>2.8137499686607725E-2</v>
      </c>
      <c r="AS364">
        <v>-9.8151033326590031E-3</v>
      </c>
      <c r="AT364">
        <v>-3.7677122850569233E-2</v>
      </c>
    </row>
    <row r="365" spans="1:46">
      <c r="A365" s="7">
        <v>42458</v>
      </c>
      <c r="B365">
        <v>3.4468164057155803E-2</v>
      </c>
      <c r="C365">
        <v>3.5493957090855233E-2</v>
      </c>
      <c r="D365">
        <v>0</v>
      </c>
      <c r="E365">
        <v>-2.3199864244675794E-2</v>
      </c>
      <c r="F365">
        <v>-4.8710039174397313E-2</v>
      </c>
      <c r="G365">
        <v>-2.254193809449534E-2</v>
      </c>
      <c r="H365">
        <v>-1.0273137118412823E-2</v>
      </c>
      <c r="I365">
        <v>-1.6211094628082456E-2</v>
      </c>
      <c r="J365">
        <v>-6.5911204949543389E-2</v>
      </c>
      <c r="K365">
        <v>-3.6388163515487459E-2</v>
      </c>
      <c r="L365">
        <v>-3.1062591941181328E-2</v>
      </c>
      <c r="M365">
        <v>-2.1101008978881897E-2</v>
      </c>
      <c r="N365">
        <v>-4.4640780622620557E-2</v>
      </c>
      <c r="O365">
        <v>-2.0273701825019863E-3</v>
      </c>
      <c r="P365">
        <v>-3.0094014133131175E-2</v>
      </c>
      <c r="Q365">
        <v>-1.5493267657770815E-2</v>
      </c>
      <c r="R365">
        <v>0</v>
      </c>
      <c r="S365">
        <v>0</v>
      </c>
      <c r="T365">
        <v>-5.7273987373738233E-2</v>
      </c>
      <c r="U365">
        <v>-1.6524749471360956E-2</v>
      </c>
      <c r="V365">
        <v>0</v>
      </c>
      <c r="W365">
        <v>-2.7651531330509904E-2</v>
      </c>
      <c r="X365">
        <v>-3.7740327982846988E-2</v>
      </c>
      <c r="Y365">
        <v>2.5543779956934909E-2</v>
      </c>
      <c r="Z365">
        <v>-2.5317807984289509E-2</v>
      </c>
      <c r="AA365">
        <v>-9.3646169310424021E-3</v>
      </c>
      <c r="AB365">
        <v>-9.824640428518272E-3</v>
      </c>
      <c r="AC365">
        <v>1.4586968531883571E-2</v>
      </c>
      <c r="AD365">
        <v>-2.9562229252214411E-2</v>
      </c>
      <c r="AE365">
        <v>-3.3920100937885334E-2</v>
      </c>
      <c r="AF365">
        <v>0</v>
      </c>
      <c r="AG365">
        <v>-1.5789801732635222E-2</v>
      </c>
      <c r="AH365">
        <v>-3.9881724524711171E-2</v>
      </c>
      <c r="AI365">
        <v>0</v>
      </c>
      <c r="AJ365">
        <v>-1.3793322132335861E-2</v>
      </c>
      <c r="AK365">
        <v>-3.1831203161786892E-2</v>
      </c>
      <c r="AL365">
        <v>0</v>
      </c>
      <c r="AM365">
        <v>-4.3818619970844797E-2</v>
      </c>
      <c r="AN365">
        <v>-3.3522692038643553E-2</v>
      </c>
      <c r="AO365">
        <v>-2.2652998635281918E-2</v>
      </c>
      <c r="AP365">
        <v>-2.658179199984545E-2</v>
      </c>
      <c r="AQ365">
        <v>-2.9296369488430507E-2</v>
      </c>
      <c r="AR365">
        <v>-4.3575977957857948E-2</v>
      </c>
      <c r="AS365">
        <v>-1.2213892293937878E-2</v>
      </c>
      <c r="AT365">
        <v>-1.7079423451562548E-3</v>
      </c>
    </row>
    <row r="366" spans="1:46">
      <c r="A366" s="7">
        <v>42459</v>
      </c>
      <c r="B366">
        <v>5.3959142372575375E-2</v>
      </c>
      <c r="C366">
        <v>7.9202405657513353E-2</v>
      </c>
      <c r="D366">
        <v>0</v>
      </c>
      <c r="E366">
        <v>3.4121913069256937E-2</v>
      </c>
      <c r="F366">
        <v>3.0924606741181027E-2</v>
      </c>
      <c r="G366">
        <v>3.9619198912688169E-2</v>
      </c>
      <c r="H366">
        <v>3.8907118837221422E-2</v>
      </c>
      <c r="I366">
        <v>3.5126541620618124E-2</v>
      </c>
      <c r="J366">
        <v>9.5643124705019567E-2</v>
      </c>
      <c r="K366">
        <v>7.310200813988077E-2</v>
      </c>
      <c r="L366">
        <v>4.0328045386971656E-2</v>
      </c>
      <c r="M366">
        <v>5.6989151821940975E-2</v>
      </c>
      <c r="N366">
        <v>2.9980832211935926E-2</v>
      </c>
      <c r="O366">
        <v>5.2624219576883124E-2</v>
      </c>
      <c r="P366">
        <v>2.8646835877665033E-2</v>
      </c>
      <c r="Q366">
        <v>4.1020697275780726E-2</v>
      </c>
      <c r="R366">
        <v>0</v>
      </c>
      <c r="S366">
        <v>0</v>
      </c>
      <c r="T366">
        <v>2.3981964686485391E-2</v>
      </c>
      <c r="U366">
        <v>9.5284933973041497E-2</v>
      </c>
      <c r="V366">
        <v>0</v>
      </c>
      <c r="W366">
        <v>4.3788568733482691E-2</v>
      </c>
      <c r="X366">
        <v>4.425500900404078E-2</v>
      </c>
      <c r="Y366">
        <v>3.9033705508798811E-2</v>
      </c>
      <c r="Z366">
        <v>4.634517517636505E-2</v>
      </c>
      <c r="AA366">
        <v>2.7834798993443766E-2</v>
      </c>
      <c r="AB366">
        <v>9.5438393151509704E-2</v>
      </c>
      <c r="AC366">
        <v>3.9823910115372563E-2</v>
      </c>
      <c r="AD366">
        <v>5.7942512362890497E-2</v>
      </c>
      <c r="AE366">
        <v>6.359901483118735E-2</v>
      </c>
      <c r="AF366">
        <v>0</v>
      </c>
      <c r="AG366">
        <v>3.901665234245133E-2</v>
      </c>
      <c r="AH366">
        <v>5.1379250578598157E-2</v>
      </c>
      <c r="AI366">
        <v>0</v>
      </c>
      <c r="AJ366">
        <v>3.7854633292453199E-2</v>
      </c>
      <c r="AK366">
        <v>2.6381598394222383E-2</v>
      </c>
      <c r="AL366">
        <v>2.6892376899088966E-2</v>
      </c>
      <c r="AM366">
        <v>4.1672696400568032E-2</v>
      </c>
      <c r="AN366">
        <v>2.5642430613337597E-2</v>
      </c>
      <c r="AO366">
        <v>2.8151294273879746E-2</v>
      </c>
      <c r="AP366">
        <v>3.2323434567520959E-2</v>
      </c>
      <c r="AQ366">
        <v>3.3225647628320143E-2</v>
      </c>
      <c r="AR366">
        <v>6.8952195451232434E-2</v>
      </c>
      <c r="AS366">
        <v>2.7274417919659122E-2</v>
      </c>
      <c r="AT366">
        <v>2.114243657380932E-2</v>
      </c>
    </row>
    <row r="367" spans="1:46">
      <c r="A367" s="7">
        <v>42460</v>
      </c>
      <c r="B367">
        <v>-3.5244194197464829E-2</v>
      </c>
      <c r="C367">
        <v>-2.9330312700026617E-3</v>
      </c>
      <c r="D367">
        <v>1.8571385585435696E-2</v>
      </c>
      <c r="E367">
        <v>3.9159271108470506E-2</v>
      </c>
      <c r="F367">
        <v>-3.0924606741181027E-2</v>
      </c>
      <c r="G367">
        <v>3.9761483796394437E-3</v>
      </c>
      <c r="H367">
        <v>2.088773605391836E-3</v>
      </c>
      <c r="I367">
        <v>3.9370129593394587E-3</v>
      </c>
      <c r="J367">
        <v>9.5189121756843686E-2</v>
      </c>
      <c r="K367">
        <v>-1.9412850131652615E-2</v>
      </c>
      <c r="L367">
        <v>-1.0596125631495479E-2</v>
      </c>
      <c r="M367">
        <v>1.3576485773942881E-2</v>
      </c>
      <c r="N367">
        <v>-1.2739025777429802E-2</v>
      </c>
      <c r="O367">
        <v>-2.0423758786569657E-2</v>
      </c>
      <c r="P367">
        <v>-1.2386315005884718E-2</v>
      </c>
      <c r="Q367">
        <v>3.3492748781114301E-2</v>
      </c>
      <c r="R367">
        <v>0</v>
      </c>
      <c r="S367">
        <v>0</v>
      </c>
      <c r="T367">
        <v>0</v>
      </c>
      <c r="U367">
        <v>-1.2447766467208687E-2</v>
      </c>
      <c r="V367">
        <v>0</v>
      </c>
      <c r="W367">
        <v>-1.6137037402972787E-2</v>
      </c>
      <c r="X367">
        <v>-1.8569621526547397E-2</v>
      </c>
      <c r="Y367">
        <v>-2.275848188980989E-2</v>
      </c>
      <c r="Z367">
        <v>0</v>
      </c>
      <c r="AA367">
        <v>-1.9802627296179764E-2</v>
      </c>
      <c r="AB367">
        <v>2.7814688182877134E-2</v>
      </c>
      <c r="AC367">
        <v>5.7093987077049047E-2</v>
      </c>
      <c r="AD367">
        <v>3.4056991515225121E-2</v>
      </c>
      <c r="AE367">
        <v>-2.3244575340656493E-2</v>
      </c>
      <c r="AF367">
        <v>0</v>
      </c>
      <c r="AG367">
        <v>7.6239251106597905E-3</v>
      </c>
      <c r="AH367">
        <v>2.7181316001265721E-3</v>
      </c>
      <c r="AI367">
        <v>0</v>
      </c>
      <c r="AJ367">
        <v>-5.9612695164994456E-3</v>
      </c>
      <c r="AK367">
        <v>-5.4794657646257683E-3</v>
      </c>
      <c r="AL367">
        <v>-1.1676529661835744E-2</v>
      </c>
      <c r="AM367">
        <v>-1.2973154921380292E-2</v>
      </c>
      <c r="AN367">
        <v>1.5698909543103712E-2</v>
      </c>
      <c r="AO367">
        <v>7.8512094712639424E-3</v>
      </c>
      <c r="AP367">
        <v>-6.3633473353075232E-4</v>
      </c>
      <c r="AQ367">
        <v>1.2987195526811046E-2</v>
      </c>
      <c r="AR367">
        <v>5.9616926041377027E-3</v>
      </c>
      <c r="AS367">
        <v>-1.5060525625721244E-2</v>
      </c>
      <c r="AT367">
        <v>-6.7170697559433279E-3</v>
      </c>
    </row>
    <row r="368" spans="1:46">
      <c r="A368" s="7">
        <v>42461</v>
      </c>
      <c r="B368">
        <v>-8.5003547653923484E-3</v>
      </c>
      <c r="C368">
        <v>-2.9813403840381447E-2</v>
      </c>
      <c r="D368">
        <v>-3.749420442758078E-2</v>
      </c>
      <c r="E368">
        <v>-2.7688065681328311E-3</v>
      </c>
      <c r="F368">
        <v>-5.8313777330246896E-2</v>
      </c>
      <c r="G368">
        <v>-8.9686699827602467E-3</v>
      </c>
      <c r="H368">
        <v>-4.7058910374127016E-3</v>
      </c>
      <c r="I368">
        <v>-1.2852376617291661E-2</v>
      </c>
      <c r="J368">
        <v>6.6365251120039659E-3</v>
      </c>
      <c r="K368">
        <v>-1.9519520083765673E-2</v>
      </c>
      <c r="L368">
        <v>-1.7461827163661958E-2</v>
      </c>
      <c r="M368">
        <v>5.5895887040824377E-2</v>
      </c>
      <c r="N368">
        <v>-1.3986241974739855E-2</v>
      </c>
      <c r="O368">
        <v>-2.9919958091588317E-2</v>
      </c>
      <c r="P368">
        <v>0</v>
      </c>
      <c r="Q368">
        <v>-2.6027495244775434E-2</v>
      </c>
      <c r="R368">
        <v>0</v>
      </c>
      <c r="S368">
        <v>0</v>
      </c>
      <c r="T368">
        <v>1.3531801794202103E-3</v>
      </c>
      <c r="U368">
        <v>-6.9257683529602154E-3</v>
      </c>
      <c r="V368">
        <v>0</v>
      </c>
      <c r="W368">
        <v>-1.4364378816558165E-3</v>
      </c>
      <c r="X368">
        <v>-1.3318731840281206E-2</v>
      </c>
      <c r="Y368">
        <v>-3.1893363775953976E-2</v>
      </c>
      <c r="Z368">
        <v>-6.1387546983246999E-3</v>
      </c>
      <c r="AA368">
        <v>2.8263465272859278E-2</v>
      </c>
      <c r="AB368">
        <v>4.0323116984341212E-2</v>
      </c>
      <c r="AC368">
        <v>1.7731602617336417E-2</v>
      </c>
      <c r="AD368">
        <v>-2.3453843800154583E-2</v>
      </c>
      <c r="AE368">
        <v>1.2745791242437132E-2</v>
      </c>
      <c r="AF368">
        <v>0</v>
      </c>
      <c r="AG368">
        <v>3.7902761737806934E-3</v>
      </c>
      <c r="AH368">
        <v>-2.0291346048270764E-2</v>
      </c>
      <c r="AI368">
        <v>0</v>
      </c>
      <c r="AJ368">
        <v>-1.5060525625721244E-2</v>
      </c>
      <c r="AK368">
        <v>-1.2685159527315637E-2</v>
      </c>
      <c r="AL368">
        <v>-2.5489910213438716E-2</v>
      </c>
      <c r="AM368">
        <v>1.0822616458151746E-2</v>
      </c>
      <c r="AN368">
        <v>-1.0963304797269702E-2</v>
      </c>
      <c r="AO368">
        <v>-1.7147196537648846E-2</v>
      </c>
      <c r="AP368">
        <v>-2.1229488190031898E-2</v>
      </c>
      <c r="AQ368">
        <v>-1.560499806888993E-2</v>
      </c>
      <c r="AR368">
        <v>9.5775379997466992E-3</v>
      </c>
      <c r="AS368">
        <v>4.542021434501109E-3</v>
      </c>
      <c r="AT368">
        <v>-2.7328771653773565E-2</v>
      </c>
    </row>
    <row r="369" spans="1:46">
      <c r="A369" s="7">
        <v>42465</v>
      </c>
      <c r="B369">
        <v>2.1713760223784462E-2</v>
      </c>
      <c r="C369">
        <v>0</v>
      </c>
      <c r="D369">
        <v>3.2682647430358536E-2</v>
      </c>
      <c r="E369">
        <v>0</v>
      </c>
      <c r="F369">
        <v>2.0595020364582162E-2</v>
      </c>
      <c r="G369">
        <v>2.6668247082161312E-2</v>
      </c>
      <c r="H369">
        <v>2.688890021633128E-2</v>
      </c>
      <c r="I369">
        <v>1.9705071079332281E-2</v>
      </c>
      <c r="J369">
        <v>5.3275693739200936E-2</v>
      </c>
      <c r="K369">
        <v>4.3727264857535975E-2</v>
      </c>
      <c r="L369">
        <v>3.5932009226063322E-2</v>
      </c>
      <c r="M369">
        <v>2.5183570786960985E-2</v>
      </c>
      <c r="N369">
        <v>4.3462060107693379E-2</v>
      </c>
      <c r="O369">
        <v>3.5065136660126672E-2</v>
      </c>
      <c r="P369">
        <v>1.4556297774207749E-2</v>
      </c>
      <c r="Q369">
        <v>4.041623269687511E-2</v>
      </c>
      <c r="R369">
        <v>0</v>
      </c>
      <c r="S369">
        <v>0</v>
      </c>
      <c r="T369">
        <v>9.4213348283904708E-3</v>
      </c>
      <c r="U369">
        <v>4.2087602566826199E-2</v>
      </c>
      <c r="V369">
        <v>0</v>
      </c>
      <c r="W369">
        <v>4.0381073179228899E-2</v>
      </c>
      <c r="X369">
        <v>4.3722811013831464E-2</v>
      </c>
      <c r="Y369">
        <v>3.0098031157279603E-2</v>
      </c>
      <c r="Z369">
        <v>3.5091319811269894E-2</v>
      </c>
      <c r="AA369">
        <v>8.3898523751764209E-3</v>
      </c>
      <c r="AB369">
        <v>-1.1983224921090496E-3</v>
      </c>
      <c r="AC369">
        <v>4.7628048989254435E-2</v>
      </c>
      <c r="AD369">
        <v>4.7313731840666229E-2</v>
      </c>
      <c r="AE369">
        <v>1.3106347505300597E-2</v>
      </c>
      <c r="AF369">
        <v>0</v>
      </c>
      <c r="AG369">
        <v>7.7614696962931884E-2</v>
      </c>
      <c r="AH369">
        <v>6.4884721591089267E-2</v>
      </c>
      <c r="AI369">
        <v>0</v>
      </c>
      <c r="AJ369">
        <v>3.2838771647005105E-2</v>
      </c>
      <c r="AK369">
        <v>2.6487336584982479E-2</v>
      </c>
      <c r="AL369">
        <v>4.5424125114255975E-2</v>
      </c>
      <c r="AM369">
        <v>2.3405323731551686E-2</v>
      </c>
      <c r="AN369">
        <v>1.872129560820901E-2</v>
      </c>
      <c r="AO369">
        <v>2.2910901254398652E-2</v>
      </c>
      <c r="AP369">
        <v>2.5675351340230357E-2</v>
      </c>
      <c r="AQ369">
        <v>2.5874664706346362E-2</v>
      </c>
      <c r="AR369">
        <v>1.4749119460925275E-2</v>
      </c>
      <c r="AS369">
        <v>2.0187601463244942E-2</v>
      </c>
      <c r="AT369">
        <v>1.1192540432278353E-2</v>
      </c>
    </row>
    <row r="370" spans="1:46">
      <c r="A370" s="7">
        <v>42466</v>
      </c>
      <c r="B370">
        <v>3.8815209002783568E-2</v>
      </c>
      <c r="C370">
        <v>-6.0708449520081587E-3</v>
      </c>
      <c r="D370">
        <v>1.2779726646398704E-2</v>
      </c>
      <c r="E370">
        <v>0</v>
      </c>
      <c r="F370">
        <v>3.603478238865554E-2</v>
      </c>
      <c r="G370">
        <v>2.3122417420854191E-2</v>
      </c>
      <c r="H370">
        <v>1.368149032725352E-2</v>
      </c>
      <c r="I370">
        <v>4.8661896511728031E-3</v>
      </c>
      <c r="J370">
        <v>2.4776042099437401E-2</v>
      </c>
      <c r="K370">
        <v>-1.2568690659708448E-2</v>
      </c>
      <c r="L370">
        <v>2.389522796953969E-2</v>
      </c>
      <c r="M370">
        <v>1.4295240186826597E-2</v>
      </c>
      <c r="N370">
        <v>-8.333381559144204E-3</v>
      </c>
      <c r="O370">
        <v>-1.7751945458450269E-2</v>
      </c>
      <c r="P370">
        <v>5.7637047167498068E-3</v>
      </c>
      <c r="Q370">
        <v>-1.0443959161083427E-2</v>
      </c>
      <c r="R370">
        <v>0</v>
      </c>
      <c r="S370">
        <v>0</v>
      </c>
      <c r="T370">
        <v>5.3440340942714215E-3</v>
      </c>
      <c r="U370">
        <v>3.9913388377985637E-2</v>
      </c>
      <c r="V370">
        <v>0</v>
      </c>
      <c r="W370">
        <v>7.9582408470932897E-2</v>
      </c>
      <c r="X370">
        <v>3.2034197175376811E-3</v>
      </c>
      <c r="Y370">
        <v>-1.630470902494352E-2</v>
      </c>
      <c r="Z370">
        <v>4.5330247499304477E-2</v>
      </c>
      <c r="AA370">
        <v>8.3200479946952122E-3</v>
      </c>
      <c r="AB370">
        <v>9.5466118835800806E-3</v>
      </c>
      <c r="AC370">
        <v>-3.1263400619043313E-2</v>
      </c>
      <c r="AD370">
        <v>-1.3928683558465771E-2</v>
      </c>
      <c r="AE370">
        <v>-1.2051495086813357E-2</v>
      </c>
      <c r="AF370">
        <v>0</v>
      </c>
      <c r="AG370">
        <v>0</v>
      </c>
      <c r="AH370">
        <v>2.3095714794649336E-2</v>
      </c>
      <c r="AI370">
        <v>0</v>
      </c>
      <c r="AJ370">
        <v>9.5176677367707407E-2</v>
      </c>
      <c r="AK370">
        <v>1.9883880597139747E-2</v>
      </c>
      <c r="AL370">
        <v>1.1447385840350988E-2</v>
      </c>
      <c r="AM370">
        <v>3.6142292057244951E-2</v>
      </c>
      <c r="AN370">
        <v>2.2919261436107785E-2</v>
      </c>
      <c r="AO370">
        <v>-1.5329886311310048E-2</v>
      </c>
      <c r="AP370">
        <v>1.2666246151926686E-3</v>
      </c>
      <c r="AQ370">
        <v>0</v>
      </c>
      <c r="AR370">
        <v>5.1942255037746854E-2</v>
      </c>
      <c r="AS370">
        <v>4.2035173938481663E-2</v>
      </c>
      <c r="AT370">
        <v>4.6831299684098937E-2</v>
      </c>
    </row>
    <row r="371" spans="1:46">
      <c r="A371" s="7">
        <v>42467</v>
      </c>
      <c r="B371">
        <v>3.5520035879188949E-2</v>
      </c>
      <c r="C371">
        <v>-6.7888923336862916E-3</v>
      </c>
      <c r="D371">
        <v>2.7398974188114433E-2</v>
      </c>
      <c r="E371">
        <v>0</v>
      </c>
      <c r="F371">
        <v>-5.1293294387550592E-2</v>
      </c>
      <c r="G371">
        <v>-4.1814550433006747E-2</v>
      </c>
      <c r="H371">
        <v>-1.3171416355470367E-2</v>
      </c>
      <c r="I371">
        <v>-1.5655897072552882E-2</v>
      </c>
      <c r="J371">
        <v>-6.6964535951212767E-3</v>
      </c>
      <c r="K371">
        <v>3.1521613867627529E-2</v>
      </c>
      <c r="L371">
        <v>-3.8378693788119644E-2</v>
      </c>
      <c r="M371">
        <v>-4.8919204752874368E-2</v>
      </c>
      <c r="N371">
        <v>1.7626169134603575E-2</v>
      </c>
      <c r="O371">
        <v>-3.6220243942137742E-2</v>
      </c>
      <c r="P371">
        <v>-7.2098365667496722E-3</v>
      </c>
      <c r="Q371">
        <v>-2.5923685009791697E-2</v>
      </c>
      <c r="R371">
        <v>0</v>
      </c>
      <c r="S371">
        <v>0</v>
      </c>
      <c r="T371">
        <v>-5.7589591942781126E-2</v>
      </c>
      <c r="U371">
        <v>-4.9335724390276336E-2</v>
      </c>
      <c r="V371">
        <v>0</v>
      </c>
      <c r="W371">
        <v>-2.5394091038046351E-2</v>
      </c>
      <c r="X371">
        <v>-4.0244691397886889E-2</v>
      </c>
      <c r="Y371">
        <v>-1.9364367181791575E-2</v>
      </c>
      <c r="Z371">
        <v>2.3583350136085368E-2</v>
      </c>
      <c r="AA371">
        <v>-1.0249929584345452E-2</v>
      </c>
      <c r="AB371">
        <v>-4.9919067173967324E-2</v>
      </c>
      <c r="AC371">
        <v>3.0236882137115284E-2</v>
      </c>
      <c r="AD371">
        <v>3.9073574990280857E-2</v>
      </c>
      <c r="AE371">
        <v>1.2051495086813357E-2</v>
      </c>
      <c r="AF371">
        <v>0</v>
      </c>
      <c r="AG371">
        <v>6.9767724856482083E-3</v>
      </c>
      <c r="AH371">
        <v>-3.0391213541373308E-2</v>
      </c>
      <c r="AI371">
        <v>0</v>
      </c>
      <c r="AJ371">
        <v>0</v>
      </c>
      <c r="AK371">
        <v>-3.5303395869236365E-2</v>
      </c>
      <c r="AL371">
        <v>-2.3027333271310457E-2</v>
      </c>
      <c r="AM371">
        <v>1.0090902981962913E-2</v>
      </c>
      <c r="AN371">
        <v>-3.2236099016338171E-2</v>
      </c>
      <c r="AO371">
        <v>-2.0618564005587814E-3</v>
      </c>
      <c r="AP371">
        <v>-2.3048395436291003E-2</v>
      </c>
      <c r="AQ371">
        <v>-2.4564906824283028E-2</v>
      </c>
      <c r="AR371">
        <v>-2.9272978943950978E-2</v>
      </c>
      <c r="AS371">
        <v>2.3844046875190372E-2</v>
      </c>
      <c r="AT371">
        <v>2.5011388493612952E-2</v>
      </c>
    </row>
    <row r="372" spans="1:46">
      <c r="A372" s="7">
        <v>42468</v>
      </c>
      <c r="B372">
        <v>-7.9711238632893533E-3</v>
      </c>
      <c r="C372">
        <v>8.1411575837000427E-3</v>
      </c>
      <c r="D372">
        <v>1.0752791776261983E-2</v>
      </c>
      <c r="E372">
        <v>0</v>
      </c>
      <c r="F372">
        <v>-3.245477152744547E-2</v>
      </c>
      <c r="G372">
        <v>-1.4000228673389792E-2</v>
      </c>
      <c r="H372">
        <v>-2.5827881956073107E-2</v>
      </c>
      <c r="I372">
        <v>9.8570732475922185E-4</v>
      </c>
      <c r="J372">
        <v>-1.3528954940319693E-2</v>
      </c>
      <c r="K372">
        <v>2.8642123473683334E-3</v>
      </c>
      <c r="L372">
        <v>-1.2679515883892378E-2</v>
      </c>
      <c r="M372">
        <v>-2.8867984000852331E-2</v>
      </c>
      <c r="N372">
        <v>-2.6029579930983093E-2</v>
      </c>
      <c r="O372">
        <v>-3.0642701286989205E-2</v>
      </c>
      <c r="P372">
        <v>-2.342713289514009E-2</v>
      </c>
      <c r="Q372">
        <v>-1.347709098867611E-3</v>
      </c>
      <c r="R372">
        <v>0</v>
      </c>
      <c r="S372">
        <v>0</v>
      </c>
      <c r="T372">
        <v>-3.3731220868510103E-2</v>
      </c>
      <c r="U372">
        <v>-3.2665266554535499E-2</v>
      </c>
      <c r="V372">
        <v>-0.10547518798178679</v>
      </c>
      <c r="W372">
        <v>2.2414731524104781E-2</v>
      </c>
      <c r="X372">
        <v>-3.5012045959708527E-2</v>
      </c>
      <c r="Y372">
        <v>-4.2478652592252697E-2</v>
      </c>
      <c r="Z372">
        <v>8.6086050746128073E-2</v>
      </c>
      <c r="AA372">
        <v>3.2311965277772803E-2</v>
      </c>
      <c r="AB372">
        <v>1.6713480973740591E-2</v>
      </c>
      <c r="AC372">
        <v>-1.6221235748770546E-2</v>
      </c>
      <c r="AD372">
        <v>-4.3866682105581756E-2</v>
      </c>
      <c r="AE372">
        <v>-4.8009219186360585E-2</v>
      </c>
      <c r="AF372">
        <v>0</v>
      </c>
      <c r="AG372">
        <v>1.1520864756174198E-2</v>
      </c>
      <c r="AH372">
        <v>-1.6346264310316272E-2</v>
      </c>
      <c r="AI372">
        <v>0</v>
      </c>
      <c r="AJ372">
        <v>0</v>
      </c>
      <c r="AK372">
        <v>-1.5661005241216941E-2</v>
      </c>
      <c r="AL372">
        <v>-1.5088299651201842E-2</v>
      </c>
      <c r="AM372">
        <v>-2.1309786586750867E-2</v>
      </c>
      <c r="AN372">
        <v>-1.2559034776493894E-2</v>
      </c>
      <c r="AO372">
        <v>-3.287009206901903E-2</v>
      </c>
      <c r="AP372">
        <v>-6.4787822156064934E-4</v>
      </c>
      <c r="AQ372">
        <v>-1.317542115856396E-2</v>
      </c>
      <c r="AR372">
        <v>1.1278315037706932E-2</v>
      </c>
      <c r="AS372">
        <v>-2.1717140720683314E-2</v>
      </c>
      <c r="AT372">
        <v>1.2668419623569793E-2</v>
      </c>
    </row>
    <row r="373" spans="1:46">
      <c r="A373" s="7">
        <v>42471</v>
      </c>
      <c r="B373">
        <v>-6.1607587745808878E-3</v>
      </c>
      <c r="C373">
        <v>0</v>
      </c>
      <c r="D373">
        <v>2.2892035941346478E-3</v>
      </c>
      <c r="E373">
        <v>0</v>
      </c>
      <c r="F373">
        <v>1.0935710440028501E-2</v>
      </c>
      <c r="G373">
        <v>2.6827242233144144E-2</v>
      </c>
      <c r="H373">
        <v>2.3786023155802916E-2</v>
      </c>
      <c r="I373">
        <v>3.0084753148980514E-2</v>
      </c>
      <c r="J373">
        <v>-4.1720998579005908E-2</v>
      </c>
      <c r="K373">
        <v>3.374435388893815E-3</v>
      </c>
      <c r="L373">
        <v>2.9121846187805112E-2</v>
      </c>
      <c r="M373">
        <v>2.0021379860558852E-2</v>
      </c>
      <c r="N373">
        <v>2.8082968742825454E-2</v>
      </c>
      <c r="O373">
        <v>1.2159811472154836E-2</v>
      </c>
      <c r="P373">
        <v>4.6317975024043001E-2</v>
      </c>
      <c r="Q373">
        <v>2.3985160457840493E-2</v>
      </c>
      <c r="R373">
        <v>0</v>
      </c>
      <c r="S373">
        <v>0</v>
      </c>
      <c r="T373">
        <v>3.0196399231016802E-2</v>
      </c>
      <c r="U373">
        <v>3.7883317902301261E-2</v>
      </c>
      <c r="V373">
        <v>-9.9600716573192916E-2</v>
      </c>
      <c r="W373">
        <v>6.2378261066352358E-2</v>
      </c>
      <c r="X373">
        <v>2.2728251077556383E-2</v>
      </c>
      <c r="Y373">
        <v>2.9357564629555633E-2</v>
      </c>
      <c r="Z373">
        <v>-2.3700233471027676E-2</v>
      </c>
      <c r="AA373">
        <v>-2.3975911875711464E-2</v>
      </c>
      <c r="AB373">
        <v>0</v>
      </c>
      <c r="AC373">
        <v>4.8594333737463913E-3</v>
      </c>
      <c r="AD373">
        <v>2.4051792318522391E-2</v>
      </c>
      <c r="AE373">
        <v>1.4107667510678823E-2</v>
      </c>
      <c r="AF373">
        <v>0</v>
      </c>
      <c r="AG373">
        <v>1.928590688658316E-2</v>
      </c>
      <c r="AH373">
        <v>0</v>
      </c>
      <c r="AI373">
        <v>0</v>
      </c>
      <c r="AJ373">
        <v>0</v>
      </c>
      <c r="AK373">
        <v>1.014240659019805E-2</v>
      </c>
      <c r="AL373">
        <v>2.0067563050809145E-2</v>
      </c>
      <c r="AM373">
        <v>4.020642047804035E-2</v>
      </c>
      <c r="AN373">
        <v>2.3420274208098446E-2</v>
      </c>
      <c r="AO373">
        <v>1.3067464772839266E-2</v>
      </c>
      <c r="AP373">
        <v>3.4398295851851834E-2</v>
      </c>
      <c r="AQ373">
        <v>2.0998146839773302E-2</v>
      </c>
      <c r="AR373">
        <v>-6.4291676046970281E-3</v>
      </c>
      <c r="AS373">
        <v>9.5181405095499549E-2</v>
      </c>
      <c r="AT373">
        <v>3.5552430553826841E-2</v>
      </c>
    </row>
    <row r="374" spans="1:46">
      <c r="A374" s="7">
        <v>42472</v>
      </c>
      <c r="B374">
        <v>-0.10536051565782634</v>
      </c>
      <c r="C374">
        <v>-2.7746256705930339E-2</v>
      </c>
      <c r="D374">
        <v>-4.0440969558511064E-2</v>
      </c>
      <c r="E374">
        <v>0</v>
      </c>
      <c r="F374">
        <v>2.6827242233144144E-2</v>
      </c>
      <c r="G374">
        <v>5.4376770878072023E-2</v>
      </c>
      <c r="H374">
        <v>-1.544829898170974E-2</v>
      </c>
      <c r="I374">
        <v>-1.4444160607907985E-2</v>
      </c>
      <c r="J374">
        <v>-4.5393572260362003E-2</v>
      </c>
      <c r="K374">
        <v>-4.0994765771548813E-2</v>
      </c>
      <c r="L374">
        <v>2.5758024186463668E-2</v>
      </c>
      <c r="M374">
        <v>2.2973983399503961E-2</v>
      </c>
      <c r="N374">
        <v>-1.5504186535965303E-2</v>
      </c>
      <c r="O374">
        <v>1.7192400540372521E-2</v>
      </c>
      <c r="P374">
        <v>1.822054611352808E-2</v>
      </c>
      <c r="Q374">
        <v>-1.9947469911763882E-2</v>
      </c>
      <c r="R374">
        <v>0</v>
      </c>
      <c r="S374">
        <v>0</v>
      </c>
      <c r="T374">
        <v>-2.8368813351997701E-3</v>
      </c>
      <c r="U374">
        <v>-4.7199193324840572E-3</v>
      </c>
      <c r="V374">
        <v>2.089503517084168E-2</v>
      </c>
      <c r="W374">
        <v>8.6276892931638205E-2</v>
      </c>
      <c r="X374">
        <v>-1.3574869091069086E-2</v>
      </c>
      <c r="Y374">
        <v>3.7041271680349208E-2</v>
      </c>
      <c r="Z374">
        <v>-2.0011199619388353E-2</v>
      </c>
      <c r="AA374">
        <v>-2.9814262710426309E-2</v>
      </c>
      <c r="AB374">
        <v>0</v>
      </c>
      <c r="AC374">
        <v>-2.7379737684925409E-2</v>
      </c>
      <c r="AD374">
        <v>-3.4354523502108769E-2</v>
      </c>
      <c r="AE374">
        <v>8.5837436913918097E-3</v>
      </c>
      <c r="AF374">
        <v>0</v>
      </c>
      <c r="AG374">
        <v>-3.3126958298455023E-2</v>
      </c>
      <c r="AH374">
        <v>0</v>
      </c>
      <c r="AI374">
        <v>0</v>
      </c>
      <c r="AJ374">
        <v>0</v>
      </c>
      <c r="AK374">
        <v>-2.3050082074155487E-2</v>
      </c>
      <c r="AL374">
        <v>-9.9834439841830491E-3</v>
      </c>
      <c r="AM374">
        <v>6.8728792877621459E-3</v>
      </c>
      <c r="AN374">
        <v>-1.0861239431604552E-2</v>
      </c>
      <c r="AO374">
        <v>-4.9632624202410103E-2</v>
      </c>
      <c r="AP374">
        <v>7.8258929931665833E-2</v>
      </c>
      <c r="AQ374">
        <v>4.4451762570834052E-2</v>
      </c>
      <c r="AR374">
        <v>-3.0838847164108341E-2</v>
      </c>
      <c r="AS374">
        <v>-1.2961944276872917E-2</v>
      </c>
      <c r="AT374">
        <v>1.3574869091068642E-2</v>
      </c>
    </row>
    <row r="375" spans="1:46">
      <c r="A375" s="7">
        <v>42473</v>
      </c>
      <c r="B375">
        <v>-8.3577586377270308E-3</v>
      </c>
      <c r="C375">
        <v>1.3112679255545601E-2</v>
      </c>
      <c r="D375">
        <v>1.4966801633319093E-2</v>
      </c>
      <c r="E375">
        <v>0</v>
      </c>
      <c r="F375">
        <v>-5.3081811457271755E-3</v>
      </c>
      <c r="G375">
        <v>-9.2893643465874476E-4</v>
      </c>
      <c r="H375">
        <v>1.135203109319427E-2</v>
      </c>
      <c r="I375">
        <v>5.8027242125668899E-3</v>
      </c>
      <c r="J375">
        <v>1.8558619616801941E-3</v>
      </c>
      <c r="K375">
        <v>-1.0804971337541325E-3</v>
      </c>
      <c r="L375">
        <v>-8.2988028146950832E-3</v>
      </c>
      <c r="M375">
        <v>4.0000053333462127E-3</v>
      </c>
      <c r="N375">
        <v>1.0362787035546273E-2</v>
      </c>
      <c r="O375">
        <v>2.0197542014923187E-2</v>
      </c>
      <c r="P375">
        <v>0</v>
      </c>
      <c r="Q375">
        <v>7.3603544062925685E-3</v>
      </c>
      <c r="R375">
        <v>0</v>
      </c>
      <c r="S375">
        <v>0</v>
      </c>
      <c r="T375">
        <v>-8.5592533956697636E-3</v>
      </c>
      <c r="U375">
        <v>4.9788400331474136E-4</v>
      </c>
      <c r="V375">
        <v>-1.3741627852296379E-2</v>
      </c>
      <c r="W375">
        <v>-1.9288431817116258E-2</v>
      </c>
      <c r="X375">
        <v>2.4748169689194466E-2</v>
      </c>
      <c r="Y375">
        <v>3.9316548453243172E-3</v>
      </c>
      <c r="Z375">
        <v>1.4783796184236753E-2</v>
      </c>
      <c r="AA375">
        <v>6.5767841897113044E-4</v>
      </c>
      <c r="AB375">
        <v>0</v>
      </c>
      <c r="AC375">
        <v>-1.7809443709944084E-3</v>
      </c>
      <c r="AD375">
        <v>3.8759738446931813E-3</v>
      </c>
      <c r="AE375">
        <v>-6.4308903302903175E-3</v>
      </c>
      <c r="AF375">
        <v>0</v>
      </c>
      <c r="AG375">
        <v>-4.6565858299505436E-3</v>
      </c>
      <c r="AH375">
        <v>0</v>
      </c>
      <c r="AI375">
        <v>0</v>
      </c>
      <c r="AJ375">
        <v>0</v>
      </c>
      <c r="AK375">
        <v>1.520690461312979E-2</v>
      </c>
      <c r="AL375">
        <v>2.3141528561694269E-2</v>
      </c>
      <c r="AM375">
        <v>-2.9397375409252469E-3</v>
      </c>
      <c r="AN375">
        <v>1.70151050059828E-2</v>
      </c>
      <c r="AO375">
        <v>1.7181925156999789E-2</v>
      </c>
      <c r="AP375">
        <v>-1.5757548102370844E-2</v>
      </c>
      <c r="AQ375">
        <v>4.4937736823762897E-2</v>
      </c>
      <c r="AR375">
        <v>2.1930703493969972E-2</v>
      </c>
      <c r="AS375">
        <v>3.2562711937753619E-3</v>
      </c>
      <c r="AT375">
        <v>-2.2497197340154429E-3</v>
      </c>
    </row>
    <row r="376" spans="1:46">
      <c r="A376" s="7">
        <v>42474</v>
      </c>
      <c r="O376">
        <v>1.4822529889224167E-2</v>
      </c>
      <c r="AT376">
        <v>0</v>
      </c>
    </row>
    <row r="377" spans="1:46">
      <c r="A377" s="7">
        <v>42475</v>
      </c>
      <c r="O377">
        <v>-2.3465186634783475E-2</v>
      </c>
      <c r="AT377">
        <v>-2.1245108613736186E-2</v>
      </c>
    </row>
    <row r="378" spans="1:46">
      <c r="A378" s="7">
        <v>42476</v>
      </c>
      <c r="O378" t="e">
        <v>#NUM!</v>
      </c>
      <c r="AT378" t="e">
        <v>#NUM!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81"/>
  <sheetViews>
    <sheetView topLeftCell="A304" workbookViewId="0">
      <pane xSplit="1" topLeftCell="B1" activePane="topRight" state="frozenSplit"/>
      <selection activeCell="CH381" sqref="CH381"/>
      <selection pane="topRight" activeCell="CH381" sqref="CH381"/>
    </sheetView>
  </sheetViews>
  <sheetFormatPr defaultRowHeight="14"/>
  <cols>
    <col min="1" max="1" width="19.83203125" style="2" bestFit="1" customWidth="1"/>
    <col min="2" max="5" width="9" style="3"/>
    <col min="6" max="7" width="14.08203125" bestFit="1" customWidth="1"/>
    <col min="8" max="9" width="13.83203125" bestFit="1" customWidth="1"/>
  </cols>
  <sheetData>
    <row r="1" spans="1:9">
      <c r="A1" s="5"/>
      <c r="B1" s="6" t="s">
        <v>99</v>
      </c>
      <c r="C1" s="6" t="s">
        <v>98</v>
      </c>
      <c r="D1" s="6" t="s">
        <v>97</v>
      </c>
      <c r="E1" s="6" t="s">
        <v>96</v>
      </c>
      <c r="F1" s="21" t="s">
        <v>99</v>
      </c>
      <c r="G1" s="21" t="s">
        <v>98</v>
      </c>
      <c r="H1" s="21" t="s">
        <v>97</v>
      </c>
      <c r="I1" s="21" t="s">
        <v>96</v>
      </c>
    </row>
    <row r="2" spans="1:9">
      <c r="A2" s="7"/>
      <c r="B2" s="8" t="s">
        <v>95</v>
      </c>
      <c r="C2" s="8" t="s">
        <v>94</v>
      </c>
      <c r="D2" s="8" t="s">
        <v>93</v>
      </c>
      <c r="E2" s="8" t="s">
        <v>92</v>
      </c>
      <c r="F2" s="23" t="s">
        <v>95</v>
      </c>
      <c r="G2" s="23" t="s">
        <v>94</v>
      </c>
      <c r="H2" s="23" t="s">
        <v>93</v>
      </c>
      <c r="I2" s="23" t="s">
        <v>92</v>
      </c>
    </row>
    <row r="3" spans="1:9">
      <c r="A3" s="5"/>
      <c r="B3" s="84" t="s">
        <v>91</v>
      </c>
      <c r="C3" s="85"/>
      <c r="D3" s="85"/>
      <c r="E3" s="86"/>
      <c r="F3" s="84" t="s">
        <v>100</v>
      </c>
      <c r="G3" s="85"/>
      <c r="H3" s="85"/>
      <c r="I3" s="86"/>
    </row>
    <row r="4" spans="1:9">
      <c r="A4" s="7">
        <v>41920</v>
      </c>
      <c r="B4" s="8">
        <v>2382.7939999999999</v>
      </c>
      <c r="C4" s="8">
        <v>8183.652</v>
      </c>
      <c r="D4" s="8">
        <v>5666.8220000000001</v>
      </c>
      <c r="E4" s="8">
        <v>1557.568</v>
      </c>
    </row>
    <row r="5" spans="1:9">
      <c r="A5" s="7">
        <v>41921</v>
      </c>
      <c r="B5" s="8">
        <v>2389.3710000000001</v>
      </c>
      <c r="C5" s="8">
        <v>8204.009</v>
      </c>
      <c r="D5" s="8">
        <v>5676.3180000000002</v>
      </c>
      <c r="E5" s="8">
        <v>1561.1659999999999</v>
      </c>
      <c r="F5">
        <f t="shared" ref="F5:I6" si="0">LN(B5)-LN(B4)</f>
        <v>2.7564026659616658E-3</v>
      </c>
      <c r="G5">
        <f t="shared" si="0"/>
        <v>2.4844314842678017E-3</v>
      </c>
      <c r="H5">
        <f t="shared" si="0"/>
        <v>1.6743163212957768E-3</v>
      </c>
      <c r="I5">
        <f t="shared" si="0"/>
        <v>2.3073475302917146E-3</v>
      </c>
    </row>
    <row r="6" spans="1:9">
      <c r="A6" s="7">
        <v>41922</v>
      </c>
      <c r="B6" s="8">
        <v>2374.54</v>
      </c>
      <c r="C6" s="8">
        <v>8211.5419999999995</v>
      </c>
      <c r="D6" s="8">
        <v>5640.9340000000002</v>
      </c>
      <c r="E6" s="8">
        <v>1554.2170000000001</v>
      </c>
      <c r="F6">
        <f t="shared" si="0"/>
        <v>-6.226416872320506E-3</v>
      </c>
      <c r="G6">
        <f t="shared" si="0"/>
        <v>9.1778832508104813E-4</v>
      </c>
      <c r="H6">
        <f t="shared" si="0"/>
        <v>-6.2531284622018291E-3</v>
      </c>
      <c r="I6">
        <f t="shared" si="0"/>
        <v>-4.4610961313917841E-3</v>
      </c>
    </row>
    <row r="7" spans="1:9">
      <c r="A7" s="7">
        <v>41925</v>
      </c>
      <c r="B7" s="8">
        <v>2366.009</v>
      </c>
      <c r="C7" s="8">
        <v>8164.067</v>
      </c>
      <c r="D7" s="8">
        <v>5600.0720000000001</v>
      </c>
      <c r="E7" s="8">
        <v>1548.327</v>
      </c>
      <c r="F7">
        <f t="shared" ref="F7:F70" si="1">LN(B7)-LN(B6)</f>
        <v>-3.5991650794899854E-3</v>
      </c>
      <c r="G7">
        <f t="shared" ref="G7:G70" si="2">LN(C7)-LN(C6)</f>
        <v>-5.7982738851389826E-3</v>
      </c>
      <c r="H7">
        <f>LN(D7)-LN(D6)</f>
        <v>-7.2701998349025132E-3</v>
      </c>
      <c r="I7">
        <f>LN(E7)-LN(E6)</f>
        <v>-3.7968886668684476E-3</v>
      </c>
    </row>
    <row r="8" spans="1:9">
      <c r="A8" s="7">
        <v>41926</v>
      </c>
      <c r="B8" s="8">
        <v>2359.4749999999999</v>
      </c>
      <c r="C8" s="8">
        <v>8139.9610000000002</v>
      </c>
      <c r="D8" s="8">
        <v>5577.2129999999997</v>
      </c>
      <c r="E8" s="8">
        <v>1539.1189999999999</v>
      </c>
      <c r="F8">
        <f t="shared" si="1"/>
        <v>-2.7654327743480422E-3</v>
      </c>
      <c r="G8">
        <f t="shared" si="2"/>
        <v>-2.9570628271340382E-3</v>
      </c>
      <c r="H8">
        <f t="shared" ref="H8:H71" si="3">LN(D8)-LN(D7)</f>
        <v>-4.0902655465551163E-3</v>
      </c>
      <c r="I8">
        <f t="shared" ref="I8:I71" si="4">LN(E8)-LN(E7)</f>
        <v>-5.9648183650704567E-3</v>
      </c>
    </row>
    <row r="9" spans="1:9">
      <c r="A9" s="7">
        <v>41927</v>
      </c>
      <c r="B9" s="8">
        <v>2373.67</v>
      </c>
      <c r="C9" s="8">
        <v>8198.1239999999998</v>
      </c>
      <c r="D9" s="8">
        <v>5611.5420000000004</v>
      </c>
      <c r="E9" s="8">
        <v>1545.623</v>
      </c>
      <c r="F9">
        <f t="shared" si="1"/>
        <v>5.9981439650096391E-3</v>
      </c>
      <c r="G9">
        <f t="shared" si="2"/>
        <v>7.1199587599739544E-3</v>
      </c>
      <c r="H9">
        <f t="shared" si="3"/>
        <v>6.1363588211893472E-3</v>
      </c>
      <c r="I9">
        <f t="shared" si="4"/>
        <v>4.2168905133275203E-3</v>
      </c>
    </row>
    <row r="10" spans="1:9">
      <c r="A10" s="7">
        <v>41928</v>
      </c>
      <c r="B10" s="8">
        <v>2356.4989999999998</v>
      </c>
      <c r="C10" s="8">
        <v>8110.6869999999999</v>
      </c>
      <c r="D10" s="8">
        <v>5525.4250000000002</v>
      </c>
      <c r="E10" s="8">
        <v>1526.56</v>
      </c>
      <c r="F10">
        <f t="shared" si="1"/>
        <v>-7.2602376046413397E-3</v>
      </c>
      <c r="G10">
        <f t="shared" si="2"/>
        <v>-1.0722772834263594E-2</v>
      </c>
      <c r="H10">
        <f t="shared" si="3"/>
        <v>-1.5465380553632002E-2</v>
      </c>
      <c r="I10">
        <f t="shared" si="4"/>
        <v>-1.2410227296379084E-2</v>
      </c>
    </row>
    <row r="11" spans="1:9">
      <c r="A11" s="7">
        <v>41929</v>
      </c>
      <c r="B11" s="8">
        <v>2341.1840000000002</v>
      </c>
      <c r="C11" s="8">
        <v>8151.5230000000001</v>
      </c>
      <c r="D11" s="8">
        <v>5479.3469999999998</v>
      </c>
      <c r="E11" s="8">
        <v>1511.0540000000001</v>
      </c>
      <c r="F11">
        <f t="shared" si="1"/>
        <v>-6.5202587139934209E-3</v>
      </c>
      <c r="G11">
        <f t="shared" si="2"/>
        <v>5.022206186282574E-3</v>
      </c>
      <c r="H11">
        <f t="shared" si="3"/>
        <v>-8.3742342465153996E-3</v>
      </c>
      <c r="I11">
        <f t="shared" si="4"/>
        <v>-1.0209417447473612E-2</v>
      </c>
    </row>
    <row r="12" spans="1:9">
      <c r="A12" s="7">
        <v>41932</v>
      </c>
      <c r="B12" s="8">
        <v>2356.7280000000001</v>
      </c>
      <c r="C12" s="8">
        <v>8204.2019999999993</v>
      </c>
      <c r="D12" s="8">
        <v>5555.4660000000003</v>
      </c>
      <c r="E12" s="8">
        <v>1532.38</v>
      </c>
      <c r="F12">
        <f t="shared" si="1"/>
        <v>6.6174320519980512E-3</v>
      </c>
      <c r="G12">
        <f t="shared" si="2"/>
        <v>6.4416810823839654E-3</v>
      </c>
      <c r="H12">
        <f t="shared" si="3"/>
        <v>1.3796374686203094E-2</v>
      </c>
      <c r="I12">
        <f t="shared" si="4"/>
        <v>1.4014661762656644E-2</v>
      </c>
    </row>
    <row r="13" spans="1:9">
      <c r="A13" s="7">
        <v>41933</v>
      </c>
      <c r="B13" s="8">
        <v>2339.6570000000002</v>
      </c>
      <c r="C13" s="8">
        <v>8106.92</v>
      </c>
      <c r="D13" s="8">
        <v>5517.5630000000001</v>
      </c>
      <c r="E13" s="8">
        <v>1517.4829999999999</v>
      </c>
      <c r="F13">
        <f t="shared" si="1"/>
        <v>-7.2698789324494584E-3</v>
      </c>
      <c r="G13">
        <f t="shared" si="2"/>
        <v>-1.1928444100972158E-2</v>
      </c>
      <c r="H13">
        <f t="shared" si="3"/>
        <v>-6.8460306636595192E-3</v>
      </c>
      <c r="I13">
        <f t="shared" si="4"/>
        <v>-9.7690410837296682E-3</v>
      </c>
    </row>
    <row r="14" spans="1:9">
      <c r="A14" s="7">
        <v>41934</v>
      </c>
      <c r="B14" s="8">
        <v>2326.5529999999999</v>
      </c>
      <c r="C14" s="8">
        <v>8063.2020000000002</v>
      </c>
      <c r="D14" s="8">
        <v>5469.0730000000003</v>
      </c>
      <c r="E14" s="8">
        <v>1504.5519999999999</v>
      </c>
      <c r="F14">
        <f t="shared" si="1"/>
        <v>-5.6165643843675284E-3</v>
      </c>
      <c r="G14">
        <f t="shared" si="2"/>
        <v>-5.4072698426050891E-3</v>
      </c>
      <c r="H14">
        <f t="shared" si="3"/>
        <v>-8.8271450615504676E-3</v>
      </c>
      <c r="I14">
        <f t="shared" si="4"/>
        <v>-8.5578617844417337E-3</v>
      </c>
    </row>
    <row r="15" spans="1:9">
      <c r="A15" s="7">
        <v>41935</v>
      </c>
      <c r="B15" s="8">
        <v>2302.4180000000001</v>
      </c>
      <c r="C15" s="8">
        <v>7969.1639999999998</v>
      </c>
      <c r="D15" s="8">
        <v>5402.8050000000003</v>
      </c>
      <c r="E15" s="8">
        <v>1477.837</v>
      </c>
      <c r="F15">
        <f t="shared" si="1"/>
        <v>-1.0427897995063162E-2</v>
      </c>
      <c r="G15">
        <f t="shared" si="2"/>
        <v>-1.1731154148611367E-2</v>
      </c>
      <c r="H15">
        <f t="shared" si="3"/>
        <v>-1.2190869086680323E-2</v>
      </c>
      <c r="I15">
        <f t="shared" si="4"/>
        <v>-1.7915647191940387E-2</v>
      </c>
    </row>
    <row r="16" spans="1:9">
      <c r="A16" s="7">
        <v>41936</v>
      </c>
      <c r="B16" s="8">
        <v>2302.2800000000002</v>
      </c>
      <c r="C16" s="8">
        <v>7921.1310000000003</v>
      </c>
      <c r="D16" s="8">
        <v>5410.8559999999998</v>
      </c>
      <c r="E16" s="8">
        <v>1477.588</v>
      </c>
      <c r="F16">
        <f t="shared" si="1"/>
        <v>-5.9938784277235868E-5</v>
      </c>
      <c r="G16">
        <f t="shared" si="2"/>
        <v>-6.0455952891143028E-3</v>
      </c>
      <c r="H16">
        <f t="shared" si="3"/>
        <v>1.4890427002640649E-3</v>
      </c>
      <c r="I16">
        <f t="shared" si="4"/>
        <v>-1.6850368430176843E-4</v>
      </c>
    </row>
    <row r="17" spans="1:9">
      <c r="A17" s="7">
        <v>41939</v>
      </c>
      <c r="B17" s="8">
        <v>2290.4369999999999</v>
      </c>
      <c r="C17" s="8">
        <v>7829.3320000000003</v>
      </c>
      <c r="D17" s="8">
        <v>5440.9059999999999</v>
      </c>
      <c r="E17" s="8">
        <v>1492.01</v>
      </c>
      <c r="F17">
        <f t="shared" si="1"/>
        <v>-5.1573072104460493E-3</v>
      </c>
      <c r="G17">
        <f t="shared" si="2"/>
        <v>-1.1656805197000963E-2</v>
      </c>
      <c r="H17">
        <f t="shared" si="3"/>
        <v>5.5382852681944428E-3</v>
      </c>
      <c r="I17">
        <f t="shared" si="4"/>
        <v>9.7131755798089969E-3</v>
      </c>
    </row>
    <row r="18" spans="1:9">
      <c r="A18" s="7">
        <v>41940</v>
      </c>
      <c r="B18" s="8">
        <v>2337.8710000000001</v>
      </c>
      <c r="C18" s="8">
        <v>7988.3410000000003</v>
      </c>
      <c r="D18" s="8">
        <v>5539.4380000000001</v>
      </c>
      <c r="E18" s="8">
        <v>1522.0519999999999</v>
      </c>
      <c r="F18">
        <f t="shared" si="1"/>
        <v>2.0498057109301193E-2</v>
      </c>
      <c r="G18">
        <f t="shared" si="2"/>
        <v>2.0105910211714928E-2</v>
      </c>
      <c r="H18">
        <f t="shared" si="3"/>
        <v>1.7947460451509301E-2</v>
      </c>
      <c r="I18">
        <f t="shared" si="4"/>
        <v>1.9935220255503872E-2</v>
      </c>
    </row>
    <row r="19" spans="1:9">
      <c r="A19" s="7">
        <v>41941</v>
      </c>
      <c r="B19" s="8">
        <v>2373.0300000000002</v>
      </c>
      <c r="C19" s="8">
        <v>8090.6809999999996</v>
      </c>
      <c r="D19" s="8">
        <v>5575.7049999999999</v>
      </c>
      <c r="E19" s="8">
        <v>1530.0840000000001</v>
      </c>
      <c r="F19">
        <f t="shared" si="1"/>
        <v>1.4926933434643352E-2</v>
      </c>
      <c r="G19">
        <f t="shared" si="2"/>
        <v>1.2729801849189926E-2</v>
      </c>
      <c r="H19">
        <f t="shared" si="3"/>
        <v>6.5257151801461077E-3</v>
      </c>
      <c r="I19">
        <f t="shared" si="4"/>
        <v>5.2632114305906086E-3</v>
      </c>
    </row>
    <row r="20" spans="1:9">
      <c r="A20" s="7">
        <v>41942</v>
      </c>
      <c r="B20" s="8">
        <v>2391.076</v>
      </c>
      <c r="C20" s="8">
        <v>8090.5529999999999</v>
      </c>
      <c r="D20" s="8">
        <v>5568.5349999999999</v>
      </c>
      <c r="E20" s="8">
        <v>1525.7670000000001</v>
      </c>
      <c r="F20">
        <f t="shared" si="1"/>
        <v>7.5758542359380954E-3</v>
      </c>
      <c r="G20">
        <f t="shared" si="2"/>
        <v>-1.5820795868037862E-5</v>
      </c>
      <c r="H20">
        <f t="shared" si="3"/>
        <v>-1.2867635638347252E-3</v>
      </c>
      <c r="I20">
        <f t="shared" si="4"/>
        <v>-2.8254014163948682E-3</v>
      </c>
    </row>
    <row r="21" spans="1:9">
      <c r="A21" s="7">
        <v>41943</v>
      </c>
      <c r="B21" s="8">
        <v>2420.1779999999999</v>
      </c>
      <c r="C21" s="8">
        <v>8225.6119999999992</v>
      </c>
      <c r="D21" s="8">
        <v>5557.5770000000002</v>
      </c>
      <c r="E21" s="8">
        <v>1513.2670000000001</v>
      </c>
      <c r="F21">
        <f t="shared" si="1"/>
        <v>1.2097617347977874E-2</v>
      </c>
      <c r="G21">
        <f t="shared" si="2"/>
        <v>1.6555616448892252E-2</v>
      </c>
      <c r="H21">
        <f t="shared" si="3"/>
        <v>-1.9697812754575494E-3</v>
      </c>
      <c r="I21">
        <f t="shared" si="4"/>
        <v>-8.2263446163244325E-3</v>
      </c>
    </row>
    <row r="22" spans="1:9">
      <c r="A22" s="7">
        <v>41946</v>
      </c>
      <c r="B22" s="8">
        <v>2430.0320000000002</v>
      </c>
      <c r="C22" s="8">
        <v>8240.1489999999994</v>
      </c>
      <c r="D22" s="8">
        <v>5575.4660000000003</v>
      </c>
      <c r="E22" s="8">
        <v>1529.8920000000001</v>
      </c>
      <c r="F22">
        <f t="shared" si="1"/>
        <v>4.063334807368868E-3</v>
      </c>
      <c r="G22">
        <f t="shared" si="2"/>
        <v>1.7657251039828736E-3</v>
      </c>
      <c r="H22">
        <f t="shared" si="3"/>
        <v>3.2136793859631752E-3</v>
      </c>
      <c r="I22">
        <f t="shared" si="4"/>
        <v>1.092625485223131E-2</v>
      </c>
    </row>
    <row r="23" spans="1:9">
      <c r="A23" s="7">
        <v>41947</v>
      </c>
      <c r="B23" s="8">
        <v>2430.6770000000001</v>
      </c>
      <c r="C23" s="8">
        <v>8206.7909999999993</v>
      </c>
      <c r="D23" s="8">
        <v>5523.68</v>
      </c>
      <c r="E23" s="8">
        <v>1516.396</v>
      </c>
      <c r="F23">
        <f t="shared" si="1"/>
        <v>2.6539338346953656E-4</v>
      </c>
      <c r="G23">
        <f t="shared" si="2"/>
        <v>-4.0564440244104105E-3</v>
      </c>
      <c r="H23">
        <f t="shared" si="3"/>
        <v>-9.3315964647278093E-3</v>
      </c>
      <c r="I23">
        <f t="shared" si="4"/>
        <v>-8.8606778474504821E-3</v>
      </c>
    </row>
    <row r="24" spans="1:9">
      <c r="A24" s="7">
        <v>41948</v>
      </c>
      <c r="B24" s="8">
        <v>2419.2539999999999</v>
      </c>
      <c r="C24" s="8">
        <v>8198.5709999999999</v>
      </c>
      <c r="D24" s="8">
        <v>5514.6220000000003</v>
      </c>
      <c r="E24" s="8">
        <v>1512.4870000000001</v>
      </c>
      <c r="F24">
        <f t="shared" si="1"/>
        <v>-4.7105911909710585E-3</v>
      </c>
      <c r="G24">
        <f t="shared" si="2"/>
        <v>-1.0021114667146946E-3</v>
      </c>
      <c r="H24">
        <f t="shared" si="3"/>
        <v>-1.6411948202108562E-3</v>
      </c>
      <c r="I24">
        <f t="shared" si="4"/>
        <v>-2.5811509855335757E-3</v>
      </c>
    </row>
    <row r="25" spans="1:9">
      <c r="A25" s="7">
        <v>41949</v>
      </c>
      <c r="B25" s="8">
        <v>2425.864</v>
      </c>
      <c r="C25" s="8">
        <v>8211.9590000000007</v>
      </c>
      <c r="D25" s="8">
        <v>5549.1760000000004</v>
      </c>
      <c r="E25" s="8">
        <v>1532.52</v>
      </c>
      <c r="F25">
        <f t="shared" si="1"/>
        <v>2.7285214109786793E-3</v>
      </c>
      <c r="G25">
        <f t="shared" si="2"/>
        <v>1.6316356595638126E-3</v>
      </c>
      <c r="H25">
        <f t="shared" si="3"/>
        <v>6.2463382553872293E-3</v>
      </c>
      <c r="I25">
        <f t="shared" si="4"/>
        <v>1.3158123469434457E-2</v>
      </c>
    </row>
    <row r="26" spans="1:9">
      <c r="A26" s="7">
        <v>41950</v>
      </c>
      <c r="B26" s="8">
        <v>2418.1709999999998</v>
      </c>
      <c r="C26" s="8">
        <v>8234.866</v>
      </c>
      <c r="D26" s="8">
        <v>5495.866</v>
      </c>
      <c r="E26" s="8">
        <v>1522.625</v>
      </c>
      <c r="F26">
        <f t="shared" si="1"/>
        <v>-3.1762802984420802E-3</v>
      </c>
      <c r="G26">
        <f t="shared" si="2"/>
        <v>2.7855850368947443E-3</v>
      </c>
      <c r="H26">
        <f t="shared" si="3"/>
        <v>-9.6532750127913403E-3</v>
      </c>
      <c r="I26">
        <f t="shared" si="4"/>
        <v>-6.477620276047702E-3</v>
      </c>
    </row>
    <row r="27" spans="1:9">
      <c r="A27" s="7">
        <v>41953</v>
      </c>
      <c r="B27" s="8">
        <v>2473.6729999999998</v>
      </c>
      <c r="C27" s="8">
        <v>8410.2160000000003</v>
      </c>
      <c r="D27" s="8">
        <v>5533.8249999999998</v>
      </c>
      <c r="E27" s="8">
        <v>1514.818</v>
      </c>
      <c r="F27">
        <f t="shared" si="1"/>
        <v>2.2692621323390227E-2</v>
      </c>
      <c r="G27">
        <f t="shared" si="2"/>
        <v>2.1070065877406563E-2</v>
      </c>
      <c r="H27">
        <f t="shared" si="3"/>
        <v>6.8830849141150452E-3</v>
      </c>
      <c r="I27">
        <f t="shared" si="4"/>
        <v>-5.1405193062832311E-3</v>
      </c>
    </row>
    <row r="28" spans="1:9">
      <c r="A28" s="7">
        <v>41954</v>
      </c>
      <c r="B28" s="8">
        <v>2469.6729999999998</v>
      </c>
      <c r="C28" s="8">
        <v>8312.8850000000002</v>
      </c>
      <c r="D28" s="8">
        <v>5370.0320000000002</v>
      </c>
      <c r="E28" s="8">
        <v>1461.508</v>
      </c>
      <c r="F28">
        <f t="shared" si="1"/>
        <v>-1.6183374066898182E-3</v>
      </c>
      <c r="G28">
        <f t="shared" si="2"/>
        <v>-1.1640436666002785E-2</v>
      </c>
      <c r="H28">
        <f t="shared" si="3"/>
        <v>-3.0045390633988589E-2</v>
      </c>
      <c r="I28">
        <f t="shared" si="4"/>
        <v>-3.5826520349261592E-2</v>
      </c>
    </row>
    <row r="29" spans="1:9">
      <c r="A29" s="7">
        <v>41955</v>
      </c>
      <c r="B29" s="8">
        <v>2494.4760000000001</v>
      </c>
      <c r="C29" s="8">
        <v>8410.2900000000009</v>
      </c>
      <c r="D29" s="8">
        <v>5421.58</v>
      </c>
      <c r="E29" s="8">
        <v>1475.7529999999999</v>
      </c>
      <c r="F29">
        <f t="shared" si="1"/>
        <v>9.9929338943391954E-3</v>
      </c>
      <c r="G29">
        <f t="shared" si="2"/>
        <v>1.1649235450057915E-2</v>
      </c>
      <c r="H29">
        <f t="shared" si="3"/>
        <v>9.5534183503733772E-3</v>
      </c>
      <c r="I29">
        <f t="shared" si="4"/>
        <v>9.6995886187993818E-3</v>
      </c>
    </row>
    <row r="30" spans="1:9">
      <c r="A30" s="7">
        <v>41956</v>
      </c>
      <c r="B30" s="8">
        <v>2485.6060000000002</v>
      </c>
      <c r="C30" s="8">
        <v>8305.0840000000007</v>
      </c>
      <c r="D30" s="8">
        <v>5314.6809999999996</v>
      </c>
      <c r="E30" s="8">
        <v>1442.8589999999999</v>
      </c>
      <c r="F30">
        <f t="shared" si="1"/>
        <v>-3.5621941082304431E-3</v>
      </c>
      <c r="G30">
        <f t="shared" si="2"/>
        <v>-1.2588098745929699E-2</v>
      </c>
      <c r="H30">
        <f t="shared" si="3"/>
        <v>-1.9914294707016111E-2</v>
      </c>
      <c r="I30">
        <f t="shared" si="4"/>
        <v>-2.2541806081455285E-2</v>
      </c>
    </row>
    <row r="31" spans="1:9">
      <c r="A31" s="7">
        <v>41957</v>
      </c>
      <c r="B31" s="8">
        <v>2478.8240000000001</v>
      </c>
      <c r="C31" s="8">
        <v>8326.8970000000008</v>
      </c>
      <c r="D31" s="8">
        <v>5324.2269999999999</v>
      </c>
      <c r="E31" s="8">
        <v>1441.213</v>
      </c>
      <c r="F31">
        <f t="shared" si="1"/>
        <v>-2.732238834686207E-3</v>
      </c>
      <c r="G31">
        <f t="shared" si="2"/>
        <v>2.6230203734058932E-3</v>
      </c>
      <c r="H31">
        <f t="shared" si="3"/>
        <v>1.7945455608465721E-3</v>
      </c>
      <c r="I31">
        <f t="shared" si="4"/>
        <v>-1.1414418077730915E-3</v>
      </c>
    </row>
    <row r="32" spans="1:9">
      <c r="A32" s="7">
        <v>41960</v>
      </c>
      <c r="B32" s="8">
        <v>2474.009</v>
      </c>
      <c r="C32" s="8">
        <v>8283.8040000000001</v>
      </c>
      <c r="D32" s="8">
        <v>5382.9629999999997</v>
      </c>
      <c r="E32" s="8">
        <v>1471.6849999999999</v>
      </c>
      <c r="F32">
        <f t="shared" si="1"/>
        <v>-1.9443423660412407E-3</v>
      </c>
      <c r="G32">
        <f t="shared" si="2"/>
        <v>-5.1885945906029463E-3</v>
      </c>
      <c r="H32">
        <f t="shared" si="3"/>
        <v>1.0971429325698168E-2</v>
      </c>
      <c r="I32">
        <f t="shared" si="4"/>
        <v>2.0922882729350611E-2</v>
      </c>
    </row>
    <row r="33" spans="1:9">
      <c r="A33" s="7">
        <v>41961</v>
      </c>
      <c r="B33" s="8">
        <v>2456.366</v>
      </c>
      <c r="C33" s="8">
        <v>8196.5939999999991</v>
      </c>
      <c r="D33" s="8">
        <v>5389.1350000000002</v>
      </c>
      <c r="E33" s="8">
        <v>1481.86</v>
      </c>
      <c r="F33">
        <f t="shared" si="1"/>
        <v>-7.1568898137428505E-3</v>
      </c>
      <c r="G33">
        <f t="shared" si="2"/>
        <v>-1.0583581057575842E-2</v>
      </c>
      <c r="H33">
        <f t="shared" si="3"/>
        <v>1.1459236028841246E-3</v>
      </c>
      <c r="I33">
        <f t="shared" si="4"/>
        <v>6.8900526336781454E-3</v>
      </c>
    </row>
    <row r="34" spans="1:9">
      <c r="A34" s="7">
        <v>41962</v>
      </c>
      <c r="B34" s="8">
        <v>2450.9859999999999</v>
      </c>
      <c r="C34" s="8">
        <v>8225.0730000000003</v>
      </c>
      <c r="D34" s="8">
        <v>5418.1769999999997</v>
      </c>
      <c r="E34" s="8">
        <v>1505.5519999999999</v>
      </c>
      <c r="F34">
        <f t="shared" si="1"/>
        <v>-2.1926294080465425E-3</v>
      </c>
      <c r="G34">
        <f t="shared" si="2"/>
        <v>3.4684698637299505E-3</v>
      </c>
      <c r="H34">
        <f t="shared" si="3"/>
        <v>5.374522343331023E-3</v>
      </c>
      <c r="I34">
        <f t="shared" si="4"/>
        <v>1.5861552888044805E-2</v>
      </c>
    </row>
    <row r="35" spans="1:9">
      <c r="A35" s="7">
        <v>41963</v>
      </c>
      <c r="B35" s="8">
        <v>2452.66</v>
      </c>
      <c r="C35" s="8">
        <v>8205.3770000000004</v>
      </c>
      <c r="D35" s="8">
        <v>5381.9250000000002</v>
      </c>
      <c r="E35" s="8">
        <v>1494.5909999999999</v>
      </c>
      <c r="F35">
        <f t="shared" si="1"/>
        <v>6.827573054941638E-4</v>
      </c>
      <c r="G35">
        <f t="shared" si="2"/>
        <v>-2.3975009125614122E-3</v>
      </c>
      <c r="H35">
        <f t="shared" si="3"/>
        <v>-6.7132951432000709E-3</v>
      </c>
      <c r="I35">
        <f t="shared" si="4"/>
        <v>-7.3070175452043529E-3</v>
      </c>
    </row>
    <row r="36" spans="1:9">
      <c r="A36" s="7">
        <v>41964</v>
      </c>
      <c r="B36" s="8">
        <v>2486.7910000000002</v>
      </c>
      <c r="C36" s="8">
        <v>8332.2980000000007</v>
      </c>
      <c r="D36" s="8">
        <v>5425.3509999999997</v>
      </c>
      <c r="E36" s="8">
        <v>1504.8330000000001</v>
      </c>
      <c r="F36">
        <f t="shared" si="1"/>
        <v>1.3819974416749758E-2</v>
      </c>
      <c r="G36">
        <f t="shared" si="2"/>
        <v>1.5349617402236504E-2</v>
      </c>
      <c r="H36">
        <f t="shared" si="3"/>
        <v>8.0364809267745585E-3</v>
      </c>
      <c r="I36">
        <f t="shared" si="4"/>
        <v>6.8293377709087721E-3</v>
      </c>
    </row>
    <row r="37" spans="1:9">
      <c r="A37" s="7">
        <v>41967</v>
      </c>
      <c r="B37" s="8">
        <v>2532.8789999999999</v>
      </c>
      <c r="C37" s="8">
        <v>8577.9060000000009</v>
      </c>
      <c r="D37" s="8">
        <v>5475.6989999999996</v>
      </c>
      <c r="E37" s="8">
        <v>1507.8109999999999</v>
      </c>
      <c r="F37">
        <f t="shared" si="1"/>
        <v>1.8363476137592372E-2</v>
      </c>
      <c r="G37">
        <f t="shared" si="2"/>
        <v>2.9050539287654331E-2</v>
      </c>
      <c r="H37">
        <f t="shared" si="3"/>
        <v>9.2373409917954064E-3</v>
      </c>
      <c r="I37">
        <f t="shared" si="4"/>
        <v>1.977001577330384E-3</v>
      </c>
    </row>
    <row r="38" spans="1:9">
      <c r="A38" s="7">
        <v>41968</v>
      </c>
      <c r="B38" s="8">
        <v>2567.5970000000002</v>
      </c>
      <c r="C38" s="8">
        <v>8693.4320000000007</v>
      </c>
      <c r="D38" s="8">
        <v>5574.098</v>
      </c>
      <c r="E38" s="8">
        <v>1541.922</v>
      </c>
      <c r="F38">
        <f t="shared" si="1"/>
        <v>1.3613841613315358E-2</v>
      </c>
      <c r="G38">
        <f t="shared" si="2"/>
        <v>1.3377970249869975E-2</v>
      </c>
      <c r="H38">
        <f t="shared" si="3"/>
        <v>1.7810571748029247E-2</v>
      </c>
      <c r="I38">
        <f t="shared" si="4"/>
        <v>2.2370760038032955E-2</v>
      </c>
    </row>
    <row r="39" spans="1:9">
      <c r="A39" s="7">
        <v>41969</v>
      </c>
      <c r="B39" s="8">
        <v>2604.3449999999998</v>
      </c>
      <c r="C39" s="8">
        <v>8763.7839999999997</v>
      </c>
      <c r="D39" s="8">
        <v>5581.5720000000001</v>
      </c>
      <c r="E39" s="8">
        <v>1554.22</v>
      </c>
      <c r="F39">
        <f t="shared" si="1"/>
        <v>1.4210762001252597E-2</v>
      </c>
      <c r="G39">
        <f t="shared" si="2"/>
        <v>8.0599771300704504E-3</v>
      </c>
      <c r="H39">
        <f t="shared" si="3"/>
        <v>1.3399466133847682E-3</v>
      </c>
      <c r="I39">
        <f t="shared" si="4"/>
        <v>7.9441218627653853E-3</v>
      </c>
    </row>
    <row r="40" spans="1:9">
      <c r="A40" s="7">
        <v>41970</v>
      </c>
      <c r="B40" s="8">
        <v>2630.4859999999999</v>
      </c>
      <c r="C40" s="8">
        <v>8860.4330000000009</v>
      </c>
      <c r="D40" s="8">
        <v>5598.8819999999996</v>
      </c>
      <c r="E40" s="8">
        <v>1563.4090000000001</v>
      </c>
      <c r="F40">
        <f t="shared" si="1"/>
        <v>9.9874159427049136E-3</v>
      </c>
      <c r="G40">
        <f t="shared" si="2"/>
        <v>1.0967859605395702E-2</v>
      </c>
      <c r="H40">
        <f t="shared" si="3"/>
        <v>3.0964778050943664E-3</v>
      </c>
      <c r="I40">
        <f t="shared" si="4"/>
        <v>5.8948814047541376E-3</v>
      </c>
    </row>
    <row r="41" spans="1:9">
      <c r="A41" s="7">
        <v>41971</v>
      </c>
      <c r="B41" s="8">
        <v>2682.835</v>
      </c>
      <c r="C41" s="8">
        <v>9002.2270000000008</v>
      </c>
      <c r="D41" s="8">
        <v>5587.1959999999999</v>
      </c>
      <c r="E41" s="8">
        <v>1570.8510000000001</v>
      </c>
      <c r="F41">
        <f t="shared" si="1"/>
        <v>1.9705451237148175E-2</v>
      </c>
      <c r="G41">
        <f t="shared" si="2"/>
        <v>1.5876356416683279E-2</v>
      </c>
      <c r="H41">
        <f t="shared" si="3"/>
        <v>-2.089383651943777E-3</v>
      </c>
      <c r="I41">
        <f t="shared" si="4"/>
        <v>4.7488172554528418E-3</v>
      </c>
    </row>
    <row r="42" spans="1:9">
      <c r="A42" s="7">
        <v>41974</v>
      </c>
      <c r="B42" s="8">
        <v>2680.1550000000002</v>
      </c>
      <c r="C42" s="8">
        <v>9095.7569999999996</v>
      </c>
      <c r="D42" s="8">
        <v>5554.36</v>
      </c>
      <c r="E42" s="8">
        <v>1552.306</v>
      </c>
      <c r="F42">
        <f t="shared" si="1"/>
        <v>-9.9944255838124718E-4</v>
      </c>
      <c r="G42">
        <f t="shared" si="2"/>
        <v>1.0336049880466547E-2</v>
      </c>
      <c r="H42">
        <f t="shared" si="3"/>
        <v>-5.8943463676435215E-3</v>
      </c>
      <c r="I42">
        <f t="shared" si="4"/>
        <v>-1.1875943452099413E-2</v>
      </c>
    </row>
    <row r="43" spans="1:9">
      <c r="A43" s="7">
        <v>41975</v>
      </c>
      <c r="B43" s="8">
        <v>2763.5450000000001</v>
      </c>
      <c r="C43" s="8">
        <v>9366.9490000000005</v>
      </c>
      <c r="D43" s="8">
        <v>5614.7479999999996</v>
      </c>
      <c r="E43" s="8">
        <v>1565.4169999999999</v>
      </c>
      <c r="F43">
        <f t="shared" si="1"/>
        <v>3.0639647185577878E-2</v>
      </c>
      <c r="G43">
        <f t="shared" si="2"/>
        <v>2.9379388514270133E-2</v>
      </c>
      <c r="H43">
        <f t="shared" si="3"/>
        <v>1.0813502463907554E-2</v>
      </c>
      <c r="I43">
        <f t="shared" si="4"/>
        <v>8.4106748987355928E-3</v>
      </c>
    </row>
    <row r="44" spans="1:9">
      <c r="A44" s="7">
        <v>41976</v>
      </c>
      <c r="B44" s="8">
        <v>2779.5250000000001</v>
      </c>
      <c r="C44" s="8">
        <v>9643.9240000000009</v>
      </c>
      <c r="D44" s="8">
        <v>5697.7979999999998</v>
      </c>
      <c r="E44" s="8">
        <v>1604.4469999999999</v>
      </c>
      <c r="F44">
        <f t="shared" si="1"/>
        <v>5.7657739375835959E-3</v>
      </c>
      <c r="G44">
        <f t="shared" si="2"/>
        <v>2.9140650174309002E-2</v>
      </c>
      <c r="H44">
        <f t="shared" si="3"/>
        <v>1.4683077014870705E-2</v>
      </c>
      <c r="I44">
        <f t="shared" si="4"/>
        <v>2.462690675121415E-2</v>
      </c>
    </row>
    <row r="45" spans="1:9">
      <c r="A45" s="7">
        <v>41977</v>
      </c>
      <c r="B45" s="8">
        <v>2899.4560000000001</v>
      </c>
      <c r="C45" s="8">
        <v>10029.831</v>
      </c>
      <c r="D45" s="8">
        <v>5813.0910000000003</v>
      </c>
      <c r="E45" s="8">
        <v>1621.845</v>
      </c>
      <c r="F45">
        <f t="shared" si="1"/>
        <v>4.2243083394643222E-2</v>
      </c>
      <c r="G45">
        <f t="shared" si="2"/>
        <v>3.9235672639863495E-2</v>
      </c>
      <c r="H45">
        <f t="shared" si="3"/>
        <v>2.0032658752167976E-2</v>
      </c>
      <c r="I45">
        <f t="shared" si="4"/>
        <v>1.0785241166240134E-2</v>
      </c>
    </row>
    <row r="46" spans="1:9">
      <c r="A46" s="7">
        <v>41978</v>
      </c>
      <c r="B46" s="8">
        <v>2937.6469999999999</v>
      </c>
      <c r="C46" s="8">
        <v>10067.279</v>
      </c>
      <c r="D46" s="8">
        <v>5697.7139999999999</v>
      </c>
      <c r="E46" s="8">
        <v>1581.9069999999999</v>
      </c>
      <c r="F46">
        <f t="shared" si="1"/>
        <v>1.3085787582343578E-2</v>
      </c>
      <c r="G46">
        <f t="shared" si="2"/>
        <v>3.7267092971013938E-3</v>
      </c>
      <c r="H46">
        <f t="shared" si="3"/>
        <v>-2.0047401398221254E-2</v>
      </c>
      <c r="I46">
        <f t="shared" si="4"/>
        <v>-2.4933308820136446E-2</v>
      </c>
    </row>
    <row r="47" spans="1:9">
      <c r="A47" s="7">
        <v>41981</v>
      </c>
      <c r="B47" s="8">
        <v>3020.2579999999998</v>
      </c>
      <c r="C47" s="8">
        <v>10554.566000000001</v>
      </c>
      <c r="D47" s="8">
        <v>5713.9210000000003</v>
      </c>
      <c r="E47" s="8">
        <v>1567.163</v>
      </c>
      <c r="F47">
        <f t="shared" si="1"/>
        <v>2.7733337429998173E-2</v>
      </c>
      <c r="G47">
        <f t="shared" si="2"/>
        <v>4.7268100823993464E-2</v>
      </c>
      <c r="H47">
        <f t="shared" si="3"/>
        <v>2.8404362559122376E-3</v>
      </c>
      <c r="I47">
        <f t="shared" si="4"/>
        <v>-9.3641028857582853E-3</v>
      </c>
    </row>
    <row r="48" spans="1:9">
      <c r="A48" s="7">
        <v>41982</v>
      </c>
      <c r="B48" s="8">
        <v>2856.2689999999998</v>
      </c>
      <c r="C48" s="8">
        <v>10116.49</v>
      </c>
      <c r="D48" s="8">
        <v>5488.9970000000003</v>
      </c>
      <c r="E48" s="8">
        <v>1504.623</v>
      </c>
      <c r="F48">
        <f t="shared" si="1"/>
        <v>-5.5826030484352529E-2</v>
      </c>
      <c r="G48">
        <f t="shared" si="2"/>
        <v>-4.2391796748876942E-2</v>
      </c>
      <c r="H48">
        <f t="shared" si="3"/>
        <v>-4.0159935001760516E-2</v>
      </c>
      <c r="I48">
        <f t="shared" si="4"/>
        <v>-4.0724609903302067E-2</v>
      </c>
    </row>
    <row r="49" spans="1:9">
      <c r="A49" s="7">
        <v>41983</v>
      </c>
      <c r="B49" s="8">
        <v>2940.0059999999999</v>
      </c>
      <c r="C49" s="8">
        <v>10545.514999999999</v>
      </c>
      <c r="D49" s="8">
        <v>5701.7470000000003</v>
      </c>
      <c r="E49" s="8">
        <v>1572.6849999999999</v>
      </c>
      <c r="F49">
        <f t="shared" si="1"/>
        <v>2.8895394447806311E-2</v>
      </c>
      <c r="G49">
        <f t="shared" si="2"/>
        <v>4.1533885297718953E-2</v>
      </c>
      <c r="H49">
        <f t="shared" si="3"/>
        <v>3.8027076089772294E-2</v>
      </c>
      <c r="I49">
        <f t="shared" si="4"/>
        <v>4.4241981249389717E-2</v>
      </c>
    </row>
    <row r="50" spans="1:9">
      <c r="A50" s="7">
        <v>41984</v>
      </c>
      <c r="B50" s="8">
        <v>2925.7429999999999</v>
      </c>
      <c r="C50" s="8">
        <v>10478.880999999999</v>
      </c>
      <c r="D50" s="8">
        <v>5726.4520000000002</v>
      </c>
      <c r="E50" s="8">
        <v>1587.665</v>
      </c>
      <c r="F50">
        <f t="shared" si="1"/>
        <v>-4.8631566438768203E-3</v>
      </c>
      <c r="G50">
        <f t="shared" si="2"/>
        <v>-6.3387526672826766E-3</v>
      </c>
      <c r="H50">
        <f t="shared" si="3"/>
        <v>4.3235226274731531E-3</v>
      </c>
      <c r="I50">
        <f t="shared" si="4"/>
        <v>9.4800336600977531E-3</v>
      </c>
    </row>
    <row r="51" spans="1:9">
      <c r="A51" s="7">
        <v>41985</v>
      </c>
      <c r="B51" s="8">
        <v>2938.1729999999998</v>
      </c>
      <c r="C51" s="8">
        <v>10462.312</v>
      </c>
      <c r="D51" s="8">
        <v>5778.5940000000001</v>
      </c>
      <c r="E51" s="8">
        <v>1623.569</v>
      </c>
      <c r="F51">
        <f t="shared" si="1"/>
        <v>4.2394940914389778E-3</v>
      </c>
      <c r="G51">
        <f t="shared" si="2"/>
        <v>-1.5824316654278192E-3</v>
      </c>
      <c r="H51">
        <f t="shared" si="3"/>
        <v>9.064258761211974E-3</v>
      </c>
      <c r="I51">
        <f t="shared" si="4"/>
        <v>2.2362429036065556E-2</v>
      </c>
    </row>
    <row r="52" spans="1:9">
      <c r="A52" s="7">
        <v>41988</v>
      </c>
      <c r="B52" s="8">
        <v>2953.4209999999998</v>
      </c>
      <c r="C52" s="8">
        <v>10504.228999999999</v>
      </c>
      <c r="D52" s="8">
        <v>5882.1819999999998</v>
      </c>
      <c r="E52" s="8">
        <v>1657.498</v>
      </c>
      <c r="F52">
        <f t="shared" si="1"/>
        <v>5.1761998688348854E-3</v>
      </c>
      <c r="G52">
        <f t="shared" si="2"/>
        <v>3.9984712639622444E-3</v>
      </c>
      <c r="H52">
        <f t="shared" si="3"/>
        <v>1.7767381011205785E-2</v>
      </c>
      <c r="I52">
        <f t="shared" si="4"/>
        <v>2.0682424013079626E-2</v>
      </c>
    </row>
    <row r="53" spans="1:9">
      <c r="A53" s="7">
        <v>41989</v>
      </c>
      <c r="B53" s="8">
        <v>3021.518</v>
      </c>
      <c r="C53" s="8">
        <v>10668.617</v>
      </c>
      <c r="D53" s="8">
        <v>5850.2820000000002</v>
      </c>
      <c r="E53" s="8">
        <v>1649.5820000000001</v>
      </c>
      <c r="F53">
        <f t="shared" si="1"/>
        <v>2.2795194626474391E-2</v>
      </c>
      <c r="G53">
        <f t="shared" si="2"/>
        <v>1.5528503186301279E-2</v>
      </c>
      <c r="H53">
        <f t="shared" si="3"/>
        <v>-5.4379162994848684E-3</v>
      </c>
      <c r="I53">
        <f t="shared" si="4"/>
        <v>-4.7873139558056721E-3</v>
      </c>
    </row>
    <row r="54" spans="1:9">
      <c r="A54" s="7">
        <v>41990</v>
      </c>
      <c r="B54" s="8">
        <v>3061.02</v>
      </c>
      <c r="C54" s="8">
        <v>10786.722</v>
      </c>
      <c r="D54" s="8">
        <v>5793.1109999999999</v>
      </c>
      <c r="E54" s="8">
        <v>1644.212</v>
      </c>
      <c r="F54">
        <f t="shared" si="1"/>
        <v>1.2988839646704164E-2</v>
      </c>
      <c r="G54">
        <f t="shared" si="2"/>
        <v>1.1009492131151433E-2</v>
      </c>
      <c r="H54">
        <f t="shared" si="3"/>
        <v>-9.820412222776298E-3</v>
      </c>
      <c r="I54">
        <f t="shared" si="4"/>
        <v>-3.2606803933914463E-3</v>
      </c>
    </row>
    <row r="55" spans="1:9">
      <c r="A55" s="7">
        <v>41991</v>
      </c>
      <c r="B55" s="8">
        <v>3057.5210000000002</v>
      </c>
      <c r="C55" s="8">
        <v>10665.179</v>
      </c>
      <c r="D55" s="8">
        <v>5760.8140000000003</v>
      </c>
      <c r="E55" s="8">
        <v>1634.0519999999999</v>
      </c>
      <c r="F55">
        <f t="shared" si="1"/>
        <v>-1.1437368423052874E-3</v>
      </c>
      <c r="G55">
        <f t="shared" si="2"/>
        <v>-1.1331797643940433E-2</v>
      </c>
      <c r="H55">
        <f t="shared" si="3"/>
        <v>-5.5906688197708831E-3</v>
      </c>
      <c r="I55">
        <f t="shared" si="4"/>
        <v>-6.198422414598781E-3</v>
      </c>
    </row>
    <row r="56" spans="1:9">
      <c r="A56" s="7">
        <v>41992</v>
      </c>
      <c r="B56" s="8">
        <v>3108.596</v>
      </c>
      <c r="C56" s="8">
        <v>10627.109</v>
      </c>
      <c r="D56" s="8">
        <v>5668.1469999999999</v>
      </c>
      <c r="E56" s="8">
        <v>1596.8109999999999</v>
      </c>
      <c r="F56">
        <f t="shared" si="1"/>
        <v>1.6566720400849277E-2</v>
      </c>
      <c r="G56">
        <f t="shared" si="2"/>
        <v>-3.5759464241706951E-3</v>
      </c>
      <c r="H56">
        <f t="shared" si="3"/>
        <v>-1.6216527601367048E-2</v>
      </c>
      <c r="I56">
        <f t="shared" si="4"/>
        <v>-2.3054304347966514E-2</v>
      </c>
    </row>
    <row r="57" spans="1:9">
      <c r="A57" s="7">
        <v>41995</v>
      </c>
      <c r="B57" s="8">
        <v>3127.4450000000002</v>
      </c>
      <c r="C57" s="8">
        <v>10608.514999999999</v>
      </c>
      <c r="D57" s="8">
        <v>5453.2190000000001</v>
      </c>
      <c r="E57" s="8">
        <v>1517.9280000000001</v>
      </c>
      <c r="F57">
        <f t="shared" si="1"/>
        <v>6.0451999600861228E-3</v>
      </c>
      <c r="G57">
        <f t="shared" si="2"/>
        <v>-1.7512087002380383E-3</v>
      </c>
      <c r="H57">
        <f t="shared" si="3"/>
        <v>-3.8656180049690292E-2</v>
      </c>
      <c r="I57">
        <f t="shared" si="4"/>
        <v>-5.0662268310368574E-2</v>
      </c>
    </row>
    <row r="58" spans="1:9">
      <c r="A58" s="7">
        <v>41996</v>
      </c>
      <c r="B58" s="8">
        <v>3032.6120000000001</v>
      </c>
      <c r="C58" s="8">
        <v>10570.786</v>
      </c>
      <c r="D58" s="8">
        <v>5386.0010000000002</v>
      </c>
      <c r="E58" s="8">
        <v>1496.5340000000001</v>
      </c>
      <c r="F58">
        <f t="shared" si="1"/>
        <v>-3.0792082895573003E-2</v>
      </c>
      <c r="G58">
        <f t="shared" si="2"/>
        <v>-3.5628220128742782E-3</v>
      </c>
      <c r="H58">
        <f t="shared" si="3"/>
        <v>-1.2402896460601553E-2</v>
      </c>
      <c r="I58">
        <f t="shared" si="4"/>
        <v>-1.419447928674078E-2</v>
      </c>
    </row>
    <row r="59" spans="1:9">
      <c r="A59" s="7">
        <v>41997</v>
      </c>
      <c r="B59" s="8">
        <v>2972.5320000000002</v>
      </c>
      <c r="C59" s="8">
        <v>10292.522000000001</v>
      </c>
      <c r="D59" s="8">
        <v>5453.2780000000002</v>
      </c>
      <c r="E59" s="8">
        <v>1519.798</v>
      </c>
      <c r="F59">
        <f t="shared" si="1"/>
        <v>-2.0010179503580083E-2</v>
      </c>
      <c r="G59">
        <f t="shared" si="2"/>
        <v>-2.6676546379279742E-2</v>
      </c>
      <c r="H59">
        <f t="shared" si="3"/>
        <v>1.2413715699812755E-2</v>
      </c>
      <c r="I59">
        <f t="shared" si="4"/>
        <v>1.5425663558274572E-2</v>
      </c>
    </row>
    <row r="60" spans="1:9">
      <c r="A60" s="7">
        <v>41998</v>
      </c>
      <c r="B60" s="8">
        <v>3072.5360000000001</v>
      </c>
      <c r="C60" s="8">
        <v>10493.779</v>
      </c>
      <c r="D60" s="8">
        <v>5518.8339999999998</v>
      </c>
      <c r="E60" s="8">
        <v>1529.4680000000001</v>
      </c>
      <c r="F60">
        <f t="shared" si="1"/>
        <v>3.3089164358485412E-2</v>
      </c>
      <c r="G60">
        <f t="shared" si="2"/>
        <v>1.9364993251242524E-2</v>
      </c>
      <c r="H60">
        <f t="shared" si="3"/>
        <v>1.1949710336603303E-2</v>
      </c>
      <c r="I60">
        <f t="shared" si="4"/>
        <v>6.3425312300084968E-3</v>
      </c>
    </row>
    <row r="61" spans="1:9">
      <c r="A61" s="7">
        <v>41999</v>
      </c>
      <c r="B61" s="8">
        <v>3157.6030000000001</v>
      </c>
      <c r="C61" s="8">
        <v>10802.636</v>
      </c>
      <c r="D61" s="8">
        <v>5565.6139999999996</v>
      </c>
      <c r="E61" s="8">
        <v>1536.0820000000001</v>
      </c>
      <c r="F61">
        <f t="shared" si="1"/>
        <v>2.7309916222352015E-2</v>
      </c>
      <c r="G61">
        <f t="shared" si="2"/>
        <v>2.9007573033389633E-2</v>
      </c>
      <c r="H61">
        <f t="shared" si="3"/>
        <v>8.4407049838439718E-3</v>
      </c>
      <c r="I61">
        <f t="shared" si="4"/>
        <v>4.315056197133238E-3</v>
      </c>
    </row>
    <row r="62" spans="1:9">
      <c r="A62" s="7">
        <v>42002</v>
      </c>
      <c r="B62" s="8">
        <v>3168.0160000000001</v>
      </c>
      <c r="C62" s="8">
        <v>10780.396000000001</v>
      </c>
      <c r="D62" s="8">
        <v>5498.0469999999996</v>
      </c>
      <c r="E62" s="8">
        <v>1499.4</v>
      </c>
      <c r="F62">
        <f t="shared" si="1"/>
        <v>3.2923289897528463E-3</v>
      </c>
      <c r="G62">
        <f t="shared" si="2"/>
        <v>-2.0608789229896729E-3</v>
      </c>
      <c r="H62">
        <f t="shared" si="3"/>
        <v>-1.2214372806564455E-2</v>
      </c>
      <c r="I62">
        <f t="shared" si="4"/>
        <v>-2.4169990630372062E-2</v>
      </c>
    </row>
    <row r="63" spans="1:9">
      <c r="A63" s="7">
        <v>42003</v>
      </c>
      <c r="B63" s="8">
        <v>3165.8150000000001</v>
      </c>
      <c r="C63" s="8">
        <v>10722.262000000001</v>
      </c>
      <c r="D63" s="8">
        <v>5391.3879999999999</v>
      </c>
      <c r="E63" s="8">
        <v>1460.1079999999999</v>
      </c>
      <c r="F63">
        <f t="shared" si="1"/>
        <v>-6.9499804734185489E-4</v>
      </c>
      <c r="G63">
        <f t="shared" si="2"/>
        <v>-5.4071586536270644E-3</v>
      </c>
      <c r="H63">
        <f t="shared" si="3"/>
        <v>-1.9590072585083718E-2</v>
      </c>
      <c r="I63">
        <f t="shared" si="4"/>
        <v>-2.6554622499677549E-2</v>
      </c>
    </row>
    <row r="64" spans="1:9">
      <c r="A64" s="7">
        <v>42004</v>
      </c>
      <c r="B64" s="8">
        <v>3234.6770000000001</v>
      </c>
      <c r="C64" s="8">
        <v>11014.624</v>
      </c>
      <c r="D64" s="8">
        <v>5461.1909999999998</v>
      </c>
      <c r="E64" s="8">
        <v>1471.7639999999999</v>
      </c>
      <c r="F64">
        <f t="shared" si="1"/>
        <v>2.1518551130347063E-2</v>
      </c>
      <c r="G64">
        <f t="shared" si="2"/>
        <v>2.6901703555198608E-2</v>
      </c>
      <c r="H64">
        <f t="shared" si="3"/>
        <v>1.2864032153103722E-2</v>
      </c>
      <c r="I64">
        <f t="shared" si="4"/>
        <v>7.9512757789794719E-3</v>
      </c>
    </row>
    <row r="65" spans="1:9">
      <c r="A65" s="7">
        <v>42009</v>
      </c>
      <c r="B65" s="8">
        <v>3350.5189999999998</v>
      </c>
      <c r="C65" s="8">
        <v>11520.59</v>
      </c>
      <c r="D65" s="8">
        <v>5589.7839999999997</v>
      </c>
      <c r="E65" s="8">
        <v>1464.7739999999999</v>
      </c>
      <c r="F65">
        <f t="shared" si="1"/>
        <v>3.5186181682931306E-2</v>
      </c>
      <c r="G65">
        <f t="shared" si="2"/>
        <v>4.4912024832466813E-2</v>
      </c>
      <c r="H65">
        <f t="shared" si="3"/>
        <v>2.3273748153460616E-2</v>
      </c>
      <c r="I65">
        <f t="shared" si="4"/>
        <v>-4.7607170089563056E-3</v>
      </c>
    </row>
    <row r="66" spans="1:9">
      <c r="A66" s="7">
        <v>42010</v>
      </c>
      <c r="B66" s="8">
        <v>3351.4459999999999</v>
      </c>
      <c r="C66" s="8">
        <v>11667.967000000001</v>
      </c>
      <c r="D66" s="8">
        <v>5705.732</v>
      </c>
      <c r="E66" s="8">
        <v>1539.828</v>
      </c>
      <c r="F66">
        <f t="shared" si="1"/>
        <v>2.7663528708643526E-4</v>
      </c>
      <c r="G66">
        <f t="shared" si="2"/>
        <v>1.2711354519209905E-2</v>
      </c>
      <c r="H66">
        <f t="shared" si="3"/>
        <v>2.0530637593411782E-2</v>
      </c>
      <c r="I66">
        <f t="shared" si="4"/>
        <v>4.9969757519074953E-2</v>
      </c>
    </row>
    <row r="67" spans="1:9">
      <c r="A67" s="7">
        <v>42011</v>
      </c>
      <c r="B67" s="8">
        <v>3373.9540000000002</v>
      </c>
      <c r="C67" s="8">
        <v>11613.356</v>
      </c>
      <c r="D67" s="8">
        <v>5663.6869999999999</v>
      </c>
      <c r="E67" s="8">
        <v>1523.3869999999999</v>
      </c>
      <c r="F67">
        <f t="shared" si="1"/>
        <v>6.6934558641023045E-3</v>
      </c>
      <c r="G67">
        <f t="shared" si="2"/>
        <v>-4.6914086594238569E-3</v>
      </c>
      <c r="H67">
        <f t="shared" si="3"/>
        <v>-7.396190019500537E-3</v>
      </c>
      <c r="I67">
        <f t="shared" si="4"/>
        <v>-1.0734576499495496E-2</v>
      </c>
    </row>
    <row r="68" spans="1:9">
      <c r="A68" s="7">
        <v>42012</v>
      </c>
      <c r="B68" s="8">
        <v>3293.4560000000001</v>
      </c>
      <c r="C68" s="8">
        <v>11465.138000000001</v>
      </c>
      <c r="D68" s="8">
        <v>5674.3119999999999</v>
      </c>
      <c r="E68" s="8">
        <v>1541.8869999999999</v>
      </c>
      <c r="F68">
        <f t="shared" si="1"/>
        <v>-2.4147881000024185E-2</v>
      </c>
      <c r="G68">
        <f t="shared" si="2"/>
        <v>-1.2844862223191811E-2</v>
      </c>
      <c r="H68">
        <f t="shared" si="3"/>
        <v>1.8742289728965744E-3</v>
      </c>
      <c r="I68">
        <f t="shared" si="4"/>
        <v>1.2070845626512394E-2</v>
      </c>
    </row>
    <row r="69" spans="1:9">
      <c r="A69" s="7">
        <v>42013</v>
      </c>
      <c r="B69" s="8">
        <v>3285.4119999999998</v>
      </c>
      <c r="C69" s="8">
        <v>11324.762000000001</v>
      </c>
      <c r="D69" s="8">
        <v>5667.0309999999999</v>
      </c>
      <c r="E69" s="8">
        <v>1553.239</v>
      </c>
      <c r="F69">
        <f t="shared" si="1"/>
        <v>-2.4454067200014862E-3</v>
      </c>
      <c r="G69">
        <f t="shared" si="2"/>
        <v>-1.2319297174927968E-2</v>
      </c>
      <c r="H69">
        <f t="shared" si="3"/>
        <v>-1.2839750989428467E-3</v>
      </c>
      <c r="I69">
        <f t="shared" si="4"/>
        <v>7.3354370083311693E-3</v>
      </c>
    </row>
    <row r="70" spans="1:9">
      <c r="A70" s="7">
        <v>42016</v>
      </c>
      <c r="B70" s="8">
        <v>3229.3159999999998</v>
      </c>
      <c r="C70" s="8">
        <v>11285.18</v>
      </c>
      <c r="D70" s="8">
        <v>5679.9309999999996</v>
      </c>
      <c r="E70" s="8">
        <v>1586.124</v>
      </c>
      <c r="F70">
        <f t="shared" si="1"/>
        <v>-1.722171253820548E-2</v>
      </c>
      <c r="G70">
        <f t="shared" si="2"/>
        <v>-3.5012951768322864E-3</v>
      </c>
      <c r="H70">
        <f t="shared" si="3"/>
        <v>2.273737332975756E-3</v>
      </c>
      <c r="I70">
        <f t="shared" si="4"/>
        <v>2.0950876255815487E-2</v>
      </c>
    </row>
    <row r="71" spans="1:9">
      <c r="A71" s="7">
        <v>42017</v>
      </c>
      <c r="B71" s="8">
        <v>3235.3009999999999</v>
      </c>
      <c r="C71" s="8">
        <v>11355.808999999999</v>
      </c>
      <c r="D71" s="8">
        <v>5825.6880000000001</v>
      </c>
      <c r="E71" s="8">
        <v>1601.1679999999999</v>
      </c>
      <c r="F71">
        <f t="shared" ref="F71:F134" si="5">LN(B71)-LN(B70)</f>
        <v>1.8516183433483491E-3</v>
      </c>
      <c r="G71">
        <f t="shared" ref="G71:G134" si="6">LN(C71)-LN(C70)</f>
        <v>6.2390586478073828E-3</v>
      </c>
      <c r="H71">
        <f t="shared" si="3"/>
        <v>2.533801929317292E-2</v>
      </c>
      <c r="I71">
        <f t="shared" si="4"/>
        <v>9.4400586579279633E-3</v>
      </c>
    </row>
    <row r="72" spans="1:9">
      <c r="A72" s="7">
        <v>42018</v>
      </c>
      <c r="B72" s="8">
        <v>3222.4369999999999</v>
      </c>
      <c r="C72" s="8">
        <v>11237.781999999999</v>
      </c>
      <c r="D72" s="8">
        <v>5784.2240000000002</v>
      </c>
      <c r="E72" s="8">
        <v>1588.0070000000001</v>
      </c>
      <c r="F72">
        <f t="shared" si="5"/>
        <v>-3.9840628454079763E-3</v>
      </c>
      <c r="G72">
        <f t="shared" si="6"/>
        <v>-1.0447925134331015E-2</v>
      </c>
      <c r="H72">
        <f t="shared" ref="H72:H135" si="7">LN(D72)-LN(D71)</f>
        <v>-7.1428924343468481E-3</v>
      </c>
      <c r="I72">
        <f t="shared" ref="I72:I135" si="8">LN(E72)-LN(E71)</f>
        <v>-8.253592049654479E-3</v>
      </c>
    </row>
    <row r="73" spans="1:9">
      <c r="A73" s="7">
        <v>42019</v>
      </c>
      <c r="B73" s="8">
        <v>3336.4549999999999</v>
      </c>
      <c r="C73" s="8">
        <v>11483.683999999999</v>
      </c>
      <c r="D73" s="8">
        <v>5790.74</v>
      </c>
      <c r="E73" s="8">
        <v>1586.335</v>
      </c>
      <c r="F73">
        <f t="shared" si="5"/>
        <v>3.4770960482086721E-2</v>
      </c>
      <c r="G73">
        <f t="shared" si="6"/>
        <v>2.1645751303097427E-2</v>
      </c>
      <c r="H73">
        <f t="shared" si="7"/>
        <v>1.1258783506047365E-3</v>
      </c>
      <c r="I73">
        <f t="shared" si="8"/>
        <v>-1.0534467644793821E-3</v>
      </c>
    </row>
    <row r="74" spans="1:9">
      <c r="A74" s="7">
        <v>42020</v>
      </c>
      <c r="B74" s="8">
        <v>3376.4949999999999</v>
      </c>
      <c r="C74" s="8">
        <v>11532.802</v>
      </c>
      <c r="D74" s="8">
        <v>5890.8469999999998</v>
      </c>
      <c r="E74" s="8">
        <v>1639.5550000000001</v>
      </c>
      <c r="F74">
        <f t="shared" si="5"/>
        <v>1.1929323124928004E-2</v>
      </c>
      <c r="G74">
        <f t="shared" si="6"/>
        <v>4.2680776347090443E-3</v>
      </c>
      <c r="H74">
        <f t="shared" si="7"/>
        <v>1.7139700399471991E-2</v>
      </c>
      <c r="I74">
        <f t="shared" si="8"/>
        <v>3.2998539441734032E-2</v>
      </c>
    </row>
    <row r="75" spans="1:9">
      <c r="A75" s="7">
        <v>42023</v>
      </c>
      <c r="B75" s="8">
        <v>3116.3510000000001</v>
      </c>
      <c r="C75" s="8">
        <v>10770.929</v>
      </c>
      <c r="D75" s="8">
        <v>5743.5709999999999</v>
      </c>
      <c r="E75" s="8">
        <v>1630.0650000000001</v>
      </c>
      <c r="F75">
        <f t="shared" si="5"/>
        <v>-8.0175423127812451E-2</v>
      </c>
      <c r="G75">
        <f t="shared" si="6"/>
        <v>-6.8344577397482453E-2</v>
      </c>
      <c r="H75">
        <f t="shared" si="7"/>
        <v>-2.5318648053641368E-2</v>
      </c>
      <c r="I75">
        <f t="shared" si="8"/>
        <v>-5.8049722287307759E-3</v>
      </c>
    </row>
    <row r="76" spans="1:9">
      <c r="A76" s="7">
        <v>42024</v>
      </c>
      <c r="B76" s="8">
        <v>3173.0520000000001</v>
      </c>
      <c r="C76" s="8">
        <v>10996.482</v>
      </c>
      <c r="D76" s="8">
        <v>5960.6390000000001</v>
      </c>
      <c r="E76" s="8">
        <v>1700.8520000000001</v>
      </c>
      <c r="F76">
        <f t="shared" si="5"/>
        <v>1.8031134662338744E-2</v>
      </c>
      <c r="G76">
        <f t="shared" si="6"/>
        <v>2.0724657891111775E-2</v>
      </c>
      <c r="H76">
        <f t="shared" si="7"/>
        <v>3.7096547768054933E-2</v>
      </c>
      <c r="I76">
        <f t="shared" si="8"/>
        <v>4.2509410661571323E-2</v>
      </c>
    </row>
    <row r="77" spans="1:9">
      <c r="A77" s="7">
        <v>42025</v>
      </c>
      <c r="B77" s="8">
        <v>3323.6109999999999</v>
      </c>
      <c r="C77" s="8">
        <v>11372.18</v>
      </c>
      <c r="D77" s="8">
        <v>6081.2839999999997</v>
      </c>
      <c r="E77" s="8">
        <v>1722.5809999999999</v>
      </c>
      <c r="F77">
        <f t="shared" si="5"/>
        <v>4.6357941724579632E-2</v>
      </c>
      <c r="G77">
        <f t="shared" si="6"/>
        <v>3.3594618550008448E-2</v>
      </c>
      <c r="H77">
        <f t="shared" si="7"/>
        <v>2.003816779708778E-2</v>
      </c>
      <c r="I77">
        <f t="shared" si="8"/>
        <v>1.2694445487713146E-2</v>
      </c>
    </row>
    <row r="78" spans="1:9">
      <c r="A78" s="7">
        <v>42026</v>
      </c>
      <c r="B78" s="8">
        <v>3343.3440000000001</v>
      </c>
      <c r="C78" s="8">
        <v>11471.209000000001</v>
      </c>
      <c r="D78" s="8">
        <v>6147.4369999999999</v>
      </c>
      <c r="E78" s="8">
        <v>1744.037</v>
      </c>
      <c r="F78">
        <f t="shared" si="5"/>
        <v>5.9196612619274447E-3</v>
      </c>
      <c r="G78">
        <f t="shared" si="6"/>
        <v>8.670308978105723E-3</v>
      </c>
      <c r="H78">
        <f t="shared" si="7"/>
        <v>1.0819389095024334E-2</v>
      </c>
      <c r="I78">
        <f t="shared" si="8"/>
        <v>1.2378793384580256E-2</v>
      </c>
    </row>
    <row r="79" spans="1:9">
      <c r="A79" s="7">
        <v>42027</v>
      </c>
      <c r="B79" s="8">
        <v>3351.7640000000001</v>
      </c>
      <c r="C79" s="8">
        <v>11436.287</v>
      </c>
      <c r="D79" s="8">
        <v>6056.3950000000004</v>
      </c>
      <c r="E79" s="8">
        <v>1697.288</v>
      </c>
      <c r="F79">
        <f t="shared" si="5"/>
        <v>2.515270683954185E-3</v>
      </c>
      <c r="G79">
        <f t="shared" si="6"/>
        <v>-3.0489606592851715E-3</v>
      </c>
      <c r="H79">
        <f t="shared" si="7"/>
        <v>-1.4920508408588162E-2</v>
      </c>
      <c r="I79">
        <f t="shared" si="8"/>
        <v>-2.7170857750151711E-2</v>
      </c>
    </row>
    <row r="80" spans="1:9">
      <c r="A80" s="7">
        <v>42030</v>
      </c>
      <c r="B80" s="8">
        <v>3383.1819999999998</v>
      </c>
      <c r="C80" s="8">
        <v>11686.967000000001</v>
      </c>
      <c r="D80" s="8">
        <v>6206.1120000000001</v>
      </c>
      <c r="E80" s="8">
        <v>1739.79</v>
      </c>
      <c r="F80">
        <f t="shared" si="5"/>
        <v>9.3299123419594565E-3</v>
      </c>
      <c r="G80">
        <f t="shared" si="6"/>
        <v>2.1682918964183173E-2</v>
      </c>
      <c r="H80">
        <f t="shared" si="7"/>
        <v>2.4419874335793068E-2</v>
      </c>
      <c r="I80">
        <f t="shared" si="8"/>
        <v>2.4732733179763322E-2</v>
      </c>
    </row>
    <row r="81" spans="1:9">
      <c r="A81" s="7">
        <v>42031</v>
      </c>
      <c r="B81" s="8">
        <v>3352.96</v>
      </c>
      <c r="C81" s="8">
        <v>11551.873</v>
      </c>
      <c r="D81" s="8">
        <v>6236.174</v>
      </c>
      <c r="E81" s="8">
        <v>1743.675</v>
      </c>
      <c r="F81">
        <f t="shared" si="5"/>
        <v>-8.9731489576099221E-3</v>
      </c>
      <c r="G81">
        <f t="shared" si="6"/>
        <v>-1.1626700974098014E-2</v>
      </c>
      <c r="H81">
        <f t="shared" si="7"/>
        <v>4.8322403932825608E-3</v>
      </c>
      <c r="I81">
        <f t="shared" si="8"/>
        <v>2.2305386221788126E-3</v>
      </c>
    </row>
    <row r="82" spans="1:9">
      <c r="A82" s="7">
        <v>42032</v>
      </c>
      <c r="B82" s="8">
        <v>3305.7379999999998</v>
      </c>
      <c r="C82" s="8">
        <v>11354.200999999999</v>
      </c>
      <c r="D82" s="8">
        <v>6166.5129999999999</v>
      </c>
      <c r="E82" s="8">
        <v>1731.413</v>
      </c>
      <c r="F82">
        <f t="shared" si="5"/>
        <v>-1.4183791388026279E-2</v>
      </c>
      <c r="G82">
        <f t="shared" si="6"/>
        <v>-1.7259780718733353E-2</v>
      </c>
      <c r="H82">
        <f t="shared" si="7"/>
        <v>-1.1233329121097313E-2</v>
      </c>
      <c r="I82">
        <f t="shared" si="8"/>
        <v>-7.0571167637867305E-3</v>
      </c>
    </row>
    <row r="83" spans="1:9">
      <c r="A83" s="7">
        <v>42033</v>
      </c>
      <c r="B83" s="8">
        <v>3262.3049999999998</v>
      </c>
      <c r="C83" s="8">
        <v>11249.037</v>
      </c>
      <c r="D83" s="8">
        <v>6138.3940000000002</v>
      </c>
      <c r="E83" s="8">
        <v>1711.3720000000001</v>
      </c>
      <c r="F83">
        <f t="shared" si="5"/>
        <v>-1.3225745662072796E-2</v>
      </c>
      <c r="G83">
        <f t="shared" si="6"/>
        <v>-9.3052826174524483E-3</v>
      </c>
      <c r="H83">
        <f t="shared" si="7"/>
        <v>-4.5703797593361628E-3</v>
      </c>
      <c r="I83">
        <f t="shared" si="8"/>
        <v>-1.1642450152235639E-2</v>
      </c>
    </row>
    <row r="84" spans="1:9">
      <c r="A84" s="7">
        <v>42034</v>
      </c>
      <c r="B84" s="8">
        <v>3210.3629999999998</v>
      </c>
      <c r="C84" s="8">
        <v>11150.694</v>
      </c>
      <c r="D84" s="8">
        <v>6046.61</v>
      </c>
      <c r="E84" s="8">
        <v>1680.58</v>
      </c>
      <c r="F84">
        <f t="shared" si="5"/>
        <v>-1.6049985887017115E-2</v>
      </c>
      <c r="G84">
        <f t="shared" si="6"/>
        <v>-8.7807868649072418E-3</v>
      </c>
      <c r="H84">
        <f t="shared" si="7"/>
        <v>-1.5065360007040951E-2</v>
      </c>
      <c r="I84">
        <f t="shared" si="8"/>
        <v>-1.8156416064392111E-2</v>
      </c>
    </row>
    <row r="85" spans="1:9">
      <c r="A85" s="7">
        <v>42037</v>
      </c>
      <c r="B85" s="8">
        <v>3128.3</v>
      </c>
      <c r="C85" s="8">
        <v>10963.136</v>
      </c>
      <c r="D85" s="8">
        <v>6022.8180000000002</v>
      </c>
      <c r="E85" s="8">
        <v>1696.829</v>
      </c>
      <c r="F85">
        <f t="shared" si="5"/>
        <v>-2.5894288847965186E-2</v>
      </c>
      <c r="G85">
        <f t="shared" si="6"/>
        <v>-1.6963366142679348E-2</v>
      </c>
      <c r="H85">
        <f t="shared" si="7"/>
        <v>-3.9425283149512325E-3</v>
      </c>
      <c r="I85">
        <f t="shared" si="8"/>
        <v>9.6222431876533676E-3</v>
      </c>
    </row>
    <row r="86" spans="1:9">
      <c r="A86" s="7">
        <v>42038</v>
      </c>
      <c r="B86" s="8">
        <v>3204.9070000000002</v>
      </c>
      <c r="C86" s="8">
        <v>11209.19</v>
      </c>
      <c r="D86" s="8">
        <v>6190.7020000000002</v>
      </c>
      <c r="E86" s="8">
        <v>1750.9059999999999</v>
      </c>
      <c r="F86">
        <f t="shared" si="5"/>
        <v>2.419334677835927E-2</v>
      </c>
      <c r="G86">
        <f t="shared" si="6"/>
        <v>2.2195605580989763E-2</v>
      </c>
      <c r="H86">
        <f t="shared" si="7"/>
        <v>2.7493232884529206E-2</v>
      </c>
      <c r="I86">
        <f t="shared" si="8"/>
        <v>3.1372153136231873E-2</v>
      </c>
    </row>
    <row r="87" spans="1:9">
      <c r="A87" s="7">
        <v>42039</v>
      </c>
      <c r="B87" s="8">
        <v>3174.1260000000002</v>
      </c>
      <c r="C87" s="8">
        <v>11116.55</v>
      </c>
      <c r="D87" s="8">
        <v>6164.8620000000001</v>
      </c>
      <c r="E87" s="8">
        <v>1757.739</v>
      </c>
      <c r="F87">
        <f t="shared" si="5"/>
        <v>-9.6507539321173397E-3</v>
      </c>
      <c r="G87">
        <f t="shared" si="6"/>
        <v>-8.2989886741131613E-3</v>
      </c>
      <c r="H87">
        <f t="shared" si="7"/>
        <v>-4.1827370524210039E-3</v>
      </c>
      <c r="I87">
        <f t="shared" si="8"/>
        <v>3.8949558239353976E-3</v>
      </c>
    </row>
    <row r="88" spans="1:9">
      <c r="A88" s="7">
        <v>42040</v>
      </c>
      <c r="B88" s="8">
        <v>3136.5309999999999</v>
      </c>
      <c r="C88" s="8">
        <v>11065.578</v>
      </c>
      <c r="D88" s="8">
        <v>6151.99</v>
      </c>
      <c r="E88" s="8">
        <v>1774.3119999999999</v>
      </c>
      <c r="F88">
        <f t="shared" si="5"/>
        <v>-1.1914906724758367E-2</v>
      </c>
      <c r="G88">
        <f t="shared" si="6"/>
        <v>-4.5957799644611441E-3</v>
      </c>
      <c r="H88">
        <f t="shared" si="7"/>
        <v>-2.0901452231729678E-3</v>
      </c>
      <c r="I88">
        <f t="shared" si="8"/>
        <v>9.3844180778281938E-3</v>
      </c>
    </row>
    <row r="89" spans="1:9">
      <c r="A89" s="7">
        <v>42041</v>
      </c>
      <c r="B89" s="8">
        <v>3075.9070000000002</v>
      </c>
      <c r="C89" s="8">
        <v>10791.102999999999</v>
      </c>
      <c r="D89" s="8">
        <v>6025.3459999999995</v>
      </c>
      <c r="E89" s="8">
        <v>1730.9659999999999</v>
      </c>
      <c r="F89">
        <f t="shared" si="5"/>
        <v>-1.9517595017948253E-2</v>
      </c>
      <c r="G89">
        <f t="shared" si="6"/>
        <v>-2.5117210594128636E-2</v>
      </c>
      <c r="H89">
        <f t="shared" si="7"/>
        <v>-2.0800701600654392E-2</v>
      </c>
      <c r="I89">
        <f t="shared" si="8"/>
        <v>-2.4733107979461266E-2</v>
      </c>
    </row>
    <row r="90" spans="1:9">
      <c r="A90" s="7">
        <v>42044</v>
      </c>
      <c r="B90" s="8">
        <v>3095.1239999999998</v>
      </c>
      <c r="C90" s="8">
        <v>10868.141</v>
      </c>
      <c r="D90" s="8">
        <v>5994.9610000000002</v>
      </c>
      <c r="E90" s="8">
        <v>1708.845</v>
      </c>
      <c r="F90">
        <f t="shared" si="5"/>
        <v>6.2281528382328588E-3</v>
      </c>
      <c r="G90">
        <f t="shared" si="6"/>
        <v>7.1136670209384079E-3</v>
      </c>
      <c r="H90">
        <f t="shared" si="7"/>
        <v>-5.0556220765880511E-3</v>
      </c>
      <c r="I90">
        <f t="shared" si="8"/>
        <v>-1.2861930468973881E-2</v>
      </c>
    </row>
    <row r="91" spans="1:9">
      <c r="A91" s="7">
        <v>42045</v>
      </c>
      <c r="B91" s="8">
        <v>3141.5929999999998</v>
      </c>
      <c r="C91" s="8">
        <v>11136.62</v>
      </c>
      <c r="D91" s="8">
        <v>6141.6790000000001</v>
      </c>
      <c r="E91" s="8">
        <v>1747.675</v>
      </c>
      <c r="F91">
        <f t="shared" si="5"/>
        <v>1.4902026160838133E-2</v>
      </c>
      <c r="G91">
        <f t="shared" si="6"/>
        <v>2.4403111981429859E-2</v>
      </c>
      <c r="H91">
        <f t="shared" si="7"/>
        <v>2.417887450925349E-2</v>
      </c>
      <c r="I91">
        <f t="shared" si="8"/>
        <v>2.2468629466702694E-2</v>
      </c>
    </row>
    <row r="92" spans="1:9">
      <c r="A92" s="7">
        <v>42046</v>
      </c>
      <c r="B92" s="8">
        <v>3157.7040000000002</v>
      </c>
      <c r="C92" s="8">
        <v>11265.626</v>
      </c>
      <c r="D92" s="8">
        <v>6224.9409999999998</v>
      </c>
      <c r="E92" s="8">
        <v>1772.845</v>
      </c>
      <c r="F92">
        <f t="shared" si="5"/>
        <v>5.115185116318699E-3</v>
      </c>
      <c r="G92">
        <f t="shared" si="6"/>
        <v>1.1517365361267906E-2</v>
      </c>
      <c r="H92">
        <f t="shared" si="7"/>
        <v>1.3465806847822392E-2</v>
      </c>
      <c r="I92">
        <f t="shared" si="8"/>
        <v>1.4299267649314551E-2</v>
      </c>
    </row>
    <row r="93" spans="1:9">
      <c r="A93" s="7">
        <v>42047</v>
      </c>
      <c r="B93" s="8">
        <v>3173.4160000000002</v>
      </c>
      <c r="C93" s="8">
        <v>11302.731</v>
      </c>
      <c r="D93" s="8">
        <v>6259.5339999999997</v>
      </c>
      <c r="E93" s="8">
        <v>1788.809</v>
      </c>
      <c r="F93">
        <f t="shared" si="5"/>
        <v>4.9634289845190693E-3</v>
      </c>
      <c r="G93">
        <f t="shared" si="6"/>
        <v>3.2882352430991801E-3</v>
      </c>
      <c r="H93">
        <f t="shared" si="7"/>
        <v>5.5417770523682464E-3</v>
      </c>
      <c r="I93">
        <f t="shared" si="8"/>
        <v>8.9644344492114669E-3</v>
      </c>
    </row>
    <row r="94" spans="1:9">
      <c r="A94" s="7">
        <v>42048</v>
      </c>
      <c r="B94" s="8">
        <v>3203.8270000000002</v>
      </c>
      <c r="C94" s="8">
        <v>11443.052</v>
      </c>
      <c r="D94" s="8">
        <v>6358.9610000000002</v>
      </c>
      <c r="E94" s="8">
        <v>1825.4880000000001</v>
      </c>
      <c r="F94">
        <f t="shared" si="5"/>
        <v>9.5374225260620449E-3</v>
      </c>
      <c r="G94">
        <f t="shared" si="6"/>
        <v>1.2338355654145872E-2</v>
      </c>
      <c r="H94">
        <f t="shared" si="7"/>
        <v>1.5759257780100455E-2</v>
      </c>
      <c r="I94">
        <f t="shared" si="8"/>
        <v>2.0297313278564211E-2</v>
      </c>
    </row>
    <row r="95" spans="1:9">
      <c r="A95" s="7">
        <v>42051</v>
      </c>
      <c r="B95" s="8">
        <v>3222.3629999999998</v>
      </c>
      <c r="C95" s="8">
        <v>11595.253000000001</v>
      </c>
      <c r="D95" s="8">
        <v>6546.4809999999998</v>
      </c>
      <c r="E95" s="8">
        <v>1896.6279999999999</v>
      </c>
      <c r="F95">
        <f t="shared" si="5"/>
        <v>5.768908608974499E-3</v>
      </c>
      <c r="G95">
        <f t="shared" si="6"/>
        <v>1.3213056631219189E-2</v>
      </c>
      <c r="H95">
        <f t="shared" si="7"/>
        <v>2.906265414056719E-2</v>
      </c>
      <c r="I95">
        <f t="shared" si="8"/>
        <v>3.8230224068632523E-2</v>
      </c>
    </row>
    <row r="96" spans="1:9">
      <c r="A96" s="7">
        <v>42052</v>
      </c>
      <c r="B96" s="8">
        <v>3246.9059999999999</v>
      </c>
      <c r="C96" s="8">
        <v>11718.562</v>
      </c>
      <c r="D96" s="8">
        <v>6568.067</v>
      </c>
      <c r="E96" s="8">
        <v>1894.306</v>
      </c>
      <c r="F96">
        <f t="shared" si="5"/>
        <v>7.5876015507780892E-3</v>
      </c>
      <c r="G96">
        <f t="shared" si="6"/>
        <v>1.057829015599232E-2</v>
      </c>
      <c r="H96">
        <f t="shared" si="7"/>
        <v>3.2919197052727611E-3</v>
      </c>
      <c r="I96">
        <f t="shared" si="8"/>
        <v>-1.2250280750780718E-3</v>
      </c>
    </row>
    <row r="97" spans="1:9">
      <c r="A97" s="7">
        <v>42060</v>
      </c>
      <c r="B97" s="8">
        <v>3228.8429999999998</v>
      </c>
      <c r="C97" s="8">
        <v>11539.7</v>
      </c>
      <c r="D97" s="8">
        <v>6516.0739999999996</v>
      </c>
      <c r="E97" s="8">
        <v>1876.7449999999999</v>
      </c>
      <c r="F97">
        <f t="shared" si="5"/>
        <v>-5.5786741721384203E-3</v>
      </c>
      <c r="G97">
        <f t="shared" si="6"/>
        <v>-1.5380816167089861E-2</v>
      </c>
      <c r="H97">
        <f t="shared" si="7"/>
        <v>-7.9475257366787844E-3</v>
      </c>
      <c r="I97">
        <f t="shared" si="8"/>
        <v>-9.3136512566811547E-3</v>
      </c>
    </row>
    <row r="98" spans="1:9">
      <c r="A98" s="7">
        <v>42061</v>
      </c>
      <c r="B98" s="8">
        <v>3298.3589999999999</v>
      </c>
      <c r="C98" s="8">
        <v>11750.78</v>
      </c>
      <c r="D98" s="8">
        <v>6568.7359999999999</v>
      </c>
      <c r="E98" s="8">
        <v>1880.3879999999999</v>
      </c>
      <c r="F98">
        <f t="shared" si="5"/>
        <v>2.1301203334372687E-2</v>
      </c>
      <c r="G98">
        <f t="shared" si="6"/>
        <v>1.8126357157395745E-2</v>
      </c>
      <c r="H98">
        <f t="shared" si="7"/>
        <v>8.0493770014928856E-3</v>
      </c>
      <c r="I98">
        <f t="shared" si="8"/>
        <v>1.939245239217513E-3</v>
      </c>
    </row>
    <row r="99" spans="1:9">
      <c r="A99" s="7">
        <v>42062</v>
      </c>
      <c r="B99" s="8">
        <v>3310.3029999999999</v>
      </c>
      <c r="C99" s="8">
        <v>11757.683999999999</v>
      </c>
      <c r="D99" s="8">
        <v>6630.63</v>
      </c>
      <c r="E99" s="8">
        <v>1928.0440000000001</v>
      </c>
      <c r="F99">
        <f t="shared" si="5"/>
        <v>3.6146539207937423E-3</v>
      </c>
      <c r="G99">
        <f t="shared" si="6"/>
        <v>5.8736293434513698E-4</v>
      </c>
      <c r="H99">
        <f t="shared" si="7"/>
        <v>9.3783979705097664E-3</v>
      </c>
      <c r="I99">
        <f t="shared" si="8"/>
        <v>2.5027878978164608E-2</v>
      </c>
    </row>
    <row r="100" spans="1:9">
      <c r="A100" s="7">
        <v>42065</v>
      </c>
      <c r="B100" s="8">
        <v>3336.2849999999999</v>
      </c>
      <c r="C100" s="8">
        <v>11884.017</v>
      </c>
      <c r="D100" s="8">
        <v>6738.643</v>
      </c>
      <c r="E100" s="8">
        <v>1986.9860000000001</v>
      </c>
      <c r="F100">
        <f t="shared" si="5"/>
        <v>7.8181865172322063E-3</v>
      </c>
      <c r="G100">
        <f t="shared" si="6"/>
        <v>1.0687403794136685E-2</v>
      </c>
      <c r="H100">
        <f t="shared" si="7"/>
        <v>1.6158747034126009E-2</v>
      </c>
      <c r="I100">
        <f t="shared" si="8"/>
        <v>3.0112900242464491E-2</v>
      </c>
    </row>
    <row r="101" spans="1:9">
      <c r="A101" s="7">
        <v>42066</v>
      </c>
      <c r="B101" s="8">
        <v>3263.0520000000001</v>
      </c>
      <c r="C101" s="8">
        <v>11526.223</v>
      </c>
      <c r="D101" s="8">
        <v>6645.018</v>
      </c>
      <c r="E101" s="8">
        <v>1961.7429999999999</v>
      </c>
      <c r="F101">
        <f t="shared" si="5"/>
        <v>-2.219495876291866E-2</v>
      </c>
      <c r="G101">
        <f t="shared" si="6"/>
        <v>-3.0569687704772974E-2</v>
      </c>
      <c r="H101">
        <f t="shared" si="7"/>
        <v>-1.3991168376817242E-2</v>
      </c>
      <c r="I101">
        <f t="shared" si="8"/>
        <v>-1.278555397073422E-2</v>
      </c>
    </row>
    <row r="102" spans="1:9">
      <c r="A102" s="7">
        <v>42067</v>
      </c>
      <c r="B102" s="8">
        <v>3279.5329999999999</v>
      </c>
      <c r="C102" s="8">
        <v>11655.075000000001</v>
      </c>
      <c r="D102" s="8">
        <v>6764.7250000000004</v>
      </c>
      <c r="E102" s="8">
        <v>2009.827</v>
      </c>
      <c r="F102">
        <f t="shared" si="5"/>
        <v>5.0380804713725524E-3</v>
      </c>
      <c r="G102">
        <f t="shared" si="6"/>
        <v>1.1117007084104458E-2</v>
      </c>
      <c r="H102">
        <f t="shared" si="7"/>
        <v>1.7854209424847056E-2</v>
      </c>
      <c r="I102">
        <f t="shared" si="8"/>
        <v>2.4215284938598813E-2</v>
      </c>
    </row>
    <row r="103" spans="1:9">
      <c r="A103" s="7">
        <v>42068</v>
      </c>
      <c r="B103" s="8">
        <v>3248.4760000000001</v>
      </c>
      <c r="C103" s="8">
        <v>11566.388000000001</v>
      </c>
      <c r="D103" s="8">
        <v>6802.2520000000004</v>
      </c>
      <c r="E103" s="8">
        <v>2014.7860000000001</v>
      </c>
      <c r="F103">
        <f t="shared" si="5"/>
        <v>-9.5150709246407672E-3</v>
      </c>
      <c r="G103">
        <f t="shared" si="6"/>
        <v>-7.6384016979904601E-3</v>
      </c>
      <c r="H103">
        <f t="shared" si="7"/>
        <v>5.532123435829206E-3</v>
      </c>
      <c r="I103">
        <f t="shared" si="8"/>
        <v>2.4643375696751235E-3</v>
      </c>
    </row>
    <row r="104" spans="1:9">
      <c r="A104" s="7">
        <v>42069</v>
      </c>
      <c r="B104" s="8">
        <v>3241.1869999999999</v>
      </c>
      <c r="C104" s="8">
        <v>11392.397000000001</v>
      </c>
      <c r="D104" s="8">
        <v>6640.8909999999996</v>
      </c>
      <c r="E104" s="8">
        <v>1951.3979999999999</v>
      </c>
      <c r="F104">
        <f t="shared" si="5"/>
        <v>-2.246342549700131E-3</v>
      </c>
      <c r="G104">
        <f t="shared" si="6"/>
        <v>-1.5157102696200297E-2</v>
      </c>
      <c r="H104">
        <f t="shared" si="7"/>
        <v>-2.4007592592733218E-2</v>
      </c>
      <c r="I104">
        <f t="shared" si="8"/>
        <v>-3.1966947498721865E-2</v>
      </c>
    </row>
    <row r="105" spans="1:9">
      <c r="A105" s="7">
        <v>42072</v>
      </c>
      <c r="B105" s="8">
        <v>3302.4079999999999</v>
      </c>
      <c r="C105" s="8">
        <v>11533.231</v>
      </c>
      <c r="D105" s="8">
        <v>6736.91</v>
      </c>
      <c r="E105" s="8">
        <v>1994.39</v>
      </c>
      <c r="F105">
        <f t="shared" si="5"/>
        <v>1.8712278606523469E-2</v>
      </c>
      <c r="G105">
        <f t="shared" si="6"/>
        <v>1.2286317444573314E-2</v>
      </c>
      <c r="H105">
        <f t="shared" si="7"/>
        <v>1.4355221594298584E-2</v>
      </c>
      <c r="I105">
        <f t="shared" si="8"/>
        <v>2.1792200389339378E-2</v>
      </c>
    </row>
    <row r="106" spans="1:9">
      <c r="A106" s="7">
        <v>42073</v>
      </c>
      <c r="B106" s="8">
        <v>3286.0680000000002</v>
      </c>
      <c r="C106" s="8">
        <v>11556.653</v>
      </c>
      <c r="D106" s="8">
        <v>6870.9679999999998</v>
      </c>
      <c r="E106" s="8">
        <v>2045.3219999999999</v>
      </c>
      <c r="F106">
        <f t="shared" si="5"/>
        <v>-4.960186089066454E-3</v>
      </c>
      <c r="G106">
        <f t="shared" si="6"/>
        <v>2.0287679256902891E-3</v>
      </c>
      <c r="H106">
        <f t="shared" si="7"/>
        <v>1.9703635955570675E-2</v>
      </c>
      <c r="I106">
        <f t="shared" si="8"/>
        <v>2.5216995137062881E-2</v>
      </c>
    </row>
    <row r="107" spans="1:9">
      <c r="A107" s="7">
        <v>42074</v>
      </c>
      <c r="B107" s="8">
        <v>3290.9</v>
      </c>
      <c r="C107" s="8">
        <v>11525.088</v>
      </c>
      <c r="D107" s="8">
        <v>6841.9219999999996</v>
      </c>
      <c r="E107" s="8">
        <v>2035.829</v>
      </c>
      <c r="F107">
        <f t="shared" si="5"/>
        <v>1.4693703449299989E-3</v>
      </c>
      <c r="G107">
        <f t="shared" si="6"/>
        <v>-2.735064021125666E-3</v>
      </c>
      <c r="H107">
        <f t="shared" si="7"/>
        <v>-4.2363124679205555E-3</v>
      </c>
      <c r="I107">
        <f t="shared" si="8"/>
        <v>-4.6521273635056204E-3</v>
      </c>
    </row>
    <row r="108" spans="1:9">
      <c r="A108" s="7">
        <v>42075</v>
      </c>
      <c r="B108" s="8">
        <v>3349.3229999999999</v>
      </c>
      <c r="C108" s="8">
        <v>11635.589</v>
      </c>
      <c r="D108" s="8">
        <v>6830.3130000000001</v>
      </c>
      <c r="E108" s="8">
        <v>2018.1320000000001</v>
      </c>
      <c r="F108">
        <f t="shared" si="5"/>
        <v>1.7597152263290283E-2</v>
      </c>
      <c r="G108">
        <f t="shared" si="6"/>
        <v>9.5421941644460162E-3</v>
      </c>
      <c r="H108">
        <f t="shared" si="7"/>
        <v>-1.6981865495822035E-3</v>
      </c>
      <c r="I108">
        <f t="shared" si="8"/>
        <v>-8.7307758583810013E-3</v>
      </c>
    </row>
    <row r="109" spans="1:9">
      <c r="A109" s="7">
        <v>42076</v>
      </c>
      <c r="B109" s="8">
        <v>3372.9110000000001</v>
      </c>
      <c r="C109" s="8">
        <v>11713.611000000001</v>
      </c>
      <c r="D109" s="8">
        <v>6932.0420000000004</v>
      </c>
      <c r="E109" s="8">
        <v>2069.0720000000001</v>
      </c>
      <c r="F109">
        <f t="shared" si="5"/>
        <v>7.0179338629827726E-3</v>
      </c>
      <c r="G109">
        <f t="shared" si="6"/>
        <v>6.6830803963160434E-3</v>
      </c>
      <c r="H109">
        <f t="shared" si="7"/>
        <v>1.4783930927016797E-2</v>
      </c>
      <c r="I109">
        <f t="shared" si="8"/>
        <v>2.4927866487423067E-2</v>
      </c>
    </row>
    <row r="110" spans="1:9">
      <c r="A110" s="7">
        <v>42079</v>
      </c>
      <c r="B110" s="8">
        <v>3449.3049999999998</v>
      </c>
      <c r="C110" s="8">
        <v>12017.772999999999</v>
      </c>
      <c r="D110" s="8">
        <v>7193.21</v>
      </c>
      <c r="E110" s="8">
        <v>2142.672</v>
      </c>
      <c r="F110">
        <f t="shared" si="5"/>
        <v>2.2396591749402006E-2</v>
      </c>
      <c r="G110">
        <f t="shared" si="6"/>
        <v>2.5635138410022407E-2</v>
      </c>
      <c r="H110">
        <f t="shared" si="7"/>
        <v>3.6983094817317763E-2</v>
      </c>
      <c r="I110">
        <f t="shared" si="8"/>
        <v>3.4953450736272096E-2</v>
      </c>
    </row>
    <row r="111" spans="1:9">
      <c r="A111" s="7">
        <v>42080</v>
      </c>
      <c r="B111" s="8">
        <v>3502.8470000000002</v>
      </c>
      <c r="C111" s="8">
        <v>12169.516</v>
      </c>
      <c r="D111" s="8">
        <v>7221.1329999999998</v>
      </c>
      <c r="E111" s="8">
        <v>2137.462</v>
      </c>
      <c r="F111">
        <f t="shared" si="5"/>
        <v>1.5403304938796936E-2</v>
      </c>
      <c r="G111">
        <f t="shared" si="6"/>
        <v>1.254749888336093E-2</v>
      </c>
      <c r="H111">
        <f t="shared" si="7"/>
        <v>3.8743402912242431E-3</v>
      </c>
      <c r="I111">
        <f t="shared" si="8"/>
        <v>-2.4345044212283895E-3</v>
      </c>
    </row>
    <row r="112" spans="1:9">
      <c r="A112" s="7">
        <v>42081</v>
      </c>
      <c r="B112" s="8">
        <v>3577.3009999999999</v>
      </c>
      <c r="C112" s="8">
        <v>12496.239</v>
      </c>
      <c r="D112" s="8">
        <v>7358.8869999999997</v>
      </c>
      <c r="E112" s="8">
        <v>2182.9189999999999</v>
      </c>
      <c r="F112">
        <f t="shared" si="5"/>
        <v>2.1032539051486054E-2</v>
      </c>
      <c r="G112">
        <f t="shared" si="6"/>
        <v>2.6493582752243228E-2</v>
      </c>
      <c r="H112">
        <f t="shared" si="7"/>
        <v>1.8896832678354514E-2</v>
      </c>
      <c r="I112">
        <f t="shared" si="8"/>
        <v>2.1043828084917671E-2</v>
      </c>
    </row>
    <row r="113" spans="1:9">
      <c r="A113" s="7">
        <v>42082</v>
      </c>
      <c r="B113" s="8">
        <v>3582.2710000000002</v>
      </c>
      <c r="C113" s="8">
        <v>12429.111000000001</v>
      </c>
      <c r="D113" s="8">
        <v>7373.4920000000002</v>
      </c>
      <c r="E113" s="8">
        <v>2183.8780000000002</v>
      </c>
      <c r="F113">
        <f t="shared" si="5"/>
        <v>1.3883513702541705E-3</v>
      </c>
      <c r="G113">
        <f t="shared" si="6"/>
        <v>-5.3863365847650613E-3</v>
      </c>
      <c r="H113">
        <f t="shared" si="7"/>
        <v>1.9827082624619408E-3</v>
      </c>
      <c r="I113">
        <f t="shared" si="8"/>
        <v>4.3922353863390384E-4</v>
      </c>
    </row>
    <row r="114" spans="1:9">
      <c r="A114" s="7">
        <v>42083</v>
      </c>
      <c r="B114" s="8">
        <v>3617.3180000000002</v>
      </c>
      <c r="C114" s="8">
        <v>12544.454</v>
      </c>
      <c r="D114" s="8">
        <v>7423.8050000000003</v>
      </c>
      <c r="E114" s="8">
        <v>2213.7660000000001</v>
      </c>
      <c r="F114">
        <f t="shared" si="5"/>
        <v>9.735910434796935E-3</v>
      </c>
      <c r="G114">
        <f t="shared" si="6"/>
        <v>9.2372731051337809E-3</v>
      </c>
      <c r="H114">
        <f t="shared" si="7"/>
        <v>6.80032223330862E-3</v>
      </c>
      <c r="I114">
        <f t="shared" si="8"/>
        <v>1.3592942127315766E-2</v>
      </c>
    </row>
    <row r="115" spans="1:9">
      <c r="A115" s="7">
        <v>42086</v>
      </c>
      <c r="B115" s="8">
        <v>3687.7280000000001</v>
      </c>
      <c r="C115" s="8">
        <v>12780.316999999999</v>
      </c>
      <c r="D115" s="8">
        <v>7671.223</v>
      </c>
      <c r="E115" s="8">
        <v>2293.6489999999999</v>
      </c>
      <c r="F115">
        <f t="shared" si="5"/>
        <v>1.9277682993376288E-2</v>
      </c>
      <c r="G115">
        <f t="shared" si="6"/>
        <v>1.8627597468455548E-2</v>
      </c>
      <c r="H115">
        <f t="shared" si="7"/>
        <v>3.2784326104831507E-2</v>
      </c>
      <c r="I115">
        <f t="shared" si="8"/>
        <v>3.5448861509887131E-2</v>
      </c>
    </row>
    <row r="116" spans="1:9">
      <c r="A116" s="7">
        <v>42087</v>
      </c>
      <c r="B116" s="8">
        <v>3691.41</v>
      </c>
      <c r="C116" s="8">
        <v>12801.201999999999</v>
      </c>
      <c r="D116" s="8">
        <v>7765.8879999999999</v>
      </c>
      <c r="E116" s="8">
        <v>2357.9690000000001</v>
      </c>
      <c r="F116">
        <f t="shared" si="5"/>
        <v>9.9794862369328996E-4</v>
      </c>
      <c r="G116">
        <f t="shared" si="6"/>
        <v>1.6328197430439673E-3</v>
      </c>
      <c r="H116">
        <f t="shared" si="7"/>
        <v>1.2264754286720247E-2</v>
      </c>
      <c r="I116">
        <f t="shared" si="8"/>
        <v>2.765665614051116E-2</v>
      </c>
    </row>
    <row r="117" spans="1:9">
      <c r="A117" s="7">
        <v>42088</v>
      </c>
      <c r="B117" s="8">
        <v>3660.7269999999999</v>
      </c>
      <c r="C117" s="8">
        <v>12757.094999999999</v>
      </c>
      <c r="D117" s="8">
        <v>7900.5020000000004</v>
      </c>
      <c r="E117" s="8">
        <v>2385.0140000000001</v>
      </c>
      <c r="F117">
        <f t="shared" si="5"/>
        <v>-8.3467373187211535E-3</v>
      </c>
      <c r="G117">
        <f t="shared" si="6"/>
        <v>-3.4514853463285533E-3</v>
      </c>
      <c r="H117">
        <f t="shared" si="7"/>
        <v>1.7185492391224244E-2</v>
      </c>
      <c r="I117">
        <f t="shared" si="8"/>
        <v>1.1404339049801315E-2</v>
      </c>
    </row>
    <row r="118" spans="1:9">
      <c r="A118" s="7">
        <v>42089</v>
      </c>
      <c r="B118" s="8">
        <v>3682.0949999999998</v>
      </c>
      <c r="C118" s="8">
        <v>12712.978999999999</v>
      </c>
      <c r="D118" s="8">
        <v>7748.8620000000001</v>
      </c>
      <c r="E118" s="8">
        <v>2291.7890000000002</v>
      </c>
      <c r="F118">
        <f t="shared" si="5"/>
        <v>5.8201221050850904E-3</v>
      </c>
      <c r="G118">
        <f t="shared" si="6"/>
        <v>-3.4641473061398642E-3</v>
      </c>
      <c r="H118">
        <f t="shared" si="7"/>
        <v>-1.9380307884201642E-2</v>
      </c>
      <c r="I118">
        <f t="shared" si="8"/>
        <v>-3.9872259066092042E-2</v>
      </c>
    </row>
    <row r="119" spans="1:9">
      <c r="A119" s="7">
        <v>42090</v>
      </c>
      <c r="B119" s="8">
        <v>3691.096</v>
      </c>
      <c r="C119" s="8">
        <v>12874.424000000001</v>
      </c>
      <c r="D119" s="8">
        <v>7877.509</v>
      </c>
      <c r="E119" s="8">
        <v>2323.8180000000002</v>
      </c>
      <c r="F119">
        <f t="shared" si="5"/>
        <v>2.441549248180408E-3</v>
      </c>
      <c r="G119">
        <f t="shared" si="6"/>
        <v>1.2619267570766368E-2</v>
      </c>
      <c r="H119">
        <f t="shared" si="7"/>
        <v>1.6465743269368005E-2</v>
      </c>
      <c r="I119">
        <f t="shared" si="8"/>
        <v>1.3878787392061831E-2</v>
      </c>
    </row>
    <row r="120" spans="1:9">
      <c r="A120" s="7">
        <v>42093</v>
      </c>
      <c r="B120" s="8">
        <v>3786.5680000000002</v>
      </c>
      <c r="C120" s="8">
        <v>13193.316000000001</v>
      </c>
      <c r="D120" s="8">
        <v>7945.1180000000004</v>
      </c>
      <c r="E120" s="8">
        <v>2290.4760000000001</v>
      </c>
      <c r="F120">
        <f t="shared" si="5"/>
        <v>2.5536635026170984E-2</v>
      </c>
      <c r="G120">
        <f t="shared" si="6"/>
        <v>2.4467630025647225E-2</v>
      </c>
      <c r="H120">
        <f t="shared" si="7"/>
        <v>8.5459148435447219E-3</v>
      </c>
      <c r="I120">
        <f t="shared" si="8"/>
        <v>-1.4451866441804739E-2</v>
      </c>
    </row>
    <row r="121" spans="1:9">
      <c r="A121" s="7">
        <v>42094</v>
      </c>
      <c r="B121" s="8">
        <v>3747.8989999999999</v>
      </c>
      <c r="C121" s="8">
        <v>13160.664000000001</v>
      </c>
      <c r="D121" s="8">
        <v>8005.8609999999999</v>
      </c>
      <c r="E121" s="8">
        <v>2335.1709999999998</v>
      </c>
      <c r="F121">
        <f t="shared" si="5"/>
        <v>-1.0264651639758426E-2</v>
      </c>
      <c r="G121">
        <f t="shared" si="6"/>
        <v>-2.4779571592361549E-3</v>
      </c>
      <c r="H121">
        <f t="shared" si="7"/>
        <v>7.6162464545141972E-3</v>
      </c>
      <c r="I121">
        <f t="shared" si="8"/>
        <v>1.9325465615930959E-2</v>
      </c>
    </row>
    <row r="122" spans="1:9">
      <c r="A122" s="7">
        <v>42095</v>
      </c>
      <c r="B122" s="8">
        <v>3810.2939999999999</v>
      </c>
      <c r="C122" s="8">
        <v>13394.725</v>
      </c>
      <c r="D122" s="8">
        <v>8233.1409999999996</v>
      </c>
      <c r="E122" s="8">
        <v>2404.9090000000001</v>
      </c>
      <c r="F122">
        <f t="shared" si="5"/>
        <v>1.6510935208211563E-2</v>
      </c>
      <c r="G122">
        <f t="shared" si="6"/>
        <v>1.7628592185937819E-2</v>
      </c>
      <c r="H122">
        <f t="shared" si="7"/>
        <v>2.7993695927932549E-2</v>
      </c>
      <c r="I122">
        <f t="shared" si="8"/>
        <v>2.9426943159880814E-2</v>
      </c>
    </row>
    <row r="123" spans="1:9">
      <c r="A123" s="7">
        <v>42096</v>
      </c>
      <c r="B123" s="8">
        <v>3825.7840000000001</v>
      </c>
      <c r="C123" s="8">
        <v>13426.1</v>
      </c>
      <c r="D123" s="8">
        <v>8384.1830000000009</v>
      </c>
      <c r="E123" s="8">
        <v>2475.3249999999998</v>
      </c>
      <c r="F123">
        <f t="shared" si="5"/>
        <v>4.0570620799815771E-3</v>
      </c>
      <c r="G123">
        <f t="shared" si="6"/>
        <v>2.3396009862874934E-3</v>
      </c>
      <c r="H123">
        <f t="shared" si="7"/>
        <v>1.8179360261472155E-2</v>
      </c>
      <c r="I123">
        <f t="shared" si="8"/>
        <v>2.8859635527134664E-2</v>
      </c>
    </row>
    <row r="124" spans="1:9">
      <c r="A124" s="7">
        <v>42097</v>
      </c>
      <c r="B124" s="8">
        <v>3863.9290000000001</v>
      </c>
      <c r="C124" s="8">
        <v>13494.641</v>
      </c>
      <c r="D124" s="8">
        <v>8476.1350000000002</v>
      </c>
      <c r="E124" s="8">
        <v>2510.16</v>
      </c>
      <c r="F124">
        <f t="shared" si="5"/>
        <v>9.9211278444233386E-3</v>
      </c>
      <c r="G124">
        <f t="shared" si="6"/>
        <v>5.0920699471763697E-3</v>
      </c>
      <c r="H124">
        <f t="shared" si="7"/>
        <v>1.0907612972873793E-2</v>
      </c>
      <c r="I124">
        <f t="shared" si="8"/>
        <v>1.3974795600833367E-2</v>
      </c>
    </row>
    <row r="125" spans="1:9">
      <c r="A125" s="7">
        <v>42101</v>
      </c>
      <c r="B125" s="8">
        <v>3961.3780000000002</v>
      </c>
      <c r="C125" s="8">
        <v>13768.727999999999</v>
      </c>
      <c r="D125" s="8">
        <v>8596.2690000000002</v>
      </c>
      <c r="E125" s="8">
        <v>2556.6979999999999</v>
      </c>
      <c r="F125">
        <f t="shared" si="5"/>
        <v>2.4907403093187952E-2</v>
      </c>
      <c r="G125">
        <f t="shared" si="6"/>
        <v>2.0107290075319639E-2</v>
      </c>
      <c r="H125">
        <f t="shared" si="7"/>
        <v>1.4073704312146162E-2</v>
      </c>
      <c r="I125">
        <f t="shared" si="8"/>
        <v>1.8370086045040424E-2</v>
      </c>
    </row>
    <row r="126" spans="1:9">
      <c r="A126" s="7">
        <v>42102</v>
      </c>
      <c r="B126" s="8">
        <v>3994.8110000000001</v>
      </c>
      <c r="C126" s="8">
        <v>13841.717000000001</v>
      </c>
      <c r="D126" s="8">
        <v>8428.1389999999992</v>
      </c>
      <c r="E126" s="8">
        <v>2488.1579999999999</v>
      </c>
      <c r="F126">
        <f t="shared" si="5"/>
        <v>8.4043244292644204E-3</v>
      </c>
      <c r="G126">
        <f t="shared" si="6"/>
        <v>5.2870694421880415E-3</v>
      </c>
      <c r="H126">
        <f t="shared" si="7"/>
        <v>-1.975228346605995E-2</v>
      </c>
      <c r="I126">
        <f t="shared" si="8"/>
        <v>-2.7173904493287715E-2</v>
      </c>
    </row>
    <row r="127" spans="1:9">
      <c r="A127" s="7">
        <v>42103</v>
      </c>
      <c r="B127" s="8">
        <v>3957.5340000000001</v>
      </c>
      <c r="C127" s="8">
        <v>13796.733</v>
      </c>
      <c r="D127" s="8">
        <v>8280.2440000000006</v>
      </c>
      <c r="E127" s="8">
        <v>2496.4870000000001</v>
      </c>
      <c r="F127">
        <f t="shared" si="5"/>
        <v>-9.3751649442044283E-3</v>
      </c>
      <c r="G127">
        <f t="shared" si="6"/>
        <v>-3.2551781826821724E-3</v>
      </c>
      <c r="H127">
        <f t="shared" si="7"/>
        <v>-1.7703551887498392E-2</v>
      </c>
      <c r="I127">
        <f t="shared" si="8"/>
        <v>3.3418659710244825E-3</v>
      </c>
    </row>
    <row r="128" spans="1:9">
      <c r="A128" s="7">
        <v>42104</v>
      </c>
      <c r="B128" s="8">
        <v>4034.31</v>
      </c>
      <c r="C128" s="8">
        <v>14013.334999999999</v>
      </c>
      <c r="D128" s="8">
        <v>8519.1869999999999</v>
      </c>
      <c r="E128" s="8">
        <v>2552.8290000000002</v>
      </c>
      <c r="F128">
        <f t="shared" si="5"/>
        <v>1.9214179363135742E-2</v>
      </c>
      <c r="G128">
        <f t="shared" si="6"/>
        <v>1.5577551269389645E-2</v>
      </c>
      <c r="H128">
        <f t="shared" si="7"/>
        <v>2.8448477190980981E-2</v>
      </c>
      <c r="I128">
        <f t="shared" si="8"/>
        <v>2.2317612337820592E-2</v>
      </c>
    </row>
    <row r="129" spans="1:9">
      <c r="A129" s="7">
        <v>42107</v>
      </c>
      <c r="B129" s="8">
        <v>4121.7150000000001</v>
      </c>
      <c r="C129" s="8">
        <v>14149.504999999999</v>
      </c>
      <c r="D129" s="8">
        <v>8715.1149999999998</v>
      </c>
      <c r="E129" s="8">
        <v>2577.7759999999998</v>
      </c>
      <c r="F129">
        <f t="shared" si="5"/>
        <v>2.1434055502671967E-2</v>
      </c>
      <c r="G129">
        <f t="shared" si="6"/>
        <v>9.6702648702127192E-3</v>
      </c>
      <c r="H129">
        <f t="shared" si="7"/>
        <v>2.273796077163226E-2</v>
      </c>
      <c r="I129">
        <f t="shared" si="8"/>
        <v>9.7248556880513704E-3</v>
      </c>
    </row>
    <row r="130" spans="1:9">
      <c r="A130" s="7">
        <v>42108</v>
      </c>
      <c r="B130" s="8">
        <v>4135.5649999999996</v>
      </c>
      <c r="C130" s="8">
        <v>14042.464</v>
      </c>
      <c r="D130" s="8">
        <v>8663.1610000000001</v>
      </c>
      <c r="E130" s="8">
        <v>2558.848</v>
      </c>
      <c r="F130">
        <f t="shared" si="5"/>
        <v>3.3546187094000146E-3</v>
      </c>
      <c r="G130">
        <f t="shared" si="6"/>
        <v>-7.5937593701045358E-3</v>
      </c>
      <c r="H130">
        <f t="shared" si="7"/>
        <v>-5.9792070034454525E-3</v>
      </c>
      <c r="I130">
        <f t="shared" si="8"/>
        <v>-7.3698544695490753E-3</v>
      </c>
    </row>
    <row r="131" spans="1:9">
      <c r="A131" s="7">
        <v>42109</v>
      </c>
      <c r="B131" s="8">
        <v>4084.163</v>
      </c>
      <c r="C131" s="8">
        <v>13646.607</v>
      </c>
      <c r="D131" s="8">
        <v>8340.2690000000002</v>
      </c>
      <c r="E131" s="8">
        <v>2441.739</v>
      </c>
      <c r="F131">
        <f t="shared" si="5"/>
        <v>-1.2507146236620414E-2</v>
      </c>
      <c r="G131">
        <f t="shared" si="6"/>
        <v>-2.8594962471689911E-2</v>
      </c>
      <c r="H131">
        <f t="shared" si="7"/>
        <v>-3.7984197474036918E-2</v>
      </c>
      <c r="I131">
        <f t="shared" si="8"/>
        <v>-4.6846666841484641E-2</v>
      </c>
    </row>
    <row r="132" spans="1:9">
      <c r="A132" s="7">
        <v>42110</v>
      </c>
      <c r="B132" s="8">
        <v>4194.8230000000003</v>
      </c>
      <c r="C132" s="8">
        <v>13967.802</v>
      </c>
      <c r="D132" s="8">
        <v>8450.1939999999995</v>
      </c>
      <c r="E132" s="8">
        <v>2484.33</v>
      </c>
      <c r="F132">
        <f t="shared" si="5"/>
        <v>2.6734334584919139E-2</v>
      </c>
      <c r="G132">
        <f t="shared" si="6"/>
        <v>2.3263904435644633E-2</v>
      </c>
      <c r="H132">
        <f t="shared" si="7"/>
        <v>1.3093929638277046E-2</v>
      </c>
      <c r="I132">
        <f t="shared" si="8"/>
        <v>1.7292515119365248E-2</v>
      </c>
    </row>
    <row r="133" spans="1:9">
      <c r="A133" s="7">
        <v>42111</v>
      </c>
      <c r="B133" s="8">
        <v>4287.2960000000003</v>
      </c>
      <c r="C133" s="8">
        <v>14149.342000000001</v>
      </c>
      <c r="D133" s="8">
        <v>8442.2049999999999</v>
      </c>
      <c r="E133" s="8">
        <v>2463.9899999999998</v>
      </c>
      <c r="F133">
        <f t="shared" si="5"/>
        <v>2.1805085243151723E-2</v>
      </c>
      <c r="G133">
        <f t="shared" si="6"/>
        <v>1.2913297502176846E-2</v>
      </c>
      <c r="H133">
        <f t="shared" si="7"/>
        <v>-9.4586927476925098E-4</v>
      </c>
      <c r="I133">
        <f t="shared" si="8"/>
        <v>-8.2210182674868904E-3</v>
      </c>
    </row>
    <row r="134" spans="1:9">
      <c r="A134" s="7">
        <v>42114</v>
      </c>
      <c r="B134" s="8">
        <v>4217.0770000000002</v>
      </c>
      <c r="C134" s="8">
        <v>13871.599</v>
      </c>
      <c r="D134" s="8">
        <v>8214.0439999999999</v>
      </c>
      <c r="E134" s="8">
        <v>2424.848</v>
      </c>
      <c r="F134">
        <f t="shared" si="5"/>
        <v>-1.6513997161304417E-2</v>
      </c>
      <c r="G134">
        <f t="shared" si="6"/>
        <v>-1.9824608771950025E-2</v>
      </c>
      <c r="H134">
        <f t="shared" si="7"/>
        <v>-2.7398158182570853E-2</v>
      </c>
      <c r="I134">
        <f t="shared" si="8"/>
        <v>-1.6013145208902735E-2</v>
      </c>
    </row>
    <row r="135" spans="1:9">
      <c r="A135" s="7">
        <v>42115</v>
      </c>
      <c r="B135" s="8">
        <v>4293.6229999999996</v>
      </c>
      <c r="C135" s="8">
        <v>14438.995000000001</v>
      </c>
      <c r="D135" s="8">
        <v>8532.5190000000002</v>
      </c>
      <c r="E135" s="8">
        <v>2566.0909999999999</v>
      </c>
      <c r="F135">
        <f t="shared" ref="F135:F198" si="9">LN(B135)-LN(B134)</f>
        <v>1.7988664652415665E-2</v>
      </c>
      <c r="G135">
        <f t="shared" ref="G135:G198" si="10">LN(C135)-LN(C134)</f>
        <v>4.0089020235381412E-2</v>
      </c>
      <c r="H135">
        <f t="shared" si="7"/>
        <v>3.8039256348124439E-2</v>
      </c>
      <c r="I135">
        <f t="shared" si="8"/>
        <v>5.6614887308864326E-2</v>
      </c>
    </row>
    <row r="136" spans="1:9">
      <c r="A136" s="7">
        <v>42116</v>
      </c>
      <c r="B136" s="8">
        <v>4398.4939999999997</v>
      </c>
      <c r="C136" s="8">
        <v>14749.133</v>
      </c>
      <c r="D136" s="8">
        <v>8775.9339999999993</v>
      </c>
      <c r="E136" s="8">
        <v>2634.931</v>
      </c>
      <c r="F136">
        <f t="shared" si="9"/>
        <v>2.413131093199361E-2</v>
      </c>
      <c r="G136">
        <f t="shared" si="10"/>
        <v>2.1251768692566841E-2</v>
      </c>
      <c r="H136">
        <f t="shared" ref="H136:H199" si="11">LN(D136)-LN(D135)</f>
        <v>2.8128573857962635E-2</v>
      </c>
      <c r="I136">
        <f t="shared" ref="I136:I199" si="12">LN(E136)-LN(E135)</f>
        <v>2.6473266370772741E-2</v>
      </c>
    </row>
    <row r="137" spans="1:9">
      <c r="A137" s="7">
        <v>42117</v>
      </c>
      <c r="B137" s="8">
        <v>4414.5079999999998</v>
      </c>
      <c r="C137" s="8">
        <v>14743.217000000001</v>
      </c>
      <c r="D137" s="8">
        <v>8886.0789999999997</v>
      </c>
      <c r="E137" s="8">
        <v>2706.1849999999999</v>
      </c>
      <c r="F137">
        <f t="shared" si="9"/>
        <v>3.634179959357553E-3</v>
      </c>
      <c r="G137">
        <f t="shared" si="10"/>
        <v>-4.0118878823491855E-4</v>
      </c>
      <c r="H137">
        <f t="shared" si="11"/>
        <v>1.2472692429406962E-2</v>
      </c>
      <c r="I137">
        <f t="shared" si="12"/>
        <v>2.6682898312250458E-2</v>
      </c>
    </row>
    <row r="138" spans="1:9">
      <c r="A138" s="7">
        <v>42118</v>
      </c>
      <c r="B138" s="8">
        <v>4393.6859999999997</v>
      </c>
      <c r="C138" s="8">
        <v>14598.695</v>
      </c>
      <c r="D138" s="8">
        <v>8889.7909999999993</v>
      </c>
      <c r="E138" s="8">
        <v>2734.75</v>
      </c>
      <c r="F138">
        <f t="shared" si="9"/>
        <v>-4.7278792419636062E-3</v>
      </c>
      <c r="G138">
        <f t="shared" si="10"/>
        <v>-9.8509714512857727E-3</v>
      </c>
      <c r="H138">
        <f t="shared" si="11"/>
        <v>4.1764482458006569E-4</v>
      </c>
      <c r="I138">
        <f t="shared" si="12"/>
        <v>1.0500130013299191E-2</v>
      </c>
    </row>
    <row r="139" spans="1:9">
      <c r="A139" s="7">
        <v>42121</v>
      </c>
      <c r="B139" s="8">
        <v>4527.3959999999997</v>
      </c>
      <c r="C139" s="8">
        <v>14809.424000000001</v>
      </c>
      <c r="D139" s="8">
        <v>8935.3379999999997</v>
      </c>
      <c r="E139" s="8">
        <v>2747.4969999999998</v>
      </c>
      <c r="F139">
        <f t="shared" si="9"/>
        <v>2.9978429451540833E-2</v>
      </c>
      <c r="G139">
        <f t="shared" si="10"/>
        <v>1.4331593725561476E-2</v>
      </c>
      <c r="H139">
        <f t="shared" si="11"/>
        <v>5.1104369710390785E-3</v>
      </c>
      <c r="I139">
        <f t="shared" si="12"/>
        <v>4.6502913755510633E-3</v>
      </c>
    </row>
    <row r="140" spans="1:9">
      <c r="A140" s="7">
        <v>42122</v>
      </c>
      <c r="B140" s="8">
        <v>4476.2150000000001</v>
      </c>
      <c r="C140" s="8">
        <v>14707.245000000001</v>
      </c>
      <c r="D140" s="8">
        <v>8637.1949999999997</v>
      </c>
      <c r="E140" s="8">
        <v>2687.9740000000002</v>
      </c>
      <c r="F140">
        <f t="shared" si="9"/>
        <v>-1.136911652222139E-2</v>
      </c>
      <c r="G140">
        <f t="shared" si="10"/>
        <v>-6.9235053699028271E-3</v>
      </c>
      <c r="H140">
        <f t="shared" si="11"/>
        <v>-3.3936099332128933E-2</v>
      </c>
      <c r="I140">
        <f t="shared" si="12"/>
        <v>-2.1902565398238316E-2</v>
      </c>
    </row>
    <row r="141" spans="1:9">
      <c r="A141" s="7">
        <v>42123</v>
      </c>
      <c r="B141" s="8">
        <v>4476.62</v>
      </c>
      <c r="C141" s="8">
        <v>14871.951999999999</v>
      </c>
      <c r="D141" s="8">
        <v>8798.1530000000002</v>
      </c>
      <c r="E141" s="8">
        <v>2797.5239999999999</v>
      </c>
      <c r="F141">
        <f t="shared" si="9"/>
        <v>9.0474134790241578E-5</v>
      </c>
      <c r="G141">
        <f t="shared" si="10"/>
        <v>1.1136793358888397E-2</v>
      </c>
      <c r="H141">
        <f t="shared" si="11"/>
        <v>1.8463935764234662E-2</v>
      </c>
      <c r="I141">
        <f t="shared" si="12"/>
        <v>3.9946990260538939E-2</v>
      </c>
    </row>
    <row r="142" spans="1:9">
      <c r="A142" s="7">
        <v>42124</v>
      </c>
      <c r="B142" s="8">
        <v>4441.6549999999997</v>
      </c>
      <c r="C142" s="8">
        <v>14818.64</v>
      </c>
      <c r="D142" s="8">
        <v>8777.1759999999995</v>
      </c>
      <c r="E142" s="8">
        <v>2857.89</v>
      </c>
      <c r="F142">
        <f t="shared" si="9"/>
        <v>-7.8412426510698907E-3</v>
      </c>
      <c r="G142">
        <f t="shared" si="10"/>
        <v>-3.5911750964761069E-3</v>
      </c>
      <c r="H142">
        <f t="shared" si="11"/>
        <v>-2.3870972726580675E-3</v>
      </c>
      <c r="I142">
        <f t="shared" si="12"/>
        <v>2.134885005789755E-2</v>
      </c>
    </row>
    <row r="143" spans="1:9">
      <c r="A143" s="7">
        <v>42128</v>
      </c>
      <c r="B143" s="8">
        <v>4480.4639999999999</v>
      </c>
      <c r="C143" s="8">
        <v>14860.53</v>
      </c>
      <c r="D143" s="8">
        <v>8812.7209999999995</v>
      </c>
      <c r="E143" s="8">
        <v>2845.252</v>
      </c>
      <c r="F143">
        <f t="shared" si="9"/>
        <v>8.6995577536175261E-3</v>
      </c>
      <c r="G143">
        <f t="shared" si="10"/>
        <v>2.8228570958539478E-3</v>
      </c>
      <c r="H143">
        <f t="shared" si="11"/>
        <v>4.0415300194833748E-3</v>
      </c>
      <c r="I143">
        <f t="shared" si="12"/>
        <v>-4.4319502079677164E-3</v>
      </c>
    </row>
    <row r="144" spans="1:9">
      <c r="A144" s="7">
        <v>42129</v>
      </c>
      <c r="B144" s="8">
        <v>4298.7060000000001</v>
      </c>
      <c r="C144" s="8">
        <v>14233.098</v>
      </c>
      <c r="D144" s="8">
        <v>8570.6190000000006</v>
      </c>
      <c r="E144" s="8">
        <v>2783.4430000000002</v>
      </c>
      <c r="F144">
        <f t="shared" si="9"/>
        <v>-4.1412565313944327E-2</v>
      </c>
      <c r="G144">
        <f t="shared" si="10"/>
        <v>-4.313860739968689E-2</v>
      </c>
      <c r="H144">
        <f t="shared" si="11"/>
        <v>-2.7856287132019375E-2</v>
      </c>
      <c r="I144">
        <f t="shared" si="12"/>
        <v>-2.1962989489492379E-2</v>
      </c>
    </row>
    <row r="145" spans="1:9">
      <c r="A145" s="7">
        <v>42130</v>
      </c>
      <c r="B145" s="8">
        <v>4229.2659999999996</v>
      </c>
      <c r="C145" s="8">
        <v>14136.165999999999</v>
      </c>
      <c r="D145" s="8">
        <v>8615.402</v>
      </c>
      <c r="E145" s="8">
        <v>2846.558</v>
      </c>
      <c r="F145">
        <f t="shared" si="9"/>
        <v>-1.6285591635575969E-2</v>
      </c>
      <c r="G145">
        <f t="shared" si="10"/>
        <v>-6.8336194561453567E-3</v>
      </c>
      <c r="H145">
        <f t="shared" si="11"/>
        <v>5.211572982560142E-3</v>
      </c>
      <c r="I145">
        <f t="shared" si="12"/>
        <v>2.2421894485590066E-2</v>
      </c>
    </row>
    <row r="146" spans="1:9">
      <c r="A146" s="7">
        <v>42131</v>
      </c>
      <c r="B146" s="8">
        <v>4112.2139999999999</v>
      </c>
      <c r="C146" s="8">
        <v>14114.727999999999</v>
      </c>
      <c r="D146" s="8">
        <v>8542.0939999999991</v>
      </c>
      <c r="E146" s="8">
        <v>2806.047</v>
      </c>
      <c r="F146">
        <f t="shared" si="9"/>
        <v>-2.806688594255391E-2</v>
      </c>
      <c r="G146">
        <f t="shared" si="10"/>
        <v>-1.5176867758572854E-3</v>
      </c>
      <c r="H146">
        <f t="shared" si="11"/>
        <v>-8.5453548813312352E-3</v>
      </c>
      <c r="I146">
        <f t="shared" si="12"/>
        <v>-1.4333813739839663E-2</v>
      </c>
    </row>
    <row r="147" spans="1:9">
      <c r="A147" s="7">
        <v>42132</v>
      </c>
      <c r="B147" s="8">
        <v>4205.9170000000004</v>
      </c>
      <c r="C147" s="8">
        <v>14481.249</v>
      </c>
      <c r="D147" s="8">
        <v>8937.7360000000008</v>
      </c>
      <c r="E147" s="8">
        <v>2973.596</v>
      </c>
      <c r="F147">
        <f t="shared" si="9"/>
        <v>2.2530773771812562E-2</v>
      </c>
      <c r="G147">
        <f t="shared" si="10"/>
        <v>2.5635848903799996E-2</v>
      </c>
      <c r="H147">
        <f t="shared" si="11"/>
        <v>4.5276136458577199E-2</v>
      </c>
      <c r="I147">
        <f t="shared" si="12"/>
        <v>5.7995263467360836E-2</v>
      </c>
    </row>
    <row r="148" spans="1:9">
      <c r="A148" s="7">
        <v>42135</v>
      </c>
      <c r="B148" s="8">
        <v>4333.5839999999998</v>
      </c>
      <c r="C148" s="8">
        <v>14944.883</v>
      </c>
      <c r="D148" s="8">
        <v>9404.1419999999998</v>
      </c>
      <c r="E148" s="8">
        <v>3146.83</v>
      </c>
      <c r="F148">
        <f t="shared" si="9"/>
        <v>2.9902569902194642E-2</v>
      </c>
      <c r="G148">
        <f t="shared" si="10"/>
        <v>3.1514326856269648E-2</v>
      </c>
      <c r="H148">
        <f t="shared" si="11"/>
        <v>5.0867917255374095E-2</v>
      </c>
      <c r="I148">
        <f t="shared" si="12"/>
        <v>5.6623602092686909E-2</v>
      </c>
    </row>
    <row r="149" spans="1:9">
      <c r="A149" s="7">
        <v>42136</v>
      </c>
      <c r="B149" s="8">
        <v>4401.2190000000001</v>
      </c>
      <c r="C149" s="8">
        <v>15066.289000000001</v>
      </c>
      <c r="D149" s="8">
        <v>9597.2139999999999</v>
      </c>
      <c r="E149" s="8">
        <v>3250.2959999999998</v>
      </c>
      <c r="F149">
        <f t="shared" si="9"/>
        <v>1.5486634734507732E-2</v>
      </c>
      <c r="G149">
        <f t="shared" si="10"/>
        <v>8.0907644842245219E-3</v>
      </c>
      <c r="H149">
        <f t="shared" si="11"/>
        <v>2.0322617500585949E-2</v>
      </c>
      <c r="I149">
        <f t="shared" si="12"/>
        <v>3.235047219562226E-2</v>
      </c>
    </row>
    <row r="150" spans="1:9">
      <c r="A150" s="7">
        <v>42137</v>
      </c>
      <c r="B150" s="8">
        <v>4375.76</v>
      </c>
      <c r="C150" s="8">
        <v>15173.092000000001</v>
      </c>
      <c r="D150" s="8">
        <v>9725.1859999999997</v>
      </c>
      <c r="E150" s="8">
        <v>3192.1469999999999</v>
      </c>
      <c r="F150">
        <f t="shared" si="9"/>
        <v>-5.8013290000431539E-3</v>
      </c>
      <c r="G150">
        <f t="shared" si="10"/>
        <v>7.0638644425891073E-3</v>
      </c>
      <c r="H150">
        <f t="shared" si="11"/>
        <v>1.3246167263750053E-2</v>
      </c>
      <c r="I150">
        <f t="shared" si="12"/>
        <v>-1.8052337958721409E-2</v>
      </c>
    </row>
    <row r="151" spans="1:9">
      <c r="A151" s="7">
        <v>42138</v>
      </c>
      <c r="B151" s="8">
        <v>4378.3109999999997</v>
      </c>
      <c r="C151" s="8">
        <v>15024.468000000001</v>
      </c>
      <c r="D151" s="8">
        <v>9706.7070000000003</v>
      </c>
      <c r="E151" s="8">
        <v>3141.5929999999998</v>
      </c>
      <c r="F151">
        <f t="shared" si="9"/>
        <v>5.8281457214803822E-4</v>
      </c>
      <c r="G151">
        <f t="shared" si="10"/>
        <v>-9.8435237863228053E-3</v>
      </c>
      <c r="H151">
        <f t="shared" si="11"/>
        <v>-1.901925414097505E-3</v>
      </c>
      <c r="I151">
        <f t="shared" si="12"/>
        <v>-1.5963735043563076E-2</v>
      </c>
    </row>
    <row r="152" spans="1:9">
      <c r="A152" s="7">
        <v>42139</v>
      </c>
      <c r="B152" s="8">
        <v>4308.6909999999998</v>
      </c>
      <c r="C152" s="8">
        <v>14694.947</v>
      </c>
      <c r="D152" s="8">
        <v>9632.9830000000002</v>
      </c>
      <c r="E152" s="8">
        <v>3145.335</v>
      </c>
      <c r="F152">
        <f t="shared" si="9"/>
        <v>-1.6028887892108656E-2</v>
      </c>
      <c r="G152">
        <f t="shared" si="10"/>
        <v>-2.2176378945053088E-2</v>
      </c>
      <c r="H152">
        <f t="shared" si="11"/>
        <v>-7.6241508645402689E-3</v>
      </c>
      <c r="I152">
        <f t="shared" si="12"/>
        <v>1.1904066475345587E-3</v>
      </c>
    </row>
    <row r="153" spans="1:9">
      <c r="A153" s="7">
        <v>42142</v>
      </c>
      <c r="B153" s="8">
        <v>4283.491</v>
      </c>
      <c r="C153" s="8">
        <v>14672.632</v>
      </c>
      <c r="D153" s="8">
        <v>9929.348</v>
      </c>
      <c r="E153" s="8">
        <v>3278.4830000000002</v>
      </c>
      <c r="F153">
        <f t="shared" si="9"/>
        <v>-5.865814354558907E-3</v>
      </c>
      <c r="G153">
        <f t="shared" si="10"/>
        <v>-1.5197033636784596E-3</v>
      </c>
      <c r="H153">
        <f t="shared" si="11"/>
        <v>3.0301877277089773E-2</v>
      </c>
      <c r="I153">
        <f t="shared" si="12"/>
        <v>4.1460412647216671E-2</v>
      </c>
    </row>
    <row r="154" spans="1:9">
      <c r="A154" s="7">
        <v>42143</v>
      </c>
      <c r="B154" s="8">
        <v>4417.5519999999997</v>
      </c>
      <c r="C154" s="8">
        <v>15127.376</v>
      </c>
      <c r="D154" s="8">
        <v>10196.281999999999</v>
      </c>
      <c r="E154" s="8">
        <v>3322.7739999999999</v>
      </c>
      <c r="F154">
        <f t="shared" si="9"/>
        <v>3.0817365172133293E-2</v>
      </c>
      <c r="G154">
        <f t="shared" si="10"/>
        <v>3.0522092656747546E-2</v>
      </c>
      <c r="H154">
        <f t="shared" si="11"/>
        <v>2.6528327752384229E-2</v>
      </c>
      <c r="I154">
        <f t="shared" si="12"/>
        <v>1.3419160816091846E-2</v>
      </c>
    </row>
    <row r="155" spans="1:9">
      <c r="A155" s="7">
        <v>42144</v>
      </c>
      <c r="B155" s="8">
        <v>4446.2879999999996</v>
      </c>
      <c r="C155" s="8">
        <v>15337.083000000001</v>
      </c>
      <c r="D155" s="8">
        <v>10387.252</v>
      </c>
      <c r="E155" s="8">
        <v>3406.2840000000001</v>
      </c>
      <c r="F155">
        <f t="shared" si="9"/>
        <v>6.4838942656528786E-3</v>
      </c>
      <c r="G155">
        <f t="shared" si="10"/>
        <v>1.3767538914853716E-2</v>
      </c>
      <c r="H155">
        <f t="shared" si="11"/>
        <v>1.8556141010522609E-2</v>
      </c>
      <c r="I155">
        <f t="shared" si="12"/>
        <v>2.482198480494624E-2</v>
      </c>
    </row>
    <row r="156" spans="1:9">
      <c r="A156" s="7">
        <v>42145</v>
      </c>
      <c r="B156" s="8">
        <v>4529.4219999999996</v>
      </c>
      <c r="C156" s="8">
        <v>15872.534</v>
      </c>
      <c r="D156" s="8">
        <v>10856.31</v>
      </c>
      <c r="E156" s="8">
        <v>3527.413</v>
      </c>
      <c r="F156">
        <f t="shared" si="9"/>
        <v>1.8524746763194599E-2</v>
      </c>
      <c r="G156">
        <f t="shared" si="10"/>
        <v>3.4316572726426742E-2</v>
      </c>
      <c r="H156">
        <f t="shared" si="11"/>
        <v>4.4167192715319104E-2</v>
      </c>
      <c r="I156">
        <f t="shared" si="12"/>
        <v>3.4942780050389644E-2</v>
      </c>
    </row>
    <row r="157" spans="1:9">
      <c r="A157" s="7">
        <v>42146</v>
      </c>
      <c r="B157" s="8">
        <v>4657.5959999999995</v>
      </c>
      <c r="C157" s="8">
        <v>16045.797</v>
      </c>
      <c r="D157" s="8">
        <v>10929.200999999999</v>
      </c>
      <c r="E157" s="8">
        <v>3516.627</v>
      </c>
      <c r="F157">
        <f t="shared" si="9"/>
        <v>2.7905097662273448E-2</v>
      </c>
      <c r="G157">
        <f t="shared" si="10"/>
        <v>1.0856751993639335E-2</v>
      </c>
      <c r="H157">
        <f t="shared" si="11"/>
        <v>6.6917201987468644E-3</v>
      </c>
      <c r="I157">
        <f t="shared" si="12"/>
        <v>-3.0624495118694028E-3</v>
      </c>
    </row>
    <row r="158" spans="1:9">
      <c r="A158" s="7">
        <v>42149</v>
      </c>
      <c r="B158" s="8">
        <v>4813.7979999999998</v>
      </c>
      <c r="C158" s="8">
        <v>16351.056</v>
      </c>
      <c r="D158" s="8">
        <v>11140.945</v>
      </c>
      <c r="E158" s="8">
        <v>3467.9160000000002</v>
      </c>
      <c r="F158">
        <f t="shared" si="9"/>
        <v>3.2986942335810454E-2</v>
      </c>
      <c r="G158">
        <f t="shared" si="10"/>
        <v>1.8845536290134746E-2</v>
      </c>
      <c r="H158">
        <f t="shared" si="11"/>
        <v>1.918886238372508E-2</v>
      </c>
      <c r="I158">
        <f t="shared" si="12"/>
        <v>-1.3948454397834098E-2</v>
      </c>
    </row>
    <row r="159" spans="1:9">
      <c r="A159" s="7">
        <v>42150</v>
      </c>
      <c r="B159" s="8">
        <v>4910.8969999999999</v>
      </c>
      <c r="C159" s="8">
        <v>16903.471000000001</v>
      </c>
      <c r="D159" s="8">
        <v>11564.428</v>
      </c>
      <c r="E159" s="8">
        <v>3618.2310000000002</v>
      </c>
      <c r="F159">
        <f t="shared" si="9"/>
        <v>1.9970235978718165E-2</v>
      </c>
      <c r="G159">
        <f t="shared" si="10"/>
        <v>3.3226503042314448E-2</v>
      </c>
      <c r="H159">
        <f t="shared" si="11"/>
        <v>3.7306774539159093E-2</v>
      </c>
      <c r="I159">
        <f t="shared" si="12"/>
        <v>4.2431395192798149E-2</v>
      </c>
    </row>
    <row r="160" spans="1:9">
      <c r="A160" s="7">
        <v>42151</v>
      </c>
      <c r="B160" s="8">
        <v>4941.7139999999999</v>
      </c>
      <c r="C160" s="8">
        <v>16963.522000000001</v>
      </c>
      <c r="D160" s="8">
        <v>11580.686</v>
      </c>
      <c r="E160" s="8">
        <v>3628.6729999999998</v>
      </c>
      <c r="F160">
        <f t="shared" si="9"/>
        <v>6.2556210726700812E-3</v>
      </c>
      <c r="G160">
        <f t="shared" si="10"/>
        <v>3.5462884428056896E-3</v>
      </c>
      <c r="H160">
        <f t="shared" si="11"/>
        <v>1.4048755753801601E-3</v>
      </c>
      <c r="I160">
        <f t="shared" si="12"/>
        <v>2.8817843389283837E-3</v>
      </c>
    </row>
    <row r="161" spans="1:9">
      <c r="A161" s="7">
        <v>42152</v>
      </c>
      <c r="B161" s="8">
        <v>4620.2659999999996</v>
      </c>
      <c r="C161" s="8">
        <v>15912.947</v>
      </c>
      <c r="D161" s="8">
        <v>10851.555</v>
      </c>
      <c r="E161" s="8">
        <v>3432.982</v>
      </c>
      <c r="F161">
        <f t="shared" si="9"/>
        <v>-6.7259955390843729E-2</v>
      </c>
      <c r="G161">
        <f t="shared" si="10"/>
        <v>-6.3932219286378711E-2</v>
      </c>
      <c r="H161">
        <f t="shared" si="11"/>
        <v>-6.5030322769530358E-2</v>
      </c>
      <c r="I161">
        <f t="shared" si="12"/>
        <v>-5.5437745469077981E-2</v>
      </c>
    </row>
    <row r="162" spans="1:9">
      <c r="A162" s="7">
        <v>42153</v>
      </c>
      <c r="B162" s="8">
        <v>4611.7439999999997</v>
      </c>
      <c r="C162" s="8">
        <v>16100.448</v>
      </c>
      <c r="D162" s="8">
        <v>10972.107</v>
      </c>
      <c r="E162" s="8">
        <v>3542.8440000000001</v>
      </c>
      <c r="F162">
        <f t="shared" si="9"/>
        <v>-1.8461856996534465E-3</v>
      </c>
      <c r="G162">
        <f t="shared" si="10"/>
        <v>1.1714043077928338E-2</v>
      </c>
      <c r="H162">
        <f t="shared" si="11"/>
        <v>1.1047937434270239E-2</v>
      </c>
      <c r="I162">
        <f t="shared" si="12"/>
        <v>3.1500523197010466E-2</v>
      </c>
    </row>
    <row r="163" spans="1:9">
      <c r="A163" s="7">
        <v>42156</v>
      </c>
      <c r="B163" s="8">
        <v>4828.7380000000003</v>
      </c>
      <c r="C163" s="8">
        <v>16917.525000000001</v>
      </c>
      <c r="D163" s="8">
        <v>11500.138999999999</v>
      </c>
      <c r="E163" s="8">
        <v>3718.7530000000002</v>
      </c>
      <c r="F163">
        <f t="shared" si="9"/>
        <v>4.597905638592259E-2</v>
      </c>
      <c r="G163">
        <f t="shared" si="10"/>
        <v>4.9502969192632307E-2</v>
      </c>
      <c r="H163">
        <f t="shared" si="11"/>
        <v>4.700279712862887E-2</v>
      </c>
      <c r="I163">
        <f t="shared" si="12"/>
        <v>4.8458602602844181E-2</v>
      </c>
    </row>
    <row r="164" spans="1:9">
      <c r="A164" s="7">
        <v>42157</v>
      </c>
      <c r="B164" s="8">
        <v>4910.527</v>
      </c>
      <c r="C164" s="8">
        <v>17485.578000000001</v>
      </c>
      <c r="D164" s="8">
        <v>11896.232</v>
      </c>
      <c r="E164" s="8">
        <v>3901.5430000000001</v>
      </c>
      <c r="F164">
        <f t="shared" si="9"/>
        <v>1.6796118142252681E-2</v>
      </c>
      <c r="G164">
        <f t="shared" si="10"/>
        <v>3.3026359992023302E-2</v>
      </c>
      <c r="H164">
        <f t="shared" si="11"/>
        <v>3.3862589068739624E-2</v>
      </c>
      <c r="I164">
        <f t="shared" si="12"/>
        <v>4.7983718881802417E-2</v>
      </c>
    </row>
    <row r="165" spans="1:9">
      <c r="A165" s="7">
        <v>42158</v>
      </c>
      <c r="B165" s="8">
        <v>4909.9780000000001</v>
      </c>
      <c r="C165" s="8">
        <v>17538.503000000001</v>
      </c>
      <c r="D165" s="8">
        <v>11788.459000000001</v>
      </c>
      <c r="E165" s="8">
        <v>3982.2510000000002</v>
      </c>
      <c r="F165">
        <f t="shared" si="9"/>
        <v>-1.1180687766376707E-4</v>
      </c>
      <c r="G165">
        <f t="shared" si="10"/>
        <v>3.0222086503073342E-3</v>
      </c>
      <c r="H165">
        <f t="shared" si="11"/>
        <v>-9.1007093010784246E-3</v>
      </c>
      <c r="I165">
        <f t="shared" si="12"/>
        <v>2.047512139093044E-2</v>
      </c>
    </row>
    <row r="166" spans="1:9">
      <c r="A166" s="7">
        <v>42159</v>
      </c>
      <c r="B166" s="8">
        <v>4947.1019999999999</v>
      </c>
      <c r="C166" s="8">
        <v>17501.052</v>
      </c>
      <c r="D166" s="8">
        <v>11678.815000000001</v>
      </c>
      <c r="E166" s="8">
        <v>3943.4670000000001</v>
      </c>
      <c r="F166">
        <f t="shared" si="9"/>
        <v>7.5324894450528035E-3</v>
      </c>
      <c r="G166">
        <f t="shared" si="10"/>
        <v>-2.1376421168071147E-3</v>
      </c>
      <c r="H166">
        <f t="shared" si="11"/>
        <v>-9.344485246666423E-3</v>
      </c>
      <c r="I166">
        <f t="shared" si="12"/>
        <v>-9.7869516868414053E-3</v>
      </c>
    </row>
    <row r="167" spans="1:9">
      <c r="A167" s="7">
        <v>42160</v>
      </c>
      <c r="B167" s="8">
        <v>5023.0959999999995</v>
      </c>
      <c r="C167" s="8">
        <v>17649.085999999999</v>
      </c>
      <c r="D167" s="8">
        <v>11718.204</v>
      </c>
      <c r="E167" s="8">
        <v>3885.8319999999999</v>
      </c>
      <c r="F167">
        <f t="shared" si="9"/>
        <v>1.5244526079971621E-2</v>
      </c>
      <c r="G167">
        <f t="shared" si="10"/>
        <v>8.4230039274917345E-3</v>
      </c>
      <c r="H167">
        <f t="shared" si="11"/>
        <v>3.3670133115695222E-3</v>
      </c>
      <c r="I167">
        <f t="shared" si="12"/>
        <v>-1.4723167714629781E-2</v>
      </c>
    </row>
    <row r="168" spans="1:9">
      <c r="A168" s="7">
        <v>42163</v>
      </c>
      <c r="B168" s="8">
        <v>5131.8810000000003</v>
      </c>
      <c r="C168" s="8">
        <v>17452.308000000001</v>
      </c>
      <c r="D168" s="8">
        <v>11530.77</v>
      </c>
      <c r="E168" s="8">
        <v>3704.5529999999999</v>
      </c>
      <c r="F168">
        <f t="shared" si="9"/>
        <v>2.1425781973865909E-2</v>
      </c>
      <c r="G168">
        <f t="shared" si="10"/>
        <v>-1.1212093823191438E-2</v>
      </c>
      <c r="H168">
        <f t="shared" si="11"/>
        <v>-1.6124415727089669E-2</v>
      </c>
      <c r="I168">
        <f t="shared" si="12"/>
        <v>-4.7774514209185881E-2</v>
      </c>
    </row>
    <row r="169" spans="1:9">
      <c r="A169" s="7">
        <v>42164</v>
      </c>
      <c r="B169" s="8">
        <v>5113.5339999999997</v>
      </c>
      <c r="C169" s="8">
        <v>17398.995999999999</v>
      </c>
      <c r="D169" s="8">
        <v>11503.858</v>
      </c>
      <c r="E169" s="8">
        <v>3705.5360000000001</v>
      </c>
      <c r="F169">
        <f t="shared" si="9"/>
        <v>-3.581508335528838E-3</v>
      </c>
      <c r="G169">
        <f t="shared" si="10"/>
        <v>-3.0594001064088161E-3</v>
      </c>
      <c r="H169">
        <f t="shared" si="11"/>
        <v>-2.3366569883283006E-3</v>
      </c>
      <c r="I169">
        <f t="shared" si="12"/>
        <v>2.6531395392659363E-4</v>
      </c>
    </row>
    <row r="170" spans="1:9">
      <c r="A170" s="7">
        <v>42165</v>
      </c>
      <c r="B170" s="8">
        <v>5106.0358999999999</v>
      </c>
      <c r="C170" s="8">
        <v>17677.572</v>
      </c>
      <c r="D170" s="8">
        <v>11746.203</v>
      </c>
      <c r="E170" s="8">
        <v>3834.6990000000001</v>
      </c>
      <c r="F170">
        <f t="shared" si="9"/>
        <v>-1.4674005694601533E-3</v>
      </c>
      <c r="G170">
        <f t="shared" si="10"/>
        <v>1.5884214055802204E-2</v>
      </c>
      <c r="H170">
        <f t="shared" si="11"/>
        <v>2.0847582060303793E-2</v>
      </c>
      <c r="I170">
        <f t="shared" si="12"/>
        <v>3.4263026474654623E-2</v>
      </c>
    </row>
    <row r="171" spans="1:9">
      <c r="A171" s="7">
        <v>42166</v>
      </c>
      <c r="B171" s="8">
        <v>5121.5924999999997</v>
      </c>
      <c r="C171" s="8">
        <v>17889.688999999998</v>
      </c>
      <c r="D171" s="8">
        <v>11934.713</v>
      </c>
      <c r="E171" s="8">
        <v>3862.1379999999999</v>
      </c>
      <c r="F171">
        <f t="shared" si="9"/>
        <v>3.0420761076985769E-3</v>
      </c>
      <c r="G171">
        <f t="shared" si="10"/>
        <v>1.1927795894024484E-2</v>
      </c>
      <c r="H171">
        <f t="shared" si="11"/>
        <v>1.5921173150712065E-2</v>
      </c>
      <c r="I171">
        <f t="shared" si="12"/>
        <v>7.1299720240407538E-3</v>
      </c>
    </row>
    <row r="172" spans="1:9">
      <c r="A172" s="7">
        <v>42167</v>
      </c>
      <c r="B172" s="8">
        <v>5166.3500000000004</v>
      </c>
      <c r="C172" s="8">
        <v>18098.274000000001</v>
      </c>
      <c r="D172" s="8">
        <v>11996.52</v>
      </c>
      <c r="E172" s="8">
        <v>3899.7049999999999</v>
      </c>
      <c r="F172">
        <f t="shared" si="9"/>
        <v>8.7010172099208916E-3</v>
      </c>
      <c r="G172">
        <f t="shared" si="10"/>
        <v>1.1592061252679642E-2</v>
      </c>
      <c r="H172">
        <f t="shared" si="11"/>
        <v>5.1653951490280292E-3</v>
      </c>
      <c r="I172">
        <f t="shared" si="12"/>
        <v>9.6799931001676498E-3</v>
      </c>
    </row>
    <row r="173" spans="1:9">
      <c r="A173" s="7">
        <v>42170</v>
      </c>
      <c r="B173" s="8">
        <v>5062.9929000000002</v>
      </c>
      <c r="C173" s="8">
        <v>17702.550999999999</v>
      </c>
      <c r="D173" s="8">
        <v>11702.627</v>
      </c>
      <c r="E173" s="8">
        <v>3696.027</v>
      </c>
      <c r="F173">
        <f t="shared" si="9"/>
        <v>-2.0208652400025784E-2</v>
      </c>
      <c r="G173">
        <f t="shared" si="10"/>
        <v>-2.2107821120128435E-2</v>
      </c>
      <c r="H173">
        <f t="shared" si="11"/>
        <v>-2.4803261214696448E-2</v>
      </c>
      <c r="I173">
        <f t="shared" si="12"/>
        <v>-5.3642450301472522E-2</v>
      </c>
    </row>
    <row r="174" spans="1:9">
      <c r="A174" s="7">
        <v>42171</v>
      </c>
      <c r="B174" s="8">
        <v>4887.4319999999998</v>
      </c>
      <c r="C174" s="8">
        <v>17075.931</v>
      </c>
      <c r="D174" s="8">
        <v>11230.714</v>
      </c>
      <c r="E174" s="8">
        <v>3590.6689999999999</v>
      </c>
      <c r="F174">
        <f t="shared" si="9"/>
        <v>-3.529077848493678E-2</v>
      </c>
      <c r="G174">
        <f t="shared" si="10"/>
        <v>-3.6038825360067861E-2</v>
      </c>
      <c r="H174">
        <f t="shared" si="11"/>
        <v>-4.1161000088683508E-2</v>
      </c>
      <c r="I174">
        <f t="shared" si="12"/>
        <v>-2.891992283362832E-2</v>
      </c>
    </row>
    <row r="175" spans="1:9">
      <c r="A175" s="7">
        <v>42172</v>
      </c>
      <c r="B175" s="8">
        <v>4967.8982999999998</v>
      </c>
      <c r="C175" s="8">
        <v>17405.571</v>
      </c>
      <c r="D175" s="8">
        <v>11385.380999999999</v>
      </c>
      <c r="E175" s="8">
        <v>3741.357</v>
      </c>
      <c r="F175">
        <f t="shared" si="9"/>
        <v>1.6329861235931276E-2</v>
      </c>
      <c r="G175">
        <f t="shared" si="10"/>
        <v>1.9120399261433718E-2</v>
      </c>
      <c r="H175">
        <f t="shared" si="11"/>
        <v>1.3677817614910381E-2</v>
      </c>
      <c r="I175">
        <f t="shared" si="12"/>
        <v>4.1109843728689199E-2</v>
      </c>
    </row>
    <row r="176" spans="1:9">
      <c r="A176" s="7">
        <v>42173</v>
      </c>
      <c r="B176" s="8">
        <v>4785.3559999999998</v>
      </c>
      <c r="C176" s="8">
        <v>16734.839</v>
      </c>
      <c r="D176" s="8">
        <v>10897.675999999999</v>
      </c>
      <c r="E176" s="8">
        <v>3504.5540000000001</v>
      </c>
      <c r="F176">
        <f t="shared" si="9"/>
        <v>-3.7436452105659157E-2</v>
      </c>
      <c r="G176">
        <f t="shared" si="10"/>
        <v>-3.9297613328734826E-2</v>
      </c>
      <c r="H176">
        <f t="shared" si="11"/>
        <v>-4.3780608548173561E-2</v>
      </c>
      <c r="I176">
        <f t="shared" si="12"/>
        <v>-6.5385114242927145E-2</v>
      </c>
    </row>
    <row r="177" spans="1:9">
      <c r="A177" s="7">
        <v>42174</v>
      </c>
      <c r="B177" s="8">
        <v>4478.3643000000002</v>
      </c>
      <c r="C177" s="8">
        <v>15725.47</v>
      </c>
      <c r="D177" s="8">
        <v>10273.540000000001</v>
      </c>
      <c r="E177" s="8">
        <v>3314.9760000000001</v>
      </c>
      <c r="F177">
        <f t="shared" si="9"/>
        <v>-6.6302553151210475E-2</v>
      </c>
      <c r="G177">
        <f t="shared" si="10"/>
        <v>-6.2211023209204797E-2</v>
      </c>
      <c r="H177">
        <f t="shared" si="11"/>
        <v>-5.8977897664437506E-2</v>
      </c>
      <c r="I177">
        <f t="shared" si="12"/>
        <v>-5.5612881807078907E-2</v>
      </c>
    </row>
    <row r="178" spans="1:9">
      <c r="A178" s="7">
        <v>42178</v>
      </c>
      <c r="B178" s="8">
        <v>4576.4921999999997</v>
      </c>
      <c r="C178" s="8">
        <v>16045.989</v>
      </c>
      <c r="D178" s="8">
        <v>10462.947</v>
      </c>
      <c r="E178" s="8">
        <v>3393.94</v>
      </c>
      <c r="F178">
        <f t="shared" si="9"/>
        <v>2.1674941331736974E-2</v>
      </c>
      <c r="G178">
        <f t="shared" si="10"/>
        <v>2.0177220950039043E-2</v>
      </c>
      <c r="H178">
        <f t="shared" si="11"/>
        <v>1.8268501088497757E-2</v>
      </c>
      <c r="I178">
        <f t="shared" si="12"/>
        <v>2.3541104607412322E-2</v>
      </c>
    </row>
    <row r="179" spans="1:9">
      <c r="A179" s="7">
        <v>42179</v>
      </c>
      <c r="B179" s="8">
        <v>4690.1496999999999</v>
      </c>
      <c r="C179" s="8">
        <v>16312.311</v>
      </c>
      <c r="D179" s="8">
        <v>10585.61</v>
      </c>
      <c r="E179" s="8">
        <v>3383.404</v>
      </c>
      <c r="F179">
        <f t="shared" si="9"/>
        <v>2.4531691443316461E-2</v>
      </c>
      <c r="G179">
        <f t="shared" si="10"/>
        <v>1.6461187006768796E-2</v>
      </c>
      <c r="H179">
        <f t="shared" si="11"/>
        <v>1.1655372728958113E-2</v>
      </c>
      <c r="I179">
        <f t="shared" si="12"/>
        <v>-3.109185098956857E-3</v>
      </c>
    </row>
    <row r="180" spans="1:9">
      <c r="A180" s="7">
        <v>42180</v>
      </c>
      <c r="B180" s="8">
        <v>4527.7789000000002</v>
      </c>
      <c r="C180" s="8">
        <v>15692.444</v>
      </c>
      <c r="D180" s="8">
        <v>10160.601000000001</v>
      </c>
      <c r="E180" s="8">
        <v>3206.3809999999999</v>
      </c>
      <c r="F180">
        <f t="shared" si="9"/>
        <v>-3.5232990721951296E-2</v>
      </c>
      <c r="G180">
        <f t="shared" si="10"/>
        <v>-3.8740776189429837E-2</v>
      </c>
      <c r="H180">
        <f t="shared" si="11"/>
        <v>-4.0977937702102452E-2</v>
      </c>
      <c r="I180">
        <f t="shared" si="12"/>
        <v>-5.3739416498975956E-2</v>
      </c>
    </row>
    <row r="181" spans="1:9">
      <c r="A181" s="7">
        <v>42181</v>
      </c>
      <c r="B181" s="8">
        <v>4192.8734000000004</v>
      </c>
      <c r="C181" s="8">
        <v>14398.785</v>
      </c>
      <c r="D181" s="8">
        <v>9306.0159999999996</v>
      </c>
      <c r="E181" s="8">
        <v>2920.703</v>
      </c>
      <c r="F181">
        <f t="shared" si="9"/>
        <v>-7.6845235649688703E-2</v>
      </c>
      <c r="G181">
        <f t="shared" si="10"/>
        <v>-8.6035494597279438E-2</v>
      </c>
      <c r="H181">
        <f t="shared" si="11"/>
        <v>-8.7856521202294147E-2</v>
      </c>
      <c r="I181">
        <f t="shared" si="12"/>
        <v>-9.3318546073700936E-2</v>
      </c>
    </row>
    <row r="182" spans="1:9">
      <c r="A182" s="7">
        <v>42184</v>
      </c>
      <c r="B182" s="8">
        <v>4053.0304000000001</v>
      </c>
      <c r="C182" s="8">
        <v>13566.271000000001</v>
      </c>
      <c r="D182" s="8">
        <v>8690.8169999999991</v>
      </c>
      <c r="E182" s="8">
        <v>2689.76</v>
      </c>
      <c r="F182">
        <f t="shared" si="9"/>
        <v>-3.3921426318824999E-2</v>
      </c>
      <c r="G182">
        <f t="shared" si="10"/>
        <v>-5.9557189286206125E-2</v>
      </c>
      <c r="H182">
        <f t="shared" si="11"/>
        <v>-6.8394121773312833E-2</v>
      </c>
      <c r="I182">
        <f t="shared" si="12"/>
        <v>-8.2372370425781938E-2</v>
      </c>
    </row>
    <row r="183" spans="1:9">
      <c r="A183" s="7">
        <v>42185</v>
      </c>
      <c r="B183" s="8">
        <v>4277.2218999999996</v>
      </c>
      <c r="C183" s="8">
        <v>14337.965</v>
      </c>
      <c r="D183" s="8">
        <v>9232.4770000000008</v>
      </c>
      <c r="E183" s="8">
        <v>2858.6060000000002</v>
      </c>
      <c r="F183">
        <f t="shared" si="9"/>
        <v>5.383886182446318E-2</v>
      </c>
      <c r="G183">
        <f t="shared" si="10"/>
        <v>5.5324275626022157E-2</v>
      </c>
      <c r="H183">
        <f t="shared" si="11"/>
        <v>6.0460425573376497E-2</v>
      </c>
      <c r="I183">
        <f t="shared" si="12"/>
        <v>6.0882123117609765E-2</v>
      </c>
    </row>
    <row r="184" spans="1:9">
      <c r="A184" s="7">
        <v>42186</v>
      </c>
      <c r="B184" s="8">
        <v>4053.6997000000001</v>
      </c>
      <c r="C184" s="8">
        <v>13650.816000000001</v>
      </c>
      <c r="D184" s="8">
        <v>8879.5169999999998</v>
      </c>
      <c r="E184" s="8">
        <v>2759.4079999999999</v>
      </c>
      <c r="F184">
        <f t="shared" si="9"/>
        <v>-5.3673739760878192E-2</v>
      </c>
      <c r="G184">
        <f t="shared" si="10"/>
        <v>-4.911161429801858E-2</v>
      </c>
      <c r="H184">
        <f t="shared" si="11"/>
        <v>-3.8980212909017098E-2</v>
      </c>
      <c r="I184">
        <f t="shared" si="12"/>
        <v>-3.5317929451646357E-2</v>
      </c>
    </row>
    <row r="185" spans="1:9">
      <c r="A185" s="7">
        <v>42187</v>
      </c>
      <c r="B185" s="8">
        <v>3912.7667999999999</v>
      </c>
      <c r="C185" s="8">
        <v>12924.19</v>
      </c>
      <c r="D185" s="8">
        <v>8440.759</v>
      </c>
      <c r="E185" s="8">
        <v>2649.3159999999998</v>
      </c>
      <c r="F185">
        <f t="shared" si="9"/>
        <v>-3.5385225063839343E-2</v>
      </c>
      <c r="G185">
        <f t="shared" si="10"/>
        <v>-5.4698550878937269E-2</v>
      </c>
      <c r="H185">
        <f t="shared" si="11"/>
        <v>-5.0674930158438158E-2</v>
      </c>
      <c r="I185">
        <f t="shared" si="12"/>
        <v>-4.0714670494938154E-2</v>
      </c>
    </row>
    <row r="186" spans="1:9">
      <c r="A186" s="7">
        <v>42188</v>
      </c>
      <c r="B186" s="8">
        <v>3686.9153000000001</v>
      </c>
      <c r="C186" s="8">
        <v>12246.062</v>
      </c>
      <c r="D186" s="8">
        <v>8068.0649999999996</v>
      </c>
      <c r="E186" s="8">
        <v>2605.2759999999998</v>
      </c>
      <c r="F186">
        <f t="shared" si="9"/>
        <v>-5.9454598852935803E-2</v>
      </c>
      <c r="G186">
        <f t="shared" si="10"/>
        <v>-5.3896333264424001E-2</v>
      </c>
      <c r="H186">
        <f t="shared" si="11"/>
        <v>-4.5158556895360746E-2</v>
      </c>
      <c r="I186">
        <f t="shared" si="12"/>
        <v>-1.6762873784651688E-2</v>
      </c>
    </row>
    <row r="187" spans="1:9">
      <c r="A187" s="7">
        <v>42191</v>
      </c>
      <c r="B187" s="8">
        <v>3775.9122000000002</v>
      </c>
      <c r="C187" s="8">
        <v>12075.769</v>
      </c>
      <c r="D187" s="8">
        <v>8028.1819999999998</v>
      </c>
      <c r="E187" s="8">
        <v>2493.828</v>
      </c>
      <c r="F187">
        <f t="shared" si="9"/>
        <v>2.3851849512597667E-2</v>
      </c>
      <c r="G187">
        <f t="shared" si="10"/>
        <v>-1.4003533109599786E-2</v>
      </c>
      <c r="H187">
        <f t="shared" si="11"/>
        <v>-4.9555752492640437E-3</v>
      </c>
      <c r="I187">
        <f t="shared" si="12"/>
        <v>-4.3719740326611856E-2</v>
      </c>
    </row>
    <row r="188" spans="1:9">
      <c r="A188" s="7">
        <v>42192</v>
      </c>
      <c r="B188" s="8">
        <v>3727.1248000000001</v>
      </c>
      <c r="C188" s="8">
        <v>11375.603999999999</v>
      </c>
      <c r="D188" s="8">
        <v>7531.1840000000002</v>
      </c>
      <c r="E188" s="8">
        <v>2352.0100000000002</v>
      </c>
      <c r="F188">
        <f t="shared" si="9"/>
        <v>-1.30048905807989E-2</v>
      </c>
      <c r="G188">
        <f t="shared" si="10"/>
        <v>-5.9729820482605334E-2</v>
      </c>
      <c r="H188">
        <f t="shared" si="11"/>
        <v>-6.390583416277984E-2</v>
      </c>
      <c r="I188">
        <f t="shared" si="12"/>
        <v>-5.8548597634350941E-2</v>
      </c>
    </row>
    <row r="189" spans="1:9">
      <c r="A189" s="7">
        <v>42193</v>
      </c>
      <c r="B189" s="8">
        <v>3507.1923000000002</v>
      </c>
      <c r="C189" s="8">
        <v>11040.888999999999</v>
      </c>
      <c r="D189" s="8">
        <v>7427.0919999999996</v>
      </c>
      <c r="E189" s="8">
        <v>2364.049</v>
      </c>
      <c r="F189">
        <f t="shared" si="9"/>
        <v>-6.0821302467958915E-2</v>
      </c>
      <c r="G189">
        <f t="shared" si="10"/>
        <v>-2.9865499359141623E-2</v>
      </c>
      <c r="H189">
        <f t="shared" si="11"/>
        <v>-1.3917871320851205E-2</v>
      </c>
      <c r="I189">
        <f t="shared" si="12"/>
        <v>5.1055451813883934E-3</v>
      </c>
    </row>
    <row r="190" spans="1:9">
      <c r="A190" s="7">
        <v>42194</v>
      </c>
      <c r="B190" s="8">
        <v>3709.3303999999998</v>
      </c>
      <c r="C190" s="8">
        <v>11510.34</v>
      </c>
      <c r="D190" s="8">
        <v>7677.2120000000004</v>
      </c>
      <c r="E190" s="8">
        <v>2435.7550000000001</v>
      </c>
      <c r="F190">
        <f t="shared" si="9"/>
        <v>5.6035572309212967E-2</v>
      </c>
      <c r="G190">
        <f t="shared" si="10"/>
        <v>4.1640198859075994E-2</v>
      </c>
      <c r="H190">
        <f t="shared" si="11"/>
        <v>3.3122064572033594E-2</v>
      </c>
      <c r="I190">
        <f t="shared" si="12"/>
        <v>2.9880943167620799E-2</v>
      </c>
    </row>
    <row r="191" spans="1:9">
      <c r="A191" s="7">
        <v>42195</v>
      </c>
      <c r="B191" s="8">
        <v>3877.8033999999998</v>
      </c>
      <c r="C191" s="8">
        <v>12038.145</v>
      </c>
      <c r="D191" s="8">
        <v>8001.4709999999995</v>
      </c>
      <c r="E191" s="8">
        <v>2535.8890000000001</v>
      </c>
      <c r="F191">
        <f t="shared" si="9"/>
        <v>4.4417484145458985E-2</v>
      </c>
      <c r="G191">
        <f t="shared" si="10"/>
        <v>4.4834596414917272E-2</v>
      </c>
      <c r="H191">
        <f t="shared" si="11"/>
        <v>4.1368939358665813E-2</v>
      </c>
      <c r="I191">
        <f t="shared" si="12"/>
        <v>4.0287495823937647E-2</v>
      </c>
    </row>
    <row r="192" spans="1:9">
      <c r="A192" s="7">
        <v>42198</v>
      </c>
      <c r="B192" s="8">
        <v>3970.3878</v>
      </c>
      <c r="C192" s="8">
        <v>12614.155000000001</v>
      </c>
      <c r="D192" s="8">
        <v>8390.7929999999997</v>
      </c>
      <c r="E192" s="8">
        <v>2683.0740000000001</v>
      </c>
      <c r="F192">
        <f t="shared" si="9"/>
        <v>2.359491324791918E-2</v>
      </c>
      <c r="G192">
        <f t="shared" si="10"/>
        <v>4.6739237856737503E-2</v>
      </c>
      <c r="H192">
        <f t="shared" si="11"/>
        <v>4.7509633518217242E-2</v>
      </c>
      <c r="I192">
        <f t="shared" si="12"/>
        <v>5.6418886228138732E-2</v>
      </c>
    </row>
    <row r="193" spans="1:9">
      <c r="A193" s="7">
        <v>42199</v>
      </c>
      <c r="B193" s="8">
        <v>3924.4870999999998</v>
      </c>
      <c r="C193" s="8">
        <v>12728.513000000001</v>
      </c>
      <c r="D193" s="8">
        <v>8555.7559999999994</v>
      </c>
      <c r="E193" s="8">
        <v>2726.0479999999998</v>
      </c>
      <c r="F193">
        <f t="shared" si="9"/>
        <v>-1.1628105011716627E-2</v>
      </c>
      <c r="G193">
        <f t="shared" si="10"/>
        <v>9.0249989629853644E-3</v>
      </c>
      <c r="H193">
        <f t="shared" si="11"/>
        <v>1.9469239519331438E-2</v>
      </c>
      <c r="I193">
        <f t="shared" si="12"/>
        <v>1.5889789207378158E-2</v>
      </c>
    </row>
    <row r="194" spans="1:9">
      <c r="A194" s="7">
        <v>42200</v>
      </c>
      <c r="B194" s="8">
        <v>3805.7033000000001</v>
      </c>
      <c r="C194" s="8">
        <v>12132.419</v>
      </c>
      <c r="D194" s="8">
        <v>8117.2380000000003</v>
      </c>
      <c r="E194" s="8">
        <v>2590.0309999999999</v>
      </c>
      <c r="F194">
        <f t="shared" si="9"/>
        <v>-3.073485756032035E-2</v>
      </c>
      <c r="G194">
        <f t="shared" si="10"/>
        <v>-4.7963469070754883E-2</v>
      </c>
      <c r="H194">
        <f t="shared" si="11"/>
        <v>-5.2614324287491243E-2</v>
      </c>
      <c r="I194">
        <f t="shared" si="12"/>
        <v>-5.1183096584699328E-2</v>
      </c>
    </row>
    <row r="195" spans="1:9">
      <c r="A195" s="7">
        <v>42201</v>
      </c>
      <c r="B195" s="8">
        <v>3823.1754999999998</v>
      </c>
      <c r="C195" s="8">
        <v>12357.606</v>
      </c>
      <c r="D195" s="8">
        <v>8277.098</v>
      </c>
      <c r="E195" s="8">
        <v>2627.076</v>
      </c>
      <c r="F195">
        <f t="shared" si="9"/>
        <v>4.5805500408029332E-3</v>
      </c>
      <c r="G195">
        <f t="shared" si="10"/>
        <v>1.8390617956722366E-2</v>
      </c>
      <c r="H195">
        <f t="shared" si="11"/>
        <v>1.9502475344870263E-2</v>
      </c>
      <c r="I195">
        <f t="shared" si="12"/>
        <v>1.4201595871932149E-2</v>
      </c>
    </row>
    <row r="196" spans="1:9">
      <c r="A196" s="7">
        <v>42202</v>
      </c>
      <c r="B196" s="8">
        <v>3957.3516</v>
      </c>
      <c r="C196" s="8">
        <v>13004.957</v>
      </c>
      <c r="D196" s="8">
        <v>8742.1470000000008</v>
      </c>
      <c r="E196" s="8">
        <v>2783.3240000000001</v>
      </c>
      <c r="F196">
        <f t="shared" si="9"/>
        <v>3.449365363235124E-2</v>
      </c>
      <c r="G196">
        <f t="shared" si="10"/>
        <v>5.10588485255834E-2</v>
      </c>
      <c r="H196">
        <f t="shared" si="11"/>
        <v>5.4663387801975105E-2</v>
      </c>
      <c r="I196">
        <f t="shared" si="12"/>
        <v>5.7774456271900476E-2</v>
      </c>
    </row>
    <row r="197" spans="1:9">
      <c r="A197" s="7">
        <v>42205</v>
      </c>
      <c r="B197" s="8">
        <v>3992.1095999999998</v>
      </c>
      <c r="C197" s="8">
        <v>13202.395</v>
      </c>
      <c r="D197" s="8">
        <v>8890.1229999999996</v>
      </c>
      <c r="E197" s="8">
        <v>2848.3029999999999</v>
      </c>
      <c r="F197">
        <f t="shared" si="9"/>
        <v>8.7447993329305973E-3</v>
      </c>
      <c r="G197">
        <f t="shared" si="10"/>
        <v>1.5067660053587062E-2</v>
      </c>
      <c r="H197">
        <f t="shared" si="11"/>
        <v>1.6785073526826011E-2</v>
      </c>
      <c r="I197">
        <f t="shared" si="12"/>
        <v>2.3077481444485848E-2</v>
      </c>
    </row>
    <row r="198" spans="1:9">
      <c r="A198" s="7">
        <v>42206</v>
      </c>
      <c r="B198" s="8">
        <v>4017.6747999999998</v>
      </c>
      <c r="C198" s="8">
        <v>13315.556</v>
      </c>
      <c r="D198" s="8">
        <v>8999.7199999999993</v>
      </c>
      <c r="E198" s="8">
        <v>2882.8969999999999</v>
      </c>
      <c r="F198">
        <f t="shared" si="9"/>
        <v>6.3835143461581367E-3</v>
      </c>
      <c r="G198">
        <f t="shared" si="10"/>
        <v>8.5347232823984598E-3</v>
      </c>
      <c r="H198">
        <f t="shared" si="11"/>
        <v>1.225258054051892E-2</v>
      </c>
      <c r="I198">
        <f t="shared" si="12"/>
        <v>1.2072313004343194E-2</v>
      </c>
    </row>
    <row r="199" spans="1:9">
      <c r="A199" s="7">
        <v>42207</v>
      </c>
      <c r="B199" s="8">
        <v>4026.0450000000001</v>
      </c>
      <c r="C199" s="8">
        <v>13416.536</v>
      </c>
      <c r="D199" s="8">
        <v>9059.0480000000007</v>
      </c>
      <c r="E199" s="8">
        <v>2897.373</v>
      </c>
      <c r="F199">
        <f t="shared" ref="F199:F262" si="13">LN(B199)-LN(B198)</f>
        <v>2.0811771740607554E-3</v>
      </c>
      <c r="G199">
        <f t="shared" ref="G199:G262" si="14">LN(C199)-LN(C198)</f>
        <v>7.5550002080753131E-3</v>
      </c>
      <c r="H199">
        <f t="shared" si="11"/>
        <v>6.5705715300445888E-3</v>
      </c>
      <c r="I199">
        <f t="shared" si="12"/>
        <v>5.0087730380230511E-3</v>
      </c>
    </row>
    <row r="200" spans="1:9">
      <c r="A200" s="7">
        <v>42208</v>
      </c>
      <c r="B200" s="8">
        <v>4123.9233999999997</v>
      </c>
      <c r="C200" s="8">
        <v>13754.528</v>
      </c>
      <c r="D200" s="8">
        <v>9260.3919999999998</v>
      </c>
      <c r="E200" s="8">
        <v>2967.9520000000002</v>
      </c>
      <c r="F200">
        <f t="shared" si="13"/>
        <v>2.4020487280028036E-2</v>
      </c>
      <c r="G200">
        <f t="shared" si="14"/>
        <v>2.4880102974549345E-2</v>
      </c>
      <c r="H200">
        <f t="shared" ref="H200:H263" si="15">LN(D200)-LN(D199)</f>
        <v>2.1982343104287594E-2</v>
      </c>
      <c r="I200">
        <f t="shared" ref="I200:I263" si="16">LN(E200)-LN(E199)</f>
        <v>2.4067688285148492E-2</v>
      </c>
    </row>
    <row r="201" spans="1:9">
      <c r="A201" s="7">
        <v>42209</v>
      </c>
      <c r="B201" s="8">
        <v>4070.9079999999999</v>
      </c>
      <c r="C201" s="8">
        <v>13518.514999999999</v>
      </c>
      <c r="D201" s="8">
        <v>9075.2459999999992</v>
      </c>
      <c r="E201" s="8">
        <v>2897.8240000000001</v>
      </c>
      <c r="F201">
        <f t="shared" si="13"/>
        <v>-1.2938921386977498E-2</v>
      </c>
      <c r="G201">
        <f t="shared" si="14"/>
        <v>-1.7307851688995513E-2</v>
      </c>
      <c r="H201">
        <f t="shared" si="15"/>
        <v>-2.0195893153948319E-2</v>
      </c>
      <c r="I201">
        <f t="shared" si="16"/>
        <v>-2.3912042152355539E-2</v>
      </c>
    </row>
    <row r="202" spans="1:9">
      <c r="A202" s="7">
        <v>42212</v>
      </c>
      <c r="B202" s="8">
        <v>3725.5581999999999</v>
      </c>
      <c r="C202" s="8">
        <v>12493.046</v>
      </c>
      <c r="D202" s="8">
        <v>8370.6049999999996</v>
      </c>
      <c r="E202" s="8">
        <v>2683.4459999999999</v>
      </c>
      <c r="F202">
        <f t="shared" si="13"/>
        <v>-8.8649377441653243E-2</v>
      </c>
      <c r="G202">
        <f t="shared" si="14"/>
        <v>-7.8888057799288092E-2</v>
      </c>
      <c r="H202">
        <f t="shared" si="15"/>
        <v>-8.0824323372983287E-2</v>
      </c>
      <c r="I202">
        <f t="shared" si="16"/>
        <v>-7.6858321056715972E-2</v>
      </c>
    </row>
    <row r="203" spans="1:9">
      <c r="A203" s="7">
        <v>42213</v>
      </c>
      <c r="B203" s="8">
        <v>3663.0023999999999</v>
      </c>
      <c r="C203" s="8">
        <v>12316.776</v>
      </c>
      <c r="D203" s="8">
        <v>8250.6129999999994</v>
      </c>
      <c r="E203" s="8">
        <v>2581.962</v>
      </c>
      <c r="F203">
        <f t="shared" si="13"/>
        <v>-1.6933553956656411E-2</v>
      </c>
      <c r="G203">
        <f t="shared" si="14"/>
        <v>-1.4209933957543441E-2</v>
      </c>
      <c r="H203">
        <f t="shared" si="15"/>
        <v>-1.4438663231988613E-2</v>
      </c>
      <c r="I203">
        <f t="shared" si="16"/>
        <v>-3.8552214415829233E-2</v>
      </c>
    </row>
    <row r="204" spans="1:9">
      <c r="A204" s="7">
        <v>42214</v>
      </c>
      <c r="B204" s="8">
        <v>3789.1680000000001</v>
      </c>
      <c r="C204" s="8">
        <v>12823.073</v>
      </c>
      <c r="D204" s="8">
        <v>8611.2209999999995</v>
      </c>
      <c r="E204" s="8">
        <v>2693.8649999999998</v>
      </c>
      <c r="F204">
        <f t="shared" si="13"/>
        <v>3.38633309320997E-2</v>
      </c>
      <c r="G204">
        <f t="shared" si="14"/>
        <v>4.0283890809027056E-2</v>
      </c>
      <c r="H204">
        <f t="shared" si="15"/>
        <v>4.277861961542051E-2</v>
      </c>
      <c r="I204">
        <f t="shared" si="16"/>
        <v>4.2427390331262416E-2</v>
      </c>
    </row>
    <row r="205" spans="1:9">
      <c r="A205" s="7">
        <v>42215</v>
      </c>
      <c r="B205" s="8">
        <v>3705.7656000000002</v>
      </c>
      <c r="C205" s="8">
        <v>12395.922</v>
      </c>
      <c r="D205" s="8">
        <v>8306.5439999999999</v>
      </c>
      <c r="E205" s="8">
        <v>2561.1909999999998</v>
      </c>
      <c r="F205">
        <f t="shared" si="13"/>
        <v>-2.2256592852089696E-2</v>
      </c>
      <c r="G205">
        <f t="shared" si="14"/>
        <v>-3.3878578803019366E-2</v>
      </c>
      <c r="H205">
        <f t="shared" si="15"/>
        <v>-3.6022482345090978E-2</v>
      </c>
      <c r="I205">
        <f t="shared" si="16"/>
        <v>-5.0504580695467816E-2</v>
      </c>
    </row>
    <row r="206" spans="1:9">
      <c r="A206" s="7">
        <v>42216</v>
      </c>
      <c r="B206" s="8">
        <v>3663.7256000000002</v>
      </c>
      <c r="C206" s="8">
        <v>12374.254000000001</v>
      </c>
      <c r="D206" s="8">
        <v>8336.1200000000008</v>
      </c>
      <c r="E206" s="8">
        <v>2539.8440000000001</v>
      </c>
      <c r="F206">
        <f t="shared" si="13"/>
        <v>-1.1409323899396639E-2</v>
      </c>
      <c r="G206">
        <f t="shared" si="14"/>
        <v>-1.7495237439444367E-3</v>
      </c>
      <c r="H206">
        <f t="shared" si="15"/>
        <v>3.5542424139833884E-3</v>
      </c>
      <c r="I206">
        <f t="shared" si="16"/>
        <v>-8.3697228570240867E-3</v>
      </c>
    </row>
    <row r="207" spans="1:9">
      <c r="A207" s="7">
        <v>42219</v>
      </c>
      <c r="B207" s="8">
        <v>3622.9050999999999</v>
      </c>
      <c r="C207" s="8">
        <v>12161.575999999999</v>
      </c>
      <c r="D207" s="8">
        <v>8233.4760000000006</v>
      </c>
      <c r="E207" s="8">
        <v>2399.2730000000001</v>
      </c>
      <c r="F207">
        <f t="shared" si="13"/>
        <v>-1.1204335369928486E-2</v>
      </c>
      <c r="G207">
        <f t="shared" si="14"/>
        <v>-1.7336550406245266E-2</v>
      </c>
      <c r="H207">
        <f t="shared" si="15"/>
        <v>-1.2389597549955056E-2</v>
      </c>
      <c r="I207">
        <f t="shared" si="16"/>
        <v>-5.6936887022776439E-2</v>
      </c>
    </row>
    <row r="208" spans="1:9">
      <c r="A208" s="7">
        <v>42220</v>
      </c>
      <c r="B208" s="8">
        <v>3756.5448999999999</v>
      </c>
      <c r="C208" s="8">
        <v>12711.562</v>
      </c>
      <c r="D208" s="8">
        <v>8609.3220000000001</v>
      </c>
      <c r="E208" s="8">
        <v>2546.1619999999998</v>
      </c>
      <c r="F208">
        <f t="shared" si="13"/>
        <v>3.6223407563310772E-2</v>
      </c>
      <c r="G208">
        <f t="shared" si="14"/>
        <v>4.4230499605189877E-2</v>
      </c>
      <c r="H208">
        <f t="shared" si="15"/>
        <v>4.463728694352298E-2</v>
      </c>
      <c r="I208">
        <f t="shared" si="16"/>
        <v>5.942135253455838E-2</v>
      </c>
    </row>
    <row r="209" spans="1:9">
      <c r="A209" s="7">
        <v>42221</v>
      </c>
      <c r="B209" s="8">
        <v>3694.5733</v>
      </c>
      <c r="C209" s="8">
        <v>12524.686</v>
      </c>
      <c r="D209" s="8">
        <v>8472.723</v>
      </c>
      <c r="E209" s="8">
        <v>2502.0410000000002</v>
      </c>
      <c r="F209">
        <f t="shared" si="13"/>
        <v>-1.663455801821101E-2</v>
      </c>
      <c r="G209">
        <f t="shared" si="14"/>
        <v>-1.4810396211936805E-2</v>
      </c>
      <c r="H209">
        <f t="shared" si="15"/>
        <v>-1.599362509323754E-2</v>
      </c>
      <c r="I209">
        <f t="shared" si="16"/>
        <v>-1.7480328532327505E-2</v>
      </c>
    </row>
    <row r="210" spans="1:9">
      <c r="A210" s="7">
        <v>42222</v>
      </c>
      <c r="B210" s="8">
        <v>3661.5392000000002</v>
      </c>
      <c r="C210" s="8">
        <v>12421.849</v>
      </c>
      <c r="D210" s="8">
        <v>8388.7950000000001</v>
      </c>
      <c r="E210" s="8">
        <v>2480.9259999999999</v>
      </c>
      <c r="F210">
        <f t="shared" si="13"/>
        <v>-8.9814618964130233E-3</v>
      </c>
      <c r="G210">
        <f t="shared" si="14"/>
        <v>-8.2446385856869142E-3</v>
      </c>
      <c r="H210">
        <f t="shared" si="15"/>
        <v>-9.9550577980540567E-3</v>
      </c>
      <c r="I210">
        <f t="shared" si="16"/>
        <v>-8.4749212188937051E-3</v>
      </c>
    </row>
    <row r="211" spans="1:9">
      <c r="A211" s="7">
        <v>42223</v>
      </c>
      <c r="B211" s="8">
        <v>3744.2044999999998</v>
      </c>
      <c r="C211" s="8">
        <v>12753.049000000001</v>
      </c>
      <c r="D211" s="8">
        <v>8605.3330000000005</v>
      </c>
      <c r="E211" s="8">
        <v>2576.9929999999999</v>
      </c>
      <c r="F211">
        <f t="shared" si="13"/>
        <v>2.2325572393695481E-2</v>
      </c>
      <c r="G211">
        <f t="shared" si="14"/>
        <v>2.6313442059873182E-2</v>
      </c>
      <c r="H211">
        <f t="shared" si="15"/>
        <v>2.5485240542733933E-2</v>
      </c>
      <c r="I211">
        <f t="shared" si="16"/>
        <v>3.7991337747662612E-2</v>
      </c>
    </row>
    <row r="212" spans="1:9">
      <c r="A212" s="7">
        <v>42226</v>
      </c>
      <c r="B212" s="8">
        <v>3928.4153999999999</v>
      </c>
      <c r="C212" s="8">
        <v>13302.962</v>
      </c>
      <c r="D212" s="8">
        <v>8955.1740000000009</v>
      </c>
      <c r="E212" s="8">
        <v>2706.7179999999998</v>
      </c>
      <c r="F212">
        <f t="shared" si="13"/>
        <v>4.8026960614675929E-2</v>
      </c>
      <c r="G212">
        <f t="shared" si="14"/>
        <v>4.2216336928571963E-2</v>
      </c>
      <c r="H212">
        <f t="shared" si="15"/>
        <v>3.9849338463785244E-2</v>
      </c>
      <c r="I212">
        <f t="shared" si="16"/>
        <v>4.9113615513162401E-2</v>
      </c>
    </row>
    <row r="213" spans="1:9">
      <c r="A213" s="7">
        <v>42227</v>
      </c>
      <c r="B213" s="8">
        <v>3927.9083000000001</v>
      </c>
      <c r="C213" s="8">
        <v>13323.084999999999</v>
      </c>
      <c r="D213" s="8">
        <v>8924.7569999999996</v>
      </c>
      <c r="E213" s="8">
        <v>2698.9119999999998</v>
      </c>
      <c r="F213">
        <f t="shared" si="13"/>
        <v>-1.2909345899458913E-4</v>
      </c>
      <c r="G213">
        <f t="shared" si="14"/>
        <v>1.5115277030268714E-3</v>
      </c>
      <c r="H213">
        <f t="shared" si="15"/>
        <v>-3.4023654053800811E-3</v>
      </c>
      <c r="I213">
        <f t="shared" si="16"/>
        <v>-2.8881020069473351E-3</v>
      </c>
    </row>
    <row r="214" spans="1:9">
      <c r="A214" s="7">
        <v>42228</v>
      </c>
      <c r="B214" s="8">
        <v>3886.3198000000002</v>
      </c>
      <c r="C214" s="8">
        <v>13117.101000000001</v>
      </c>
      <c r="D214" s="8">
        <v>8807.9869999999992</v>
      </c>
      <c r="E214" s="8">
        <v>2622.1880000000001</v>
      </c>
      <c r="F214">
        <f t="shared" si="13"/>
        <v>-1.0644402017245369E-2</v>
      </c>
      <c r="G214">
        <f t="shared" si="14"/>
        <v>-1.5581446167429291E-2</v>
      </c>
      <c r="H214">
        <f t="shared" si="15"/>
        <v>-1.3170176915970444E-2</v>
      </c>
      <c r="I214">
        <f t="shared" si="16"/>
        <v>-2.8839645073203357E-2</v>
      </c>
    </row>
    <row r="215" spans="1:9">
      <c r="A215" s="7">
        <v>42229</v>
      </c>
      <c r="B215" s="8">
        <v>3954.5560999999998</v>
      </c>
      <c r="C215" s="8">
        <v>13395.175999999999</v>
      </c>
      <c r="D215" s="8">
        <v>9012.3029999999999</v>
      </c>
      <c r="E215" s="8">
        <v>2684.2579999999998</v>
      </c>
      <c r="F215">
        <f t="shared" si="13"/>
        <v>1.7405714258046601E-2</v>
      </c>
      <c r="G215">
        <f t="shared" si="14"/>
        <v>2.0977843406557284E-2</v>
      </c>
      <c r="H215">
        <f t="shared" si="15"/>
        <v>2.293172035403046E-2</v>
      </c>
      <c r="I215">
        <f t="shared" si="16"/>
        <v>2.3395255913269963E-2</v>
      </c>
    </row>
    <row r="216" spans="1:9">
      <c r="A216" s="7">
        <v>42230</v>
      </c>
      <c r="B216" s="8">
        <v>3965.3348999999998</v>
      </c>
      <c r="C216" s="8">
        <v>13445.874</v>
      </c>
      <c r="D216" s="8">
        <v>9043.3520000000008</v>
      </c>
      <c r="E216" s="8">
        <v>2674.0219999999999</v>
      </c>
      <c r="F216">
        <f t="shared" si="13"/>
        <v>2.7219583337867448E-3</v>
      </c>
      <c r="G216">
        <f t="shared" si="14"/>
        <v>3.7776510450306944E-3</v>
      </c>
      <c r="H216">
        <f t="shared" si="15"/>
        <v>3.4392582938966854E-3</v>
      </c>
      <c r="I216">
        <f t="shared" si="16"/>
        <v>-3.8206336553683329E-3</v>
      </c>
    </row>
    <row r="217" spans="1:9">
      <c r="A217" s="7">
        <v>42233</v>
      </c>
      <c r="B217" s="8">
        <v>3993.6677</v>
      </c>
      <c r="C217" s="8">
        <v>13573.902</v>
      </c>
      <c r="D217" s="8">
        <v>9103.32</v>
      </c>
      <c r="E217" s="8">
        <v>2666.2869999999998</v>
      </c>
      <c r="F217">
        <f t="shared" si="13"/>
        <v>7.119716152175215E-3</v>
      </c>
      <c r="G217">
        <f t="shared" si="14"/>
        <v>9.4766853844738819E-3</v>
      </c>
      <c r="H217">
        <f t="shared" si="15"/>
        <v>6.6092800152297571E-3</v>
      </c>
      <c r="I217">
        <f t="shared" si="16"/>
        <v>-2.8968381451823788E-3</v>
      </c>
    </row>
    <row r="218" spans="1:9">
      <c r="A218" s="7">
        <v>42234</v>
      </c>
      <c r="B218" s="8">
        <v>3748.1639</v>
      </c>
      <c r="C218" s="8">
        <v>12683.855</v>
      </c>
      <c r="D218" s="8">
        <v>8514.902</v>
      </c>
      <c r="E218" s="8">
        <v>2504.172</v>
      </c>
      <c r="F218">
        <f t="shared" si="13"/>
        <v>-6.3443938323253235E-2</v>
      </c>
      <c r="G218">
        <f t="shared" si="14"/>
        <v>-6.7819053685063579E-2</v>
      </c>
      <c r="H218">
        <f t="shared" si="15"/>
        <v>-6.682137720463821E-2</v>
      </c>
      <c r="I218">
        <f t="shared" si="16"/>
        <v>-6.2728726900801668E-2</v>
      </c>
    </row>
    <row r="219" spans="1:9">
      <c r="A219" s="7">
        <v>42235</v>
      </c>
      <c r="B219" s="8">
        <v>3794.1093999999998</v>
      </c>
      <c r="C219" s="8">
        <v>12960.659</v>
      </c>
      <c r="D219" s="8">
        <v>8684.9930000000004</v>
      </c>
      <c r="E219" s="8">
        <v>2570.6909999999998</v>
      </c>
      <c r="F219">
        <f t="shared" si="13"/>
        <v>1.2183612690362722E-2</v>
      </c>
      <c r="G219">
        <f t="shared" si="14"/>
        <v>2.1588613511056565E-2</v>
      </c>
      <c r="H219">
        <f t="shared" si="15"/>
        <v>1.977878875857364E-2</v>
      </c>
      <c r="I219">
        <f t="shared" si="16"/>
        <v>2.6216593388327603E-2</v>
      </c>
    </row>
    <row r="220" spans="1:9">
      <c r="A220" s="7">
        <v>42236</v>
      </c>
      <c r="B220" s="8">
        <v>3664.2907</v>
      </c>
      <c r="C220" s="8">
        <v>12584.576999999999</v>
      </c>
      <c r="D220" s="8">
        <v>8436.473</v>
      </c>
      <c r="E220" s="8">
        <v>2508.817</v>
      </c>
      <c r="F220">
        <f t="shared" si="13"/>
        <v>-3.4814922915417768E-2</v>
      </c>
      <c r="G220">
        <f t="shared" si="14"/>
        <v>-2.9446521816597127E-2</v>
      </c>
      <c r="H220">
        <f t="shared" si="15"/>
        <v>-2.9032263433579786E-2</v>
      </c>
      <c r="I220">
        <f t="shared" si="16"/>
        <v>-2.4363407064016407E-2</v>
      </c>
    </row>
    <row r="221" spans="1:9">
      <c r="A221" s="7">
        <v>42237</v>
      </c>
      <c r="B221" s="8">
        <v>3507.7440000000001</v>
      </c>
      <c r="C221" s="8">
        <v>11902.046</v>
      </c>
      <c r="D221" s="8">
        <v>8009.027</v>
      </c>
      <c r="E221" s="8">
        <v>2341.9540000000002</v>
      </c>
      <c r="F221">
        <f t="shared" si="13"/>
        <v>-4.3661687391997717E-2</v>
      </c>
      <c r="G221">
        <f t="shared" si="14"/>
        <v>-5.5761698468360876E-2</v>
      </c>
      <c r="H221">
        <f t="shared" si="15"/>
        <v>-5.1995049728574827E-2</v>
      </c>
      <c r="I221">
        <f t="shared" si="16"/>
        <v>-6.8825703648515812E-2</v>
      </c>
    </row>
    <row r="222" spans="1:9">
      <c r="A222" s="7">
        <v>42240</v>
      </c>
      <c r="B222" s="8">
        <v>3209.9050000000002</v>
      </c>
      <c r="C222" s="8">
        <v>10970.29</v>
      </c>
      <c r="D222" s="8">
        <v>7391.4449999999997</v>
      </c>
      <c r="E222" s="8">
        <v>2152.614</v>
      </c>
      <c r="F222">
        <f t="shared" si="13"/>
        <v>-8.8731754103916316E-2</v>
      </c>
      <c r="G222">
        <f t="shared" si="14"/>
        <v>-8.1519608440308033E-2</v>
      </c>
      <c r="H222">
        <f t="shared" si="15"/>
        <v>-8.0246030191434059E-2</v>
      </c>
      <c r="I222">
        <f t="shared" si="16"/>
        <v>-8.4302706060634947E-2</v>
      </c>
    </row>
    <row r="223" spans="1:9">
      <c r="A223" s="7">
        <v>42241</v>
      </c>
      <c r="B223" s="8">
        <v>2964.9674</v>
      </c>
      <c r="C223" s="8">
        <v>10197.937</v>
      </c>
      <c r="D223" s="8">
        <v>6856.5609999999997</v>
      </c>
      <c r="E223" s="8">
        <v>1990.7059999999999</v>
      </c>
      <c r="F223">
        <f t="shared" si="13"/>
        <v>-7.9375304240140387E-2</v>
      </c>
      <c r="G223">
        <f t="shared" si="14"/>
        <v>-7.3005264739556708E-2</v>
      </c>
      <c r="H223">
        <f t="shared" si="15"/>
        <v>-7.5117246266227511E-2</v>
      </c>
      <c r="I223">
        <f t="shared" si="16"/>
        <v>-7.81935679014234E-2</v>
      </c>
    </row>
    <row r="224" spans="1:9">
      <c r="A224" s="7">
        <v>42242</v>
      </c>
      <c r="B224" s="8">
        <v>2927.288</v>
      </c>
      <c r="C224" s="8">
        <v>9899.7189999999991</v>
      </c>
      <c r="D224" s="8">
        <v>6676.2049999999999</v>
      </c>
      <c r="E224" s="8">
        <v>1890.0360000000001</v>
      </c>
      <c r="F224">
        <f t="shared" si="13"/>
        <v>-1.2789640318580098E-2</v>
      </c>
      <c r="G224">
        <f t="shared" si="14"/>
        <v>-2.9679072032651632E-2</v>
      </c>
      <c r="H224">
        <f t="shared" si="15"/>
        <v>-2.6656291747269023E-2</v>
      </c>
      <c r="I224">
        <f t="shared" si="16"/>
        <v>-5.189347317918358E-2</v>
      </c>
    </row>
    <row r="225" spans="1:9">
      <c r="A225" s="7">
        <v>42243</v>
      </c>
      <c r="B225" s="8">
        <v>3083.5911999999998</v>
      </c>
      <c r="C225" s="8">
        <v>10254.349</v>
      </c>
      <c r="D225" s="8">
        <v>6933.0529999999999</v>
      </c>
      <c r="E225" s="8">
        <v>1959.4939999999999</v>
      </c>
      <c r="F225">
        <f t="shared" si="13"/>
        <v>5.2018494661973058E-2</v>
      </c>
      <c r="G225">
        <f t="shared" si="14"/>
        <v>3.5195535381324916E-2</v>
      </c>
      <c r="H225">
        <f t="shared" si="15"/>
        <v>3.77505521911079E-2</v>
      </c>
      <c r="I225">
        <f t="shared" si="16"/>
        <v>3.6090400138052203E-2</v>
      </c>
    </row>
    <row r="226" spans="1:9">
      <c r="A226" s="7">
        <v>42244</v>
      </c>
      <c r="B226" s="8">
        <v>3232.3494999999998</v>
      </c>
      <c r="C226" s="8">
        <v>10799.995999999999</v>
      </c>
      <c r="D226" s="8">
        <v>7293.4570000000003</v>
      </c>
      <c r="E226" s="8">
        <v>2082.1239999999998</v>
      </c>
      <c r="F226">
        <f t="shared" si="13"/>
        <v>4.711438039700333E-2</v>
      </c>
      <c r="G226">
        <f t="shared" si="14"/>
        <v>5.1843855479077661E-2</v>
      </c>
      <c r="H226">
        <f t="shared" si="15"/>
        <v>5.0677380336800582E-2</v>
      </c>
      <c r="I226">
        <f t="shared" si="16"/>
        <v>6.0702249889209803E-2</v>
      </c>
    </row>
    <row r="227" spans="1:9">
      <c r="A227" s="7">
        <v>42247</v>
      </c>
      <c r="B227" s="8">
        <v>3205.9854999999998</v>
      </c>
      <c r="C227" s="8">
        <v>10549.163</v>
      </c>
      <c r="D227" s="8">
        <v>7133.326</v>
      </c>
      <c r="E227" s="8">
        <v>1996.865</v>
      </c>
      <c r="F227">
        <f t="shared" si="13"/>
        <v>-8.1897407813364964E-3</v>
      </c>
      <c r="G227">
        <f t="shared" si="14"/>
        <v>-2.3499243477855813E-2</v>
      </c>
      <c r="H227">
        <f t="shared" si="15"/>
        <v>-2.2200039544447492E-2</v>
      </c>
      <c r="I227">
        <f t="shared" si="16"/>
        <v>-4.1810075789959988E-2</v>
      </c>
    </row>
    <row r="228" spans="1:9">
      <c r="A228" s="7">
        <v>42248</v>
      </c>
      <c r="B228" s="8">
        <v>3166.6239</v>
      </c>
      <c r="C228" s="8">
        <v>10162.516</v>
      </c>
      <c r="D228" s="8">
        <v>6860.5249999999996</v>
      </c>
      <c r="E228" s="8">
        <v>1889.491</v>
      </c>
      <c r="F228">
        <f t="shared" si="13"/>
        <v>-1.2353526823295269E-2</v>
      </c>
      <c r="G228">
        <f t="shared" si="14"/>
        <v>-3.7340470993445507E-2</v>
      </c>
      <c r="H228">
        <f t="shared" si="15"/>
        <v>-3.899363590006466E-2</v>
      </c>
      <c r="I228">
        <f t="shared" si="16"/>
        <v>-5.5270970115293139E-2</v>
      </c>
    </row>
    <row r="229" spans="1:9">
      <c r="A229" s="7">
        <v>42249</v>
      </c>
      <c r="B229" s="8">
        <v>3160.1669999999999</v>
      </c>
      <c r="C229" s="8">
        <v>10054.800999999999</v>
      </c>
      <c r="D229" s="8">
        <v>6849.9369999999999</v>
      </c>
      <c r="E229" s="8">
        <v>1855.0319999999999</v>
      </c>
      <c r="F229">
        <f t="shared" si="13"/>
        <v>-2.0411302803555742E-3</v>
      </c>
      <c r="G229">
        <f t="shared" si="14"/>
        <v>-1.065581740834709E-2</v>
      </c>
      <c r="H229">
        <f t="shared" si="15"/>
        <v>-1.5445142701722148E-3</v>
      </c>
      <c r="I229">
        <f t="shared" si="16"/>
        <v>-1.8405534046742389E-2</v>
      </c>
    </row>
    <row r="230" spans="1:9">
      <c r="A230" s="7">
        <v>42254</v>
      </c>
      <c r="B230" s="8">
        <v>3080.4200999999998</v>
      </c>
      <c r="C230" s="8">
        <v>9991.7639999999992</v>
      </c>
      <c r="D230" s="8">
        <v>6787.7349999999997</v>
      </c>
      <c r="E230" s="8">
        <v>1893.521</v>
      </c>
      <c r="F230">
        <f t="shared" si="13"/>
        <v>-2.5558890515398502E-2</v>
      </c>
      <c r="G230">
        <f t="shared" si="14"/>
        <v>-6.2890782308571147E-3</v>
      </c>
      <c r="H230">
        <f t="shared" si="15"/>
        <v>-9.1221480230672114E-3</v>
      </c>
      <c r="I230">
        <f t="shared" si="16"/>
        <v>2.0536112286763775E-2</v>
      </c>
    </row>
    <row r="231" spans="1:9">
      <c r="A231" s="7">
        <v>42255</v>
      </c>
      <c r="B231" s="8">
        <v>3170.4522000000002</v>
      </c>
      <c r="C231" s="8">
        <v>10320.226000000001</v>
      </c>
      <c r="D231" s="8">
        <v>7013.5420000000004</v>
      </c>
      <c r="E231" s="8">
        <v>2001.1559999999999</v>
      </c>
      <c r="F231">
        <f t="shared" si="13"/>
        <v>2.8808243769661956E-2</v>
      </c>
      <c r="G231">
        <f t="shared" si="14"/>
        <v>3.2344505389209743E-2</v>
      </c>
      <c r="H231">
        <f t="shared" si="15"/>
        <v>3.2725544482021363E-2</v>
      </c>
      <c r="I231">
        <f t="shared" si="16"/>
        <v>5.5286954711058378E-2</v>
      </c>
    </row>
    <row r="232" spans="1:9">
      <c r="A232" s="7">
        <v>42256</v>
      </c>
      <c r="B232" s="8">
        <v>3243.0889000000002</v>
      </c>
      <c r="C232" s="8">
        <v>10620.133</v>
      </c>
      <c r="D232" s="8">
        <v>7214.2939999999999</v>
      </c>
      <c r="E232" s="8">
        <v>2071.7170000000001</v>
      </c>
      <c r="F232">
        <f t="shared" si="13"/>
        <v>2.265201228081537E-2</v>
      </c>
      <c r="G232">
        <f t="shared" si="14"/>
        <v>2.8645880237425203E-2</v>
      </c>
      <c r="H232">
        <f t="shared" si="15"/>
        <v>2.82214841296895E-2</v>
      </c>
      <c r="I232">
        <f t="shared" si="16"/>
        <v>3.465271847506024E-2</v>
      </c>
    </row>
    <row r="233" spans="1:9">
      <c r="A233" s="7">
        <v>42257</v>
      </c>
      <c r="B233" s="8">
        <v>3197.8932</v>
      </c>
      <c r="C233" s="8">
        <v>10424.654</v>
      </c>
      <c r="D233" s="8">
        <v>7067.4030000000002</v>
      </c>
      <c r="E233" s="8">
        <v>2039.1179999999999</v>
      </c>
      <c r="F233">
        <f t="shared" si="13"/>
        <v>-1.4034021857066037E-2</v>
      </c>
      <c r="G233">
        <f t="shared" si="14"/>
        <v>-1.8577961590221292E-2</v>
      </c>
      <c r="H233">
        <f t="shared" si="15"/>
        <v>-2.0571250045373191E-2</v>
      </c>
      <c r="I233">
        <f t="shared" si="16"/>
        <v>-1.5860370633877352E-2</v>
      </c>
    </row>
    <row r="234" spans="1:9">
      <c r="A234" s="7">
        <v>42258</v>
      </c>
      <c r="B234" s="8">
        <v>3200.2337000000002</v>
      </c>
      <c r="C234" s="8">
        <v>10463.691999999999</v>
      </c>
      <c r="D234" s="8">
        <v>7094.4120000000003</v>
      </c>
      <c r="E234" s="8">
        <v>2060.5050000000001</v>
      </c>
      <c r="F234">
        <f t="shared" si="13"/>
        <v>7.3162040734153777E-4</v>
      </c>
      <c r="G234">
        <f t="shared" si="14"/>
        <v>3.7377823452402481E-3</v>
      </c>
      <c r="H234">
        <f t="shared" si="15"/>
        <v>3.8143462185722399E-3</v>
      </c>
      <c r="I234">
        <f t="shared" si="16"/>
        <v>1.043373696581007E-2</v>
      </c>
    </row>
    <row r="235" spans="1:9">
      <c r="A235" s="7">
        <v>42261</v>
      </c>
      <c r="B235" s="8">
        <v>3114.7979999999998</v>
      </c>
      <c r="C235" s="8">
        <v>9778.2340000000004</v>
      </c>
      <c r="D235" s="8">
        <v>6583.0420000000004</v>
      </c>
      <c r="E235" s="8">
        <v>1906.2139999999999</v>
      </c>
      <c r="F235">
        <f t="shared" si="13"/>
        <v>-2.7059535764342613E-2</v>
      </c>
      <c r="G235">
        <f t="shared" si="14"/>
        <v>-6.7752464886488895E-2</v>
      </c>
      <c r="H235">
        <f t="shared" si="15"/>
        <v>-7.4810483378126236E-2</v>
      </c>
      <c r="I235">
        <f t="shared" si="16"/>
        <v>-7.783202243992271E-2</v>
      </c>
    </row>
    <row r="236" spans="1:9">
      <c r="A236" s="7">
        <v>42262</v>
      </c>
      <c r="B236" s="8">
        <v>3005.1722</v>
      </c>
      <c r="C236" s="8">
        <v>9290.8070000000007</v>
      </c>
      <c r="D236" s="8">
        <v>6241.2389999999996</v>
      </c>
      <c r="E236" s="8">
        <v>1797.557</v>
      </c>
      <c r="F236">
        <f t="shared" si="13"/>
        <v>-3.5829431786842392E-2</v>
      </c>
      <c r="G236">
        <f t="shared" si="14"/>
        <v>-5.1133478491848905E-2</v>
      </c>
      <c r="H236">
        <f t="shared" si="15"/>
        <v>-5.3318228171590931E-2</v>
      </c>
      <c r="I236">
        <f t="shared" si="16"/>
        <v>-5.8690555129745192E-2</v>
      </c>
    </row>
    <row r="237" spans="1:9">
      <c r="A237" s="7">
        <v>42263</v>
      </c>
      <c r="B237" s="8">
        <v>3152.2631999999999</v>
      </c>
      <c r="C237" s="8">
        <v>9890.4290000000001</v>
      </c>
      <c r="D237" s="8">
        <v>6667.5839999999998</v>
      </c>
      <c r="E237" s="8">
        <v>1926.2449999999999</v>
      </c>
      <c r="F237">
        <f t="shared" si="13"/>
        <v>4.7785800209716456E-2</v>
      </c>
      <c r="G237">
        <f t="shared" si="14"/>
        <v>6.2542105189949737E-2</v>
      </c>
      <c r="H237">
        <f t="shared" si="15"/>
        <v>6.6078855056195707E-2</v>
      </c>
      <c r="I237">
        <f t="shared" si="16"/>
        <v>6.9143991112143866E-2</v>
      </c>
    </row>
    <row r="238" spans="1:9">
      <c r="A238" s="7">
        <v>42264</v>
      </c>
      <c r="B238" s="8">
        <v>3086.0610999999999</v>
      </c>
      <c r="C238" s="8">
        <v>9739.89</v>
      </c>
      <c r="D238" s="8">
        <v>6559.5420000000004</v>
      </c>
      <c r="E238" s="8">
        <v>1933.297</v>
      </c>
      <c r="F238">
        <f t="shared" si="13"/>
        <v>-2.1225118209914129E-2</v>
      </c>
      <c r="G238">
        <f t="shared" si="14"/>
        <v>-1.5337697886321777E-2</v>
      </c>
      <c r="H238">
        <f t="shared" si="15"/>
        <v>-1.633679197436777E-2</v>
      </c>
      <c r="I238">
        <f t="shared" si="16"/>
        <v>3.6543236724702055E-3</v>
      </c>
    </row>
    <row r="239" spans="1:9">
      <c r="A239" s="7">
        <v>42265</v>
      </c>
      <c r="B239" s="8">
        <v>3097.9171999999999</v>
      </c>
      <c r="C239" s="8">
        <v>9850.7720000000008</v>
      </c>
      <c r="D239" s="8">
        <v>6615.4030000000002</v>
      </c>
      <c r="E239" s="8">
        <v>1983.298</v>
      </c>
      <c r="F239">
        <f t="shared" si="13"/>
        <v>3.8344618792649499E-3</v>
      </c>
      <c r="G239">
        <f t="shared" si="14"/>
        <v>1.1320003791132294E-2</v>
      </c>
      <c r="H239">
        <f t="shared" si="15"/>
        <v>8.4799344123744902E-3</v>
      </c>
      <c r="I239">
        <f t="shared" si="16"/>
        <v>2.5534280000464094E-2</v>
      </c>
    </row>
    <row r="240" spans="1:9">
      <c r="A240" s="7">
        <v>42268</v>
      </c>
      <c r="B240" s="8">
        <v>3156.5399000000002</v>
      </c>
      <c r="C240" s="8">
        <v>10176.727000000001</v>
      </c>
      <c r="D240" s="8">
        <v>6865.5789999999997</v>
      </c>
      <c r="E240" s="8">
        <v>2079.06</v>
      </c>
      <c r="F240">
        <f t="shared" si="13"/>
        <v>1.874644461166497E-2</v>
      </c>
      <c r="G240">
        <f t="shared" si="14"/>
        <v>3.2553618908622184E-2</v>
      </c>
      <c r="H240">
        <f t="shared" si="15"/>
        <v>3.7119658665000443E-2</v>
      </c>
      <c r="I240">
        <f t="shared" si="16"/>
        <v>4.7154752883606044E-2</v>
      </c>
    </row>
    <row r="241" spans="1:9">
      <c r="A241" s="7">
        <v>42269</v>
      </c>
      <c r="B241" s="8">
        <v>3185.6187</v>
      </c>
      <c r="C241" s="8">
        <v>10238.686</v>
      </c>
      <c r="D241" s="8">
        <v>6941.1610000000001</v>
      </c>
      <c r="E241" s="8">
        <v>2078.7179999999998</v>
      </c>
      <c r="F241">
        <f t="shared" si="13"/>
        <v>9.170065147735329E-3</v>
      </c>
      <c r="G241">
        <f t="shared" si="14"/>
        <v>6.0698444091791259E-3</v>
      </c>
      <c r="H241">
        <f t="shared" si="15"/>
        <v>1.0948675070528324E-2</v>
      </c>
      <c r="I241">
        <f t="shared" si="16"/>
        <v>-1.645109482861784E-4</v>
      </c>
    </row>
    <row r="242" spans="1:9">
      <c r="A242" s="7">
        <v>42270</v>
      </c>
      <c r="B242" s="8">
        <v>3115.8881000000001</v>
      </c>
      <c r="C242" s="8">
        <v>10132.295</v>
      </c>
      <c r="D242" s="8">
        <v>6861.6719999999996</v>
      </c>
      <c r="E242" s="8">
        <v>2077.9899999999998</v>
      </c>
      <c r="F242">
        <f t="shared" si="13"/>
        <v>-2.2132308537544887E-2</v>
      </c>
      <c r="G242">
        <f t="shared" si="14"/>
        <v>-1.0445443676415422E-2</v>
      </c>
      <c r="H242">
        <f t="shared" si="15"/>
        <v>-1.1517907774949876E-2</v>
      </c>
      <c r="I242">
        <f t="shared" si="16"/>
        <v>-3.5027719408908808E-4</v>
      </c>
    </row>
    <row r="243" spans="1:9">
      <c r="A243" s="7">
        <v>42271</v>
      </c>
      <c r="B243" s="8">
        <v>3142.6869000000002</v>
      </c>
      <c r="C243" s="8">
        <v>10238.038</v>
      </c>
      <c r="D243" s="8">
        <v>6939.5590000000002</v>
      </c>
      <c r="E243" s="8">
        <v>2106.5940000000001</v>
      </c>
      <c r="F243">
        <f t="shared" si="13"/>
        <v>8.5639187152679597E-3</v>
      </c>
      <c r="G243">
        <f t="shared" si="14"/>
        <v>1.0382152302245373E-2</v>
      </c>
      <c r="H243">
        <f t="shared" si="15"/>
        <v>1.1287084012622017E-2</v>
      </c>
      <c r="I243">
        <f t="shared" si="16"/>
        <v>1.3671344878932068E-2</v>
      </c>
    </row>
    <row r="244" spans="1:9">
      <c r="A244" s="7">
        <v>42272</v>
      </c>
      <c r="B244" s="8">
        <v>3092.3470000000002</v>
      </c>
      <c r="C244" s="8">
        <v>9904.7639999999992</v>
      </c>
      <c r="D244" s="8">
        <v>6708.308</v>
      </c>
      <c r="E244" s="8">
        <v>2020.972</v>
      </c>
      <c r="F244">
        <f t="shared" si="13"/>
        <v>-1.6147785128600489E-2</v>
      </c>
      <c r="G244">
        <f t="shared" si="14"/>
        <v>-3.3094146174603267E-2</v>
      </c>
      <c r="H244">
        <f t="shared" si="15"/>
        <v>-3.3891469599206303E-2</v>
      </c>
      <c r="I244">
        <f t="shared" si="16"/>
        <v>-4.1493841426802902E-2</v>
      </c>
    </row>
    <row r="245" spans="1:9">
      <c r="A245" s="7">
        <v>42275</v>
      </c>
      <c r="B245" s="8">
        <v>3100.7559000000001</v>
      </c>
      <c r="C245" s="8">
        <v>10115.547</v>
      </c>
      <c r="D245" s="8">
        <v>6850.12</v>
      </c>
      <c r="E245" s="8">
        <v>2122.2570000000001</v>
      </c>
      <c r="F245">
        <f t="shared" si="13"/>
        <v>2.7155709515174209E-3</v>
      </c>
      <c r="G245">
        <f t="shared" si="14"/>
        <v>2.105769374303712E-2</v>
      </c>
      <c r="H245">
        <f t="shared" si="15"/>
        <v>2.0919412136995774E-2</v>
      </c>
      <c r="I245">
        <f t="shared" si="16"/>
        <v>4.8901561218600342E-2</v>
      </c>
    </row>
    <row r="246" spans="1:9">
      <c r="A246" s="7">
        <v>42276</v>
      </c>
      <c r="B246" s="8">
        <v>3038.1368000000002</v>
      </c>
      <c r="C246" s="8">
        <v>9949.9179999999997</v>
      </c>
      <c r="D246" s="8">
        <v>6743.2070000000003</v>
      </c>
      <c r="E246" s="8">
        <v>2098.567</v>
      </c>
      <c r="F246">
        <f t="shared" si="13"/>
        <v>-2.0401487692421227E-2</v>
      </c>
      <c r="G246">
        <f t="shared" si="14"/>
        <v>-1.6509237328858006E-2</v>
      </c>
      <c r="H246">
        <f t="shared" si="15"/>
        <v>-1.5730542585460583E-2</v>
      </c>
      <c r="I246">
        <f t="shared" si="16"/>
        <v>-1.1225414167503445E-2</v>
      </c>
    </row>
    <row r="247" spans="1:9">
      <c r="A247" s="7">
        <v>42277</v>
      </c>
      <c r="B247" s="8">
        <v>3052.7813999999998</v>
      </c>
      <c r="C247" s="8">
        <v>9988.25</v>
      </c>
      <c r="D247" s="8">
        <v>6779.7039999999997</v>
      </c>
      <c r="E247" s="8">
        <v>2082.6729999999998</v>
      </c>
      <c r="F247">
        <f t="shared" si="13"/>
        <v>4.8086767014421383E-3</v>
      </c>
      <c r="G247">
        <f t="shared" si="14"/>
        <v>3.8450922098114404E-3</v>
      </c>
      <c r="H247">
        <f t="shared" si="15"/>
        <v>5.3978153987586097E-3</v>
      </c>
      <c r="I247">
        <f t="shared" si="16"/>
        <v>-7.6025660113812066E-3</v>
      </c>
    </row>
    <row r="248" spans="1:9">
      <c r="A248" s="7">
        <v>42285</v>
      </c>
      <c r="B248" s="8">
        <v>3143.3573000000001</v>
      </c>
      <c r="C248" s="8">
        <v>10394.734</v>
      </c>
      <c r="D248" s="8">
        <v>7038.1940000000004</v>
      </c>
      <c r="E248" s="8">
        <v>2190.3110000000001</v>
      </c>
      <c r="F248">
        <f t="shared" si="13"/>
        <v>2.9238323064548766E-2</v>
      </c>
      <c r="G248">
        <f t="shared" si="14"/>
        <v>3.9889929616652609E-2</v>
      </c>
      <c r="H248">
        <f t="shared" si="15"/>
        <v>3.7418159986378541E-2</v>
      </c>
      <c r="I248">
        <f t="shared" si="16"/>
        <v>5.0391378040724355E-2</v>
      </c>
    </row>
    <row r="249" spans="1:9">
      <c r="A249" s="7">
        <v>42286</v>
      </c>
      <c r="B249" s="8">
        <v>3183.1516000000001</v>
      </c>
      <c r="C249" s="8">
        <v>10540.194</v>
      </c>
      <c r="D249" s="8">
        <v>7133.5159999999996</v>
      </c>
      <c r="E249" s="8">
        <v>2216.6559999999999</v>
      </c>
      <c r="F249">
        <f t="shared" si="13"/>
        <v>1.258034263913288E-2</v>
      </c>
      <c r="G249">
        <f t="shared" si="14"/>
        <v>1.3896617258955857E-2</v>
      </c>
      <c r="H249">
        <f t="shared" si="15"/>
        <v>1.3452637339922191E-2</v>
      </c>
      <c r="I249">
        <f t="shared" si="16"/>
        <v>1.1956211079512613E-2</v>
      </c>
    </row>
    <row r="250" spans="1:9">
      <c r="A250" s="7">
        <v>42289</v>
      </c>
      <c r="B250" s="8">
        <v>3287.6624000000002</v>
      </c>
      <c r="C250" s="8">
        <v>10961.362999999999</v>
      </c>
      <c r="D250" s="8">
        <v>7428.1809999999996</v>
      </c>
      <c r="E250" s="8">
        <v>2316.7820000000002</v>
      </c>
      <c r="F250">
        <f t="shared" si="13"/>
        <v>3.2305020333669887E-2</v>
      </c>
      <c r="G250">
        <f t="shared" si="14"/>
        <v>3.9180686085577676E-2</v>
      </c>
      <c r="H250">
        <f t="shared" si="15"/>
        <v>4.0476769944136848E-2</v>
      </c>
      <c r="I250">
        <f t="shared" si="16"/>
        <v>4.4179399884062498E-2</v>
      </c>
    </row>
    <row r="251" spans="1:9">
      <c r="A251" s="7">
        <v>42290</v>
      </c>
      <c r="B251" s="8">
        <v>3293.2301000000002</v>
      </c>
      <c r="C251" s="8">
        <v>11042.13</v>
      </c>
      <c r="D251" s="8">
        <v>7480.3670000000002</v>
      </c>
      <c r="E251" s="8">
        <v>2342.0390000000002</v>
      </c>
      <c r="F251">
        <f t="shared" si="13"/>
        <v>1.6920809231955047E-3</v>
      </c>
      <c r="G251">
        <f t="shared" si="14"/>
        <v>7.341321920526056E-3</v>
      </c>
      <c r="H251">
        <f t="shared" si="15"/>
        <v>7.0008445012987863E-3</v>
      </c>
      <c r="I251">
        <f t="shared" si="16"/>
        <v>1.0842763628629903E-2</v>
      </c>
    </row>
    <row r="252" spans="1:9">
      <c r="A252" s="7">
        <v>42291</v>
      </c>
      <c r="B252" s="8">
        <v>3262.4414000000002</v>
      </c>
      <c r="C252" s="8">
        <v>10901.478999999999</v>
      </c>
      <c r="D252" s="8">
        <v>7399.973</v>
      </c>
      <c r="E252" s="8">
        <v>2305.0030000000002</v>
      </c>
      <c r="F252">
        <f t="shared" si="13"/>
        <v>-9.393065644845322E-3</v>
      </c>
      <c r="G252">
        <f t="shared" si="14"/>
        <v>-1.2819488918337285E-2</v>
      </c>
      <c r="H252">
        <f t="shared" si="15"/>
        <v>-1.0805503399081928E-2</v>
      </c>
      <c r="I252">
        <f t="shared" si="16"/>
        <v>-1.5939939504488798E-2</v>
      </c>
    </row>
    <row r="253" spans="1:9">
      <c r="A253" s="7">
        <v>42292</v>
      </c>
      <c r="B253" s="8">
        <v>3338.0729999999999</v>
      </c>
      <c r="C253" s="8">
        <v>11229.38</v>
      </c>
      <c r="D253" s="8">
        <v>7628.3450000000003</v>
      </c>
      <c r="E253" s="8">
        <v>2404.5329999999999</v>
      </c>
      <c r="F253">
        <f t="shared" si="13"/>
        <v>2.2917883581701659E-2</v>
      </c>
      <c r="G253">
        <f t="shared" si="14"/>
        <v>2.9635089861656638E-2</v>
      </c>
      <c r="H253">
        <f t="shared" si="15"/>
        <v>3.0394563267567065E-2</v>
      </c>
      <c r="I253">
        <f t="shared" si="16"/>
        <v>4.2273727942199635E-2</v>
      </c>
    </row>
    <row r="254" spans="1:9">
      <c r="A254" s="7">
        <v>42293</v>
      </c>
      <c r="B254" s="8">
        <v>3391.3516</v>
      </c>
      <c r="C254" s="8">
        <v>11374.834000000001</v>
      </c>
      <c r="D254" s="8">
        <v>7710.4679999999998</v>
      </c>
      <c r="E254" s="8">
        <v>2449.0300000000002</v>
      </c>
      <c r="F254">
        <f t="shared" si="13"/>
        <v>1.5834849613330704E-2</v>
      </c>
      <c r="G254">
        <f t="shared" si="14"/>
        <v>1.2869813358580728E-2</v>
      </c>
      <c r="H254">
        <f t="shared" si="15"/>
        <v>1.070797129976242E-2</v>
      </c>
      <c r="I254">
        <f t="shared" si="16"/>
        <v>1.833632188451606E-2</v>
      </c>
    </row>
    <row r="255" spans="1:9">
      <c r="A255" s="7">
        <v>42296</v>
      </c>
      <c r="B255" s="8">
        <v>3386.7003</v>
      </c>
      <c r="C255" s="8">
        <v>11391.013000000001</v>
      </c>
      <c r="D255" s="8">
        <v>7703.7250000000004</v>
      </c>
      <c r="E255" s="8">
        <v>2433.5990000000002</v>
      </c>
      <c r="F255">
        <f t="shared" si="13"/>
        <v>-1.3724594614323848E-3</v>
      </c>
      <c r="G255">
        <f t="shared" si="14"/>
        <v>1.4213398450522163E-3</v>
      </c>
      <c r="H255">
        <f t="shared" si="15"/>
        <v>-8.7490800590295237E-4</v>
      </c>
      <c r="I255">
        <f t="shared" si="16"/>
        <v>-6.3207961839850668E-3</v>
      </c>
    </row>
    <row r="256" spans="1:9">
      <c r="A256" s="7">
        <v>42297</v>
      </c>
      <c r="B256" s="8">
        <v>3425.3303000000001</v>
      </c>
      <c r="C256" s="8">
        <v>11597.08</v>
      </c>
      <c r="D256" s="8">
        <v>7875.6369999999997</v>
      </c>
      <c r="E256" s="8">
        <v>2511.1640000000002</v>
      </c>
      <c r="F256">
        <f t="shared" si="13"/>
        <v>1.1341820485277765E-2</v>
      </c>
      <c r="G256">
        <f t="shared" si="14"/>
        <v>1.7928631117561267E-2</v>
      </c>
      <c r="H256">
        <f t="shared" si="15"/>
        <v>2.2070092213009929E-2</v>
      </c>
      <c r="I256">
        <f t="shared" si="16"/>
        <v>3.1375159058189439E-2</v>
      </c>
    </row>
    <row r="257" spans="1:9">
      <c r="A257" s="7">
        <v>42298</v>
      </c>
      <c r="B257" s="8">
        <v>3320.6761000000001</v>
      </c>
      <c r="C257" s="8">
        <v>10915.986000000001</v>
      </c>
      <c r="D257" s="8">
        <v>7411.8590000000004</v>
      </c>
      <c r="E257" s="8">
        <v>2344.7399999999998</v>
      </c>
      <c r="F257">
        <f t="shared" si="13"/>
        <v>-3.1029498246583742E-2</v>
      </c>
      <c r="G257">
        <f t="shared" si="14"/>
        <v>-6.0525021962350323E-2</v>
      </c>
      <c r="H257">
        <f t="shared" si="15"/>
        <v>-6.0692785292697948E-2</v>
      </c>
      <c r="I257">
        <f t="shared" si="16"/>
        <v>-6.8571869116305528E-2</v>
      </c>
    </row>
    <row r="258" spans="1:9">
      <c r="A258" s="7">
        <v>42299</v>
      </c>
      <c r="B258" s="8">
        <v>3368.7388000000001</v>
      </c>
      <c r="C258" s="8">
        <v>11305.102999999999</v>
      </c>
      <c r="D258" s="8">
        <v>7671.76</v>
      </c>
      <c r="E258" s="8">
        <v>2458.1379999999999</v>
      </c>
      <c r="F258">
        <f t="shared" si="13"/>
        <v>1.437002422034972E-2</v>
      </c>
      <c r="G258">
        <f t="shared" si="14"/>
        <v>3.5025896377055332E-2</v>
      </c>
      <c r="H258">
        <f t="shared" si="15"/>
        <v>3.4464769469241929E-2</v>
      </c>
      <c r="I258">
        <f t="shared" si="16"/>
        <v>4.7229631222912793E-2</v>
      </c>
    </row>
    <row r="259" spans="1:9">
      <c r="A259" s="7">
        <v>42300</v>
      </c>
      <c r="B259" s="8">
        <v>3412.4337999999998</v>
      </c>
      <c r="C259" s="8">
        <v>11603.456</v>
      </c>
      <c r="D259" s="8">
        <v>7823.7060000000001</v>
      </c>
      <c r="E259" s="8">
        <v>2538.3829999999998</v>
      </c>
      <c r="F259">
        <f t="shared" si="13"/>
        <v>1.2887330061191804E-2</v>
      </c>
      <c r="G259">
        <f t="shared" si="14"/>
        <v>2.6048768072909567E-2</v>
      </c>
      <c r="H259">
        <f t="shared" si="15"/>
        <v>1.96123008335789E-2</v>
      </c>
      <c r="I259">
        <f t="shared" si="16"/>
        <v>3.2123111358639989E-2</v>
      </c>
    </row>
    <row r="260" spans="1:9">
      <c r="A260" s="7">
        <v>42303</v>
      </c>
      <c r="B260" s="8">
        <v>3429.5808999999999</v>
      </c>
      <c r="C260" s="8">
        <v>11687.772000000001</v>
      </c>
      <c r="D260" s="8">
        <v>7889.241</v>
      </c>
      <c r="E260" s="8">
        <v>2527.4769999999999</v>
      </c>
      <c r="F260">
        <f t="shared" si="13"/>
        <v>5.0123060680284937E-3</v>
      </c>
      <c r="G260">
        <f t="shared" si="14"/>
        <v>7.2401822971084329E-3</v>
      </c>
      <c r="H260">
        <f t="shared" si="15"/>
        <v>8.341577172476633E-3</v>
      </c>
      <c r="I260">
        <f t="shared" si="16"/>
        <v>-4.3056921623740863E-3</v>
      </c>
    </row>
    <row r="261" spans="1:9">
      <c r="A261" s="7">
        <v>42304</v>
      </c>
      <c r="B261" s="8">
        <v>3434.3359999999998</v>
      </c>
      <c r="C261" s="8">
        <v>11758.413</v>
      </c>
      <c r="D261" s="8">
        <v>7928.634</v>
      </c>
      <c r="E261" s="8">
        <v>2563.9580000000001</v>
      </c>
      <c r="F261">
        <f t="shared" si="13"/>
        <v>1.3855356438536859E-3</v>
      </c>
      <c r="G261">
        <f t="shared" si="14"/>
        <v>6.0258173131835235E-3</v>
      </c>
      <c r="H261">
        <f t="shared" si="15"/>
        <v>4.9808310459713567E-3</v>
      </c>
      <c r="I261">
        <f t="shared" si="16"/>
        <v>1.4330586299036163E-2</v>
      </c>
    </row>
    <row r="262" spans="1:9">
      <c r="A262" s="7">
        <v>42305</v>
      </c>
      <c r="B262" s="8">
        <v>3375.1961000000001</v>
      </c>
      <c r="C262" s="8">
        <v>11494.347</v>
      </c>
      <c r="D262" s="8">
        <v>7724.0079999999998</v>
      </c>
      <c r="E262" s="8">
        <v>2485.2350000000001</v>
      </c>
      <c r="F262">
        <f t="shared" si="13"/>
        <v>-1.7370176427149886E-2</v>
      </c>
      <c r="G262">
        <f t="shared" si="14"/>
        <v>-2.2713635090433115E-2</v>
      </c>
      <c r="H262">
        <f t="shared" si="15"/>
        <v>-2.6147363259314105E-2</v>
      </c>
      <c r="I262">
        <f t="shared" si="16"/>
        <v>-3.1184935787229584E-2</v>
      </c>
    </row>
    <row r="263" spans="1:9">
      <c r="A263" s="7">
        <v>42306</v>
      </c>
      <c r="B263" s="8">
        <v>3387.3154</v>
      </c>
      <c r="C263" s="8">
        <v>11566.662</v>
      </c>
      <c r="D263" s="8">
        <v>7771.8549999999996</v>
      </c>
      <c r="E263" s="8">
        <v>2485.2759999999998</v>
      </c>
      <c r="F263">
        <f t="shared" ref="F263:F326" si="17">LN(B263)-LN(B262)</f>
        <v>3.5842639157550593E-3</v>
      </c>
      <c r="G263">
        <f t="shared" ref="G263:G326" si="18">LN(C263)-LN(C262)</f>
        <v>6.2716455323865716E-3</v>
      </c>
      <c r="H263">
        <f t="shared" si="15"/>
        <v>6.1754743262252276E-3</v>
      </c>
      <c r="I263">
        <f t="shared" si="16"/>
        <v>1.6497297763429231E-5</v>
      </c>
    </row>
    <row r="264" spans="1:9">
      <c r="A264" s="7">
        <v>42307</v>
      </c>
      <c r="B264" s="8">
        <v>3382.5612000000001</v>
      </c>
      <c r="C264" s="8">
        <v>11546.050999999999</v>
      </c>
      <c r="D264" s="8">
        <v>7795.92</v>
      </c>
      <c r="E264" s="8">
        <v>2478.277</v>
      </c>
      <c r="F264">
        <f t="shared" si="17"/>
        <v>-1.4045162304849867E-3</v>
      </c>
      <c r="G264">
        <f t="shared" si="18"/>
        <v>-1.7835210832704007E-3</v>
      </c>
      <c r="H264">
        <f t="shared" ref="H264:H327" si="19">LN(D264)-LN(D263)</f>
        <v>3.0916452952727269E-3</v>
      </c>
      <c r="I264">
        <f t="shared" ref="I264:I327" si="20">LN(E264)-LN(E263)</f>
        <v>-2.8201591234182644E-3</v>
      </c>
    </row>
    <row r="265" spans="1:9">
      <c r="A265" s="7">
        <v>42310</v>
      </c>
      <c r="B265" s="8">
        <v>3325.0846000000001</v>
      </c>
      <c r="C265" s="8">
        <v>11304.882</v>
      </c>
      <c r="D265" s="8">
        <v>7647.0020000000004</v>
      </c>
      <c r="E265" s="8">
        <v>2432.038</v>
      </c>
      <c r="F265">
        <f t="shared" si="17"/>
        <v>-1.7138056632354903E-2</v>
      </c>
      <c r="G265">
        <f t="shared" si="18"/>
        <v>-2.1108805927035235E-2</v>
      </c>
      <c r="H265">
        <f t="shared" si="19"/>
        <v>-1.9286844317482732E-2</v>
      </c>
      <c r="I265">
        <f t="shared" si="20"/>
        <v>-1.8833971674297345E-2</v>
      </c>
    </row>
    <row r="266" spans="1:9">
      <c r="A266" s="7">
        <v>42311</v>
      </c>
      <c r="B266" s="8">
        <v>3316.6954000000001</v>
      </c>
      <c r="C266" s="8">
        <v>11288.144</v>
      </c>
      <c r="D266" s="8">
        <v>7630.68</v>
      </c>
      <c r="E266" s="8">
        <v>2429.27</v>
      </c>
      <c r="F266">
        <f t="shared" si="17"/>
        <v>-2.5261916117091943E-3</v>
      </c>
      <c r="G266">
        <f t="shared" si="18"/>
        <v>-1.4816964369668284E-3</v>
      </c>
      <c r="H266">
        <f t="shared" si="19"/>
        <v>-2.1367123899942442E-3</v>
      </c>
      <c r="I266">
        <f t="shared" si="20"/>
        <v>-1.1387882846083386E-3</v>
      </c>
    </row>
    <row r="267" spans="1:9">
      <c r="A267" s="7">
        <v>42312</v>
      </c>
      <c r="B267" s="8">
        <v>3459.6396</v>
      </c>
      <c r="C267" s="8">
        <v>11884.9</v>
      </c>
      <c r="D267" s="8">
        <v>8039.3530000000001</v>
      </c>
      <c r="E267" s="8">
        <v>2584.317</v>
      </c>
      <c r="F267">
        <f t="shared" si="17"/>
        <v>4.2195496013251343E-2</v>
      </c>
      <c r="G267">
        <f t="shared" si="18"/>
        <v>5.151571543043687E-2</v>
      </c>
      <c r="H267">
        <f t="shared" si="19"/>
        <v>5.2171644103429671E-2</v>
      </c>
      <c r="I267">
        <f t="shared" si="20"/>
        <v>6.1870455717355277E-2</v>
      </c>
    </row>
    <row r="268" spans="1:9">
      <c r="A268" s="7">
        <v>42313</v>
      </c>
      <c r="B268" s="8">
        <v>3522.8184999999999</v>
      </c>
      <c r="C268" s="8">
        <v>11939.81</v>
      </c>
      <c r="D268" s="8">
        <v>8032.8680000000004</v>
      </c>
      <c r="E268" s="8">
        <v>2564.7220000000002</v>
      </c>
      <c r="F268">
        <f t="shared" si="17"/>
        <v>1.8096957645163059E-2</v>
      </c>
      <c r="G268">
        <f t="shared" si="18"/>
        <v>4.6095081304482477E-3</v>
      </c>
      <c r="H268">
        <f t="shared" si="19"/>
        <v>-8.0698247640142995E-4</v>
      </c>
      <c r="I268">
        <f t="shared" si="20"/>
        <v>-7.6111657319026804E-3</v>
      </c>
    </row>
    <row r="269" spans="1:9">
      <c r="A269" s="7">
        <v>42314</v>
      </c>
      <c r="B269" s="8">
        <v>3590.0324000000001</v>
      </c>
      <c r="C269" s="8">
        <v>12273.351000000001</v>
      </c>
      <c r="D269" s="8">
        <v>8265.4959999999992</v>
      </c>
      <c r="E269" s="8">
        <v>2661.4119999999998</v>
      </c>
      <c r="F269">
        <f t="shared" si="17"/>
        <v>1.8899848089237281E-2</v>
      </c>
      <c r="G269">
        <f t="shared" si="18"/>
        <v>2.7552131630853793E-2</v>
      </c>
      <c r="H269">
        <f t="shared" si="19"/>
        <v>2.8548116731984763E-2</v>
      </c>
      <c r="I269">
        <f t="shared" si="20"/>
        <v>3.7006718339732458E-2</v>
      </c>
    </row>
    <row r="270" spans="1:9">
      <c r="A270" s="7">
        <v>42317</v>
      </c>
      <c r="B270" s="8">
        <v>3646.8811000000001</v>
      </c>
      <c r="C270" s="8">
        <v>12453.241</v>
      </c>
      <c r="D270" s="8">
        <v>8406.6630000000005</v>
      </c>
      <c r="E270" s="8">
        <v>2724.6190000000001</v>
      </c>
      <c r="F270">
        <f t="shared" si="17"/>
        <v>1.5711081627237888E-2</v>
      </c>
      <c r="G270">
        <f t="shared" si="18"/>
        <v>1.4550583747274359E-2</v>
      </c>
      <c r="H270">
        <f t="shared" si="19"/>
        <v>1.6934864135246031E-2</v>
      </c>
      <c r="I270">
        <f t="shared" si="20"/>
        <v>2.347179280377798E-2</v>
      </c>
    </row>
    <row r="271" spans="1:9">
      <c r="A271" s="7">
        <v>42318</v>
      </c>
      <c r="B271" s="8">
        <v>3640.4852999999998</v>
      </c>
      <c r="C271" s="8">
        <v>12500.528</v>
      </c>
      <c r="D271" s="8">
        <v>8443.8680000000004</v>
      </c>
      <c r="E271" s="8">
        <v>2746.6089999999999</v>
      </c>
      <c r="F271">
        <f t="shared" si="17"/>
        <v>-1.7553122187425885E-3</v>
      </c>
      <c r="G271">
        <f t="shared" si="18"/>
        <v>3.7899730980210933E-3</v>
      </c>
      <c r="H271">
        <f t="shared" si="19"/>
        <v>4.4158917553893673E-3</v>
      </c>
      <c r="I271">
        <f t="shared" si="20"/>
        <v>8.0384580610326495E-3</v>
      </c>
    </row>
    <row r="272" spans="1:9">
      <c r="A272" s="7">
        <v>42319</v>
      </c>
      <c r="B272" s="8">
        <v>3650.2494000000002</v>
      </c>
      <c r="C272" s="8">
        <v>12677.537</v>
      </c>
      <c r="D272" s="8">
        <v>8554.5740000000005</v>
      </c>
      <c r="E272" s="8">
        <v>2804.6770000000001</v>
      </c>
      <c r="F272">
        <f t="shared" si="17"/>
        <v>2.6784970896240878E-3</v>
      </c>
      <c r="G272">
        <f t="shared" si="18"/>
        <v>1.4060803823104706E-2</v>
      </c>
      <c r="H272">
        <f t="shared" si="19"/>
        <v>1.3025613200879249E-2</v>
      </c>
      <c r="I272">
        <f t="shared" si="20"/>
        <v>2.0921320941824639E-2</v>
      </c>
    </row>
    <row r="273" spans="1:9">
      <c r="A273" s="7">
        <v>42320</v>
      </c>
      <c r="B273" s="8">
        <v>3632.9016000000001</v>
      </c>
      <c r="C273" s="8">
        <v>12635.393</v>
      </c>
      <c r="D273" s="8">
        <v>8534.1209999999992</v>
      </c>
      <c r="E273" s="8">
        <v>2783.2979999999998</v>
      </c>
      <c r="F273">
        <f t="shared" si="17"/>
        <v>-4.763826208636246E-3</v>
      </c>
      <c r="G273">
        <f t="shared" si="18"/>
        <v>-3.3298428068615493E-3</v>
      </c>
      <c r="H273">
        <f t="shared" si="19"/>
        <v>-2.3937474179689389E-3</v>
      </c>
      <c r="I273">
        <f t="shared" si="20"/>
        <v>-7.6518253257642499E-3</v>
      </c>
    </row>
    <row r="274" spans="1:9">
      <c r="A274" s="7">
        <v>42321</v>
      </c>
      <c r="B274" s="8">
        <v>3580.8388</v>
      </c>
      <c r="C274" s="8">
        <v>12402.036</v>
      </c>
      <c r="D274" s="8">
        <v>8345.6309999999994</v>
      </c>
      <c r="E274" s="8">
        <v>2710.1610000000001</v>
      </c>
      <c r="F274">
        <f t="shared" si="17"/>
        <v>-1.4434593174348365E-2</v>
      </c>
      <c r="G274">
        <f t="shared" si="18"/>
        <v>-1.8641191751321173E-2</v>
      </c>
      <c r="H274">
        <f t="shared" si="19"/>
        <v>-2.2334194849694455E-2</v>
      </c>
      <c r="I274">
        <f t="shared" si="20"/>
        <v>-2.6628512782273184E-2</v>
      </c>
    </row>
    <row r="275" spans="1:9">
      <c r="A275" s="7">
        <v>42324</v>
      </c>
      <c r="B275" s="8">
        <v>3606.9573999999998</v>
      </c>
      <c r="C275" s="8">
        <v>12620.38</v>
      </c>
      <c r="D275" s="8">
        <v>8513.259</v>
      </c>
      <c r="E275" s="8">
        <v>2797.1619999999998</v>
      </c>
      <c r="F275">
        <f t="shared" si="17"/>
        <v>7.2675168386968636E-3</v>
      </c>
      <c r="G275">
        <f t="shared" si="18"/>
        <v>1.7452314913672495E-2</v>
      </c>
      <c r="H275">
        <f t="shared" si="19"/>
        <v>1.9886662101043839E-2</v>
      </c>
      <c r="I275">
        <f t="shared" si="20"/>
        <v>3.1597289020687036E-2</v>
      </c>
    </row>
    <row r="276" spans="1:9">
      <c r="A276" s="7">
        <v>42325</v>
      </c>
      <c r="B276" s="8">
        <v>3604.7950999999998</v>
      </c>
      <c r="C276" s="8">
        <v>12511.545</v>
      </c>
      <c r="D276" s="8">
        <v>8447.5210000000006</v>
      </c>
      <c r="E276" s="8">
        <v>2717.0520000000001</v>
      </c>
      <c r="F276">
        <f t="shared" si="17"/>
        <v>-5.9966008672596161E-4</v>
      </c>
      <c r="G276">
        <f t="shared" si="18"/>
        <v>-8.6611495425508167E-3</v>
      </c>
      <c r="H276">
        <f t="shared" si="19"/>
        <v>-7.7518049506366538E-3</v>
      </c>
      <c r="I276">
        <f t="shared" si="20"/>
        <v>-2.9057862724664929E-2</v>
      </c>
    </row>
    <row r="277" spans="1:9">
      <c r="A277" s="7">
        <v>42326</v>
      </c>
      <c r="B277" s="8">
        <v>3568.4675999999999</v>
      </c>
      <c r="C277" s="8">
        <v>12283.758</v>
      </c>
      <c r="D277" s="8">
        <v>8266.7000000000007</v>
      </c>
      <c r="E277" s="8">
        <v>2661.165</v>
      </c>
      <c r="F277">
        <f t="shared" si="17"/>
        <v>-1.0128671453584204E-2</v>
      </c>
      <c r="G277">
        <f t="shared" si="18"/>
        <v>-1.837391609100969E-2</v>
      </c>
      <c r="H277">
        <f t="shared" si="19"/>
        <v>-2.1637628793042651E-2</v>
      </c>
      <c r="I277">
        <f t="shared" si="20"/>
        <v>-2.0783472179461526E-2</v>
      </c>
    </row>
    <row r="278" spans="1:9">
      <c r="A278" s="7">
        <v>42327</v>
      </c>
      <c r="B278" s="8">
        <v>3617.0619999999999</v>
      </c>
      <c r="C278" s="8">
        <v>12609.843999999999</v>
      </c>
      <c r="D278" s="8">
        <v>8519.0709999999999</v>
      </c>
      <c r="E278" s="8">
        <v>2770.752</v>
      </c>
      <c r="F278">
        <f t="shared" si="17"/>
        <v>1.3525834157730898E-2</v>
      </c>
      <c r="G278">
        <f t="shared" si="18"/>
        <v>2.6199876805078404E-2</v>
      </c>
      <c r="H278">
        <f t="shared" si="19"/>
        <v>3.00719005847494E-2</v>
      </c>
      <c r="I278">
        <f t="shared" si="20"/>
        <v>4.0354766661998553E-2</v>
      </c>
    </row>
    <row r="279" spans="1:9">
      <c r="A279" s="7">
        <v>42328</v>
      </c>
      <c r="B279" s="8">
        <v>3630.4994999999999</v>
      </c>
      <c r="C279" s="8">
        <v>12702.034</v>
      </c>
      <c r="D279" s="8">
        <v>8580.4159999999993</v>
      </c>
      <c r="E279" s="8">
        <v>2800.15</v>
      </c>
      <c r="F279">
        <f t="shared" si="17"/>
        <v>3.7081480157254987E-3</v>
      </c>
      <c r="G279">
        <f t="shared" si="18"/>
        <v>7.2843593547364804E-3</v>
      </c>
      <c r="H279">
        <f t="shared" si="19"/>
        <v>7.1750998354911388E-3</v>
      </c>
      <c r="I279">
        <f t="shared" si="20"/>
        <v>1.0554223675247165E-2</v>
      </c>
    </row>
    <row r="280" spans="1:9">
      <c r="A280" s="7">
        <v>42331</v>
      </c>
      <c r="B280" s="8">
        <v>3610.3195000000001</v>
      </c>
      <c r="C280" s="8">
        <v>12586.691000000001</v>
      </c>
      <c r="D280" s="8">
        <v>8532.518</v>
      </c>
      <c r="E280" s="8">
        <v>2770.5770000000002</v>
      </c>
      <c r="F280">
        <f t="shared" si="17"/>
        <v>-5.5739695324259486E-3</v>
      </c>
      <c r="G280">
        <f t="shared" si="18"/>
        <v>-9.1221522509865594E-3</v>
      </c>
      <c r="H280">
        <f t="shared" si="19"/>
        <v>-5.5978857954883665E-3</v>
      </c>
      <c r="I280">
        <f t="shared" si="20"/>
        <v>-1.061738541859647E-2</v>
      </c>
    </row>
    <row r="281" spans="1:9">
      <c r="A281" s="7">
        <v>42332</v>
      </c>
      <c r="B281" s="8">
        <v>3616.1125000000002</v>
      </c>
      <c r="C281" s="8">
        <v>12694.856</v>
      </c>
      <c r="D281" s="8">
        <v>8613.7199999999993</v>
      </c>
      <c r="E281" s="8">
        <v>2816.0479999999998</v>
      </c>
      <c r="F281">
        <f t="shared" si="17"/>
        <v>1.6032811879824749E-3</v>
      </c>
      <c r="G281">
        <f t="shared" si="18"/>
        <v>8.5568861738298807E-3</v>
      </c>
      <c r="H281">
        <f t="shared" si="19"/>
        <v>9.4717695020438697E-3</v>
      </c>
      <c r="I281">
        <f t="shared" si="20"/>
        <v>1.6278881848833748E-2</v>
      </c>
    </row>
    <row r="282" spans="1:9">
      <c r="A282" s="7">
        <v>42333</v>
      </c>
      <c r="B282" s="8">
        <v>3647.93</v>
      </c>
      <c r="C282" s="8">
        <v>12893.227999999999</v>
      </c>
      <c r="D282" s="8">
        <v>8754.1049999999996</v>
      </c>
      <c r="E282" s="8">
        <v>2897.569</v>
      </c>
      <c r="F282">
        <f t="shared" si="17"/>
        <v>8.7603296598555147E-3</v>
      </c>
      <c r="G282">
        <f t="shared" si="18"/>
        <v>1.550534024305783E-2</v>
      </c>
      <c r="H282">
        <f t="shared" si="19"/>
        <v>1.6166452334003267E-2</v>
      </c>
      <c r="I282">
        <f t="shared" si="20"/>
        <v>2.8537625975602054E-2</v>
      </c>
    </row>
    <row r="283" spans="1:9">
      <c r="A283" s="7">
        <v>42334</v>
      </c>
      <c r="B283" s="8">
        <v>3635.5520999999999</v>
      </c>
      <c r="C283" s="8">
        <v>12767.502</v>
      </c>
      <c r="D283" s="8">
        <v>8655.0570000000007</v>
      </c>
      <c r="E283" s="8">
        <v>2833.1979999999999</v>
      </c>
      <c r="F283">
        <f t="shared" si="17"/>
        <v>-3.3988995226117424E-3</v>
      </c>
      <c r="G283">
        <f t="shared" si="18"/>
        <v>-9.7991760995341792E-3</v>
      </c>
      <c r="H283">
        <f t="shared" si="19"/>
        <v>-1.1378958818513141E-2</v>
      </c>
      <c r="I283">
        <f t="shared" si="20"/>
        <v>-2.246600059916215E-2</v>
      </c>
    </row>
    <row r="284" spans="1:9">
      <c r="A284" s="7">
        <v>42335</v>
      </c>
      <c r="B284" s="8">
        <v>3436.3029999999999</v>
      </c>
      <c r="C284" s="8">
        <v>11961.703</v>
      </c>
      <c r="D284" s="8">
        <v>8096.4489999999996</v>
      </c>
      <c r="E284" s="8">
        <v>2649.55</v>
      </c>
      <c r="F284">
        <f t="shared" si="17"/>
        <v>-5.6364799740036275E-2</v>
      </c>
      <c r="G284">
        <f t="shared" si="18"/>
        <v>-6.5192906497234304E-2</v>
      </c>
      <c r="H284">
        <f t="shared" si="19"/>
        <v>-6.6718203901592332E-2</v>
      </c>
      <c r="I284">
        <f t="shared" si="20"/>
        <v>-6.7016294723707404E-2</v>
      </c>
    </row>
    <row r="285" spans="1:9">
      <c r="A285" s="7">
        <v>42338</v>
      </c>
      <c r="B285" s="8">
        <v>3445.4047999999998</v>
      </c>
      <c r="C285" s="8">
        <v>12037.857</v>
      </c>
      <c r="D285" s="8">
        <v>8163.049</v>
      </c>
      <c r="E285" s="8">
        <v>2672.5810000000001</v>
      </c>
      <c r="F285">
        <f t="shared" si="17"/>
        <v>2.6452170222164284E-3</v>
      </c>
      <c r="G285">
        <f t="shared" si="18"/>
        <v>6.3463043151941179E-3</v>
      </c>
      <c r="H285">
        <f t="shared" si="19"/>
        <v>8.1921806528342245E-3</v>
      </c>
      <c r="I285">
        <f t="shared" si="20"/>
        <v>8.6548578996819003E-3</v>
      </c>
    </row>
    <row r="286" spans="1:9">
      <c r="A286" s="7">
        <v>42339</v>
      </c>
      <c r="B286" s="8">
        <v>3456.3085000000001</v>
      </c>
      <c r="C286" s="8">
        <v>12081.17</v>
      </c>
      <c r="D286" s="8">
        <v>8163.05</v>
      </c>
      <c r="E286" s="8">
        <v>2655.3449999999998</v>
      </c>
      <c r="F286">
        <f t="shared" si="17"/>
        <v>3.1597108131595775E-3</v>
      </c>
      <c r="G286">
        <f t="shared" si="18"/>
        <v>3.5916081158813284E-3</v>
      </c>
      <c r="H286">
        <f t="shared" si="19"/>
        <v>1.2250323955242948E-7</v>
      </c>
      <c r="I286">
        <f t="shared" si="20"/>
        <v>-6.470082402682209E-3</v>
      </c>
    </row>
    <row r="287" spans="1:9">
      <c r="A287" s="7">
        <v>42340</v>
      </c>
      <c r="B287" s="8">
        <v>3536.9050999999999</v>
      </c>
      <c r="C287" s="8">
        <v>12186.271000000001</v>
      </c>
      <c r="D287" s="8">
        <v>8183.6540000000005</v>
      </c>
      <c r="E287" s="8">
        <v>2613.2629999999999</v>
      </c>
      <c r="F287">
        <f t="shared" si="17"/>
        <v>2.3050967211736051E-2</v>
      </c>
      <c r="G287">
        <f t="shared" si="18"/>
        <v>8.661948092298033E-3</v>
      </c>
      <c r="H287">
        <f t="shared" si="19"/>
        <v>2.5208764912143522E-3</v>
      </c>
      <c r="I287">
        <f t="shared" si="20"/>
        <v>-1.5974957688069225E-2</v>
      </c>
    </row>
    <row r="288" spans="1:9">
      <c r="A288" s="7">
        <v>42341</v>
      </c>
      <c r="B288" s="8">
        <v>3584.8236999999999</v>
      </c>
      <c r="C288" s="8">
        <v>12447.380999999999</v>
      </c>
      <c r="D288" s="8">
        <v>8346.6350000000002</v>
      </c>
      <c r="E288" s="8">
        <v>2708.123</v>
      </c>
      <c r="F288">
        <f t="shared" si="17"/>
        <v>1.3457216499476843E-2</v>
      </c>
      <c r="G288">
        <f t="shared" si="18"/>
        <v>2.1200249122333759E-2</v>
      </c>
      <c r="H288">
        <f t="shared" si="19"/>
        <v>1.9719713486134438E-2</v>
      </c>
      <c r="I288">
        <f t="shared" si="20"/>
        <v>3.5656142926684176E-2</v>
      </c>
    </row>
    <row r="289" spans="1:9">
      <c r="A289" s="7">
        <v>42342</v>
      </c>
      <c r="B289" s="8">
        <v>3524.9920000000002</v>
      </c>
      <c r="C289" s="8">
        <v>12329.175999999999</v>
      </c>
      <c r="D289" s="8">
        <v>8235.2080000000005</v>
      </c>
      <c r="E289" s="8">
        <v>2692.1610000000001</v>
      </c>
      <c r="F289">
        <f t="shared" si="17"/>
        <v>-1.6831128957321084E-2</v>
      </c>
      <c r="G289">
        <f t="shared" si="18"/>
        <v>-9.5417532654238357E-3</v>
      </c>
      <c r="H289">
        <f t="shared" si="19"/>
        <v>-1.3439842271322888E-2</v>
      </c>
      <c r="I289">
        <f t="shared" si="20"/>
        <v>-5.9115581642252835E-3</v>
      </c>
    </row>
    <row r="290" spans="1:9">
      <c r="A290" s="7">
        <v>42345</v>
      </c>
      <c r="B290" s="8">
        <v>3536.9272000000001</v>
      </c>
      <c r="C290" s="8">
        <v>12443.047</v>
      </c>
      <c r="D290" s="8">
        <v>8316.8909999999996</v>
      </c>
      <c r="E290" s="8">
        <v>2738.1489999999999</v>
      </c>
      <c r="F290">
        <f t="shared" si="17"/>
        <v>3.3801608389367743E-3</v>
      </c>
      <c r="G290">
        <f t="shared" si="18"/>
        <v>9.1935069400665981E-3</v>
      </c>
      <c r="H290">
        <f t="shared" si="19"/>
        <v>9.8698857579684329E-3</v>
      </c>
      <c r="I290">
        <f t="shared" si="20"/>
        <v>1.6937927840539047E-2</v>
      </c>
    </row>
    <row r="291" spans="1:9">
      <c r="A291" s="7">
        <v>42346</v>
      </c>
      <c r="B291" s="8">
        <v>3470.0698000000002</v>
      </c>
      <c r="C291" s="8">
        <v>12164.966</v>
      </c>
      <c r="D291" s="8">
        <v>8139.1909999999998</v>
      </c>
      <c r="E291" s="8">
        <v>2691.6579999999999</v>
      </c>
      <c r="F291">
        <f t="shared" si="17"/>
        <v>-1.9083618566812177E-2</v>
      </c>
      <c r="G291">
        <f t="shared" si="18"/>
        <v>-2.2601811682333661E-2</v>
      </c>
      <c r="H291">
        <f t="shared" si="19"/>
        <v>-2.1597717787551929E-2</v>
      </c>
      <c r="I291">
        <f t="shared" si="20"/>
        <v>-1.7124784048545116E-2</v>
      </c>
    </row>
    <row r="292" spans="1:9">
      <c r="A292" s="7">
        <v>42347</v>
      </c>
      <c r="B292" s="8">
        <v>3472.4394000000002</v>
      </c>
      <c r="C292" s="8">
        <v>12179.831</v>
      </c>
      <c r="D292" s="8">
        <v>8115.7610000000004</v>
      </c>
      <c r="E292" s="8">
        <v>2667.9119999999998</v>
      </c>
      <c r="F292">
        <f t="shared" si="17"/>
        <v>6.8263505996135621E-4</v>
      </c>
      <c r="G292">
        <f t="shared" si="18"/>
        <v>1.2212056520652936E-3</v>
      </c>
      <c r="H292">
        <f t="shared" si="19"/>
        <v>-2.8828157999480908E-3</v>
      </c>
      <c r="I292">
        <f t="shared" si="20"/>
        <v>-8.8612166200219278E-3</v>
      </c>
    </row>
    <row r="293" spans="1:9">
      <c r="A293" s="7">
        <v>42348</v>
      </c>
      <c r="B293" s="8">
        <v>3455.4951000000001</v>
      </c>
      <c r="C293" s="8">
        <v>12181.03</v>
      </c>
      <c r="D293" s="8">
        <v>8134.48</v>
      </c>
      <c r="E293" s="8">
        <v>2695.5070000000001</v>
      </c>
      <c r="F293">
        <f t="shared" si="17"/>
        <v>-4.8915975711185666E-3</v>
      </c>
      <c r="G293">
        <f t="shared" si="18"/>
        <v>9.8436586537076209E-5</v>
      </c>
      <c r="H293">
        <f t="shared" si="19"/>
        <v>2.3038437743245765E-3</v>
      </c>
      <c r="I293">
        <f t="shared" si="20"/>
        <v>1.0290168825845214E-2</v>
      </c>
    </row>
    <row r="294" spans="1:9">
      <c r="A294" s="7">
        <v>42349</v>
      </c>
      <c r="B294" s="8">
        <v>3434.5812999999998</v>
      </c>
      <c r="C294" s="8">
        <v>12134.02</v>
      </c>
      <c r="D294" s="8">
        <v>8082.6850000000004</v>
      </c>
      <c r="E294" s="8">
        <v>2671.2919999999999</v>
      </c>
      <c r="F294">
        <f t="shared" si="17"/>
        <v>-6.0707205595313951E-3</v>
      </c>
      <c r="G294">
        <f t="shared" si="18"/>
        <v>-3.8667457869401289E-3</v>
      </c>
      <c r="H294">
        <f t="shared" si="19"/>
        <v>-6.3876979872219408E-3</v>
      </c>
      <c r="I294">
        <f t="shared" si="20"/>
        <v>-9.0240623232578088E-3</v>
      </c>
    </row>
    <row r="295" spans="1:9">
      <c r="A295" s="7">
        <v>42352</v>
      </c>
      <c r="B295" s="8">
        <v>3520.6682000000001</v>
      </c>
      <c r="C295" s="8">
        <v>12400.593999999999</v>
      </c>
      <c r="D295" s="8">
        <v>8259.6880000000001</v>
      </c>
      <c r="E295" s="8">
        <v>2709.2649999999999</v>
      </c>
      <c r="F295">
        <f t="shared" si="17"/>
        <v>2.475577518056582E-2</v>
      </c>
      <c r="G295">
        <f t="shared" si="18"/>
        <v>2.1731296909642595E-2</v>
      </c>
      <c r="H295">
        <f t="shared" si="19"/>
        <v>2.1662695109270658E-2</v>
      </c>
      <c r="I295">
        <f t="shared" si="20"/>
        <v>1.4115129889506584E-2</v>
      </c>
    </row>
    <row r="296" spans="1:9">
      <c r="A296" s="7">
        <v>42353</v>
      </c>
      <c r="B296" s="8">
        <v>3510.3539999999998</v>
      </c>
      <c r="C296" s="8">
        <v>12495.249</v>
      </c>
      <c r="D296" s="8">
        <v>8323.4310000000005</v>
      </c>
      <c r="E296" s="8">
        <v>2745.7</v>
      </c>
      <c r="F296">
        <f t="shared" si="17"/>
        <v>-2.9339140469755165E-3</v>
      </c>
      <c r="G296">
        <f t="shared" si="18"/>
        <v>7.6041173700698295E-3</v>
      </c>
      <c r="H296">
        <f t="shared" si="19"/>
        <v>7.6877352132278531E-3</v>
      </c>
      <c r="I296">
        <f t="shared" si="20"/>
        <v>1.3358671166408875E-2</v>
      </c>
    </row>
    <row r="297" spans="1:9">
      <c r="A297" s="7">
        <v>42354</v>
      </c>
      <c r="B297" s="8">
        <v>3516.1867000000002</v>
      </c>
      <c r="C297" s="8">
        <v>12511.028</v>
      </c>
      <c r="D297" s="8">
        <v>8344.35</v>
      </c>
      <c r="E297" s="8">
        <v>2763.114</v>
      </c>
      <c r="F297">
        <f t="shared" si="17"/>
        <v>1.6601914337996959E-3</v>
      </c>
      <c r="G297">
        <f t="shared" si="18"/>
        <v>1.2620033037471501E-3</v>
      </c>
      <c r="H297">
        <f t="shared" si="19"/>
        <v>2.5101134918497081E-3</v>
      </c>
      <c r="I297">
        <f t="shared" si="20"/>
        <v>6.3222530310067526E-3</v>
      </c>
    </row>
    <row r="298" spans="1:9">
      <c r="A298" s="7">
        <v>42355</v>
      </c>
      <c r="B298" s="8">
        <v>3579.9989999999998</v>
      </c>
      <c r="C298" s="8">
        <v>12825.48</v>
      </c>
      <c r="D298" s="8">
        <v>8512.4750000000004</v>
      </c>
      <c r="E298" s="8">
        <v>2835.701</v>
      </c>
      <c r="F298">
        <f t="shared" si="17"/>
        <v>1.7985442556025077E-2</v>
      </c>
      <c r="G298">
        <f t="shared" si="18"/>
        <v>2.4823321893757466E-2</v>
      </c>
      <c r="H298">
        <f t="shared" si="19"/>
        <v>1.9948071486281194E-2</v>
      </c>
      <c r="I298">
        <f t="shared" si="20"/>
        <v>2.5930868337699309E-2</v>
      </c>
    </row>
    <row r="299" spans="1:9">
      <c r="A299" s="7">
        <v>42356</v>
      </c>
      <c r="B299" s="8">
        <v>3578.9639999999999</v>
      </c>
      <c r="C299" s="8">
        <v>12830.246999999999</v>
      </c>
      <c r="D299" s="8">
        <v>8478.8729999999996</v>
      </c>
      <c r="E299" s="8">
        <v>2830.259</v>
      </c>
      <c r="F299">
        <f t="shared" si="17"/>
        <v>-2.8914802526891492E-4</v>
      </c>
      <c r="G299">
        <f t="shared" si="18"/>
        <v>3.7161293888665625E-4</v>
      </c>
      <c r="H299">
        <f t="shared" si="19"/>
        <v>-3.9551945854530146E-3</v>
      </c>
      <c r="I299">
        <f t="shared" si="20"/>
        <v>-1.9209460262450406E-3</v>
      </c>
    </row>
    <row r="300" spans="1:9">
      <c r="A300" s="7">
        <v>42359</v>
      </c>
      <c r="B300" s="8">
        <v>3642.4720000000002</v>
      </c>
      <c r="C300" s="8">
        <v>13028.31</v>
      </c>
      <c r="D300" s="8">
        <v>8573.6959999999999</v>
      </c>
      <c r="E300" s="8">
        <v>2829.9209999999998</v>
      </c>
      <c r="F300">
        <f t="shared" si="17"/>
        <v>1.7589198971846187E-2</v>
      </c>
      <c r="G300">
        <f t="shared" si="18"/>
        <v>1.5319251838242565E-2</v>
      </c>
      <c r="H300">
        <f t="shared" si="19"/>
        <v>1.1121371489045018E-2</v>
      </c>
      <c r="I300">
        <f t="shared" si="20"/>
        <v>-1.1943083096355167E-4</v>
      </c>
    </row>
    <row r="301" spans="1:9">
      <c r="A301" s="7">
        <v>42360</v>
      </c>
      <c r="B301" s="8">
        <v>3651.7669999999998</v>
      </c>
      <c r="C301" s="8">
        <v>13139.125</v>
      </c>
      <c r="D301" s="8">
        <v>8652.6360000000004</v>
      </c>
      <c r="E301" s="8">
        <v>2839.8519999999999</v>
      </c>
      <c r="F301">
        <f t="shared" si="17"/>
        <v>2.54858801066149E-3</v>
      </c>
      <c r="G301">
        <f t="shared" si="18"/>
        <v>8.4697382418710276E-3</v>
      </c>
      <c r="H301">
        <f t="shared" si="19"/>
        <v>9.1651028870654017E-3</v>
      </c>
      <c r="I301">
        <f t="shared" si="20"/>
        <v>3.5031420679825231E-3</v>
      </c>
    </row>
    <row r="302" spans="1:9">
      <c r="A302" s="7">
        <v>42361</v>
      </c>
      <c r="B302" s="8">
        <v>3636.0889999999999</v>
      </c>
      <c r="C302" s="8">
        <v>13007.868</v>
      </c>
      <c r="D302" s="8">
        <v>8556.143</v>
      </c>
      <c r="E302" s="8">
        <v>2783.942</v>
      </c>
      <c r="F302">
        <f t="shared" si="17"/>
        <v>-4.3025065767903214E-3</v>
      </c>
      <c r="G302">
        <f t="shared" si="18"/>
        <v>-1.0040015123557566E-2</v>
      </c>
      <c r="H302">
        <f t="shared" si="19"/>
        <v>-1.1214509906437797E-2</v>
      </c>
      <c r="I302">
        <f t="shared" si="20"/>
        <v>-1.9884029217323018E-2</v>
      </c>
    </row>
    <row r="303" spans="1:9">
      <c r="A303" s="7">
        <v>42362</v>
      </c>
      <c r="B303" s="8">
        <v>3612.4850000000001</v>
      </c>
      <c r="C303" s="8">
        <v>12932.371999999999</v>
      </c>
      <c r="D303" s="8">
        <v>8517.3410000000003</v>
      </c>
      <c r="E303" s="8">
        <v>2795.78</v>
      </c>
      <c r="F303">
        <f t="shared" si="17"/>
        <v>-6.5127522826138318E-3</v>
      </c>
      <c r="G303">
        <f t="shared" si="18"/>
        <v>-5.8207798508842501E-3</v>
      </c>
      <c r="H303">
        <f t="shared" si="19"/>
        <v>-4.5453015685996689E-3</v>
      </c>
      <c r="I303">
        <f t="shared" si="20"/>
        <v>4.2432285199573982E-3</v>
      </c>
    </row>
    <row r="304" spans="1:9">
      <c r="A304" s="7">
        <v>42363</v>
      </c>
      <c r="B304" s="8">
        <v>3627.9140000000002</v>
      </c>
      <c r="C304" s="8">
        <v>12980.566000000001</v>
      </c>
      <c r="D304" s="8">
        <v>8565.7170000000006</v>
      </c>
      <c r="E304" s="8">
        <v>2794.73</v>
      </c>
      <c r="F304">
        <f t="shared" si="17"/>
        <v>4.2619262707415118E-3</v>
      </c>
      <c r="G304">
        <f t="shared" si="18"/>
        <v>3.7196905706373684E-3</v>
      </c>
      <c r="H304">
        <f t="shared" si="19"/>
        <v>5.6636381275758652E-3</v>
      </c>
      <c r="I304">
        <f t="shared" si="20"/>
        <v>-3.7563657424755093E-4</v>
      </c>
    </row>
    <row r="305" spans="1:9">
      <c r="A305" s="7">
        <v>42366</v>
      </c>
      <c r="B305" s="8">
        <v>3533.779</v>
      </c>
      <c r="C305" s="8">
        <v>12686.34</v>
      </c>
      <c r="D305" s="8">
        <v>8392.6749999999993</v>
      </c>
      <c r="E305" s="8">
        <v>2735.4850000000001</v>
      </c>
      <c r="F305">
        <f t="shared" si="17"/>
        <v>-2.6289990880135505E-2</v>
      </c>
      <c r="G305">
        <f t="shared" si="18"/>
        <v>-2.2927491821514323E-2</v>
      </c>
      <c r="H305">
        <f t="shared" si="19"/>
        <v>-2.0408539451150176E-2</v>
      </c>
      <c r="I305">
        <f t="shared" si="20"/>
        <v>-2.1426749819057456E-2</v>
      </c>
    </row>
    <row r="306" spans="1:9">
      <c r="A306" s="7">
        <v>42367</v>
      </c>
      <c r="B306" s="8">
        <v>3563.7359999999999</v>
      </c>
      <c r="C306" s="8">
        <v>12806.156000000001</v>
      </c>
      <c r="D306" s="8">
        <v>8467.39</v>
      </c>
      <c r="E306" s="8">
        <v>2749.8220000000001</v>
      </c>
      <c r="F306">
        <f t="shared" si="17"/>
        <v>8.4415962194679395E-3</v>
      </c>
      <c r="G306">
        <f t="shared" si="18"/>
        <v>9.4001687614682083E-3</v>
      </c>
      <c r="H306">
        <f t="shared" si="19"/>
        <v>8.8630131722489125E-3</v>
      </c>
      <c r="I306">
        <f t="shared" si="20"/>
        <v>5.2274312623765695E-3</v>
      </c>
    </row>
    <row r="307" spans="1:9">
      <c r="A307" s="7">
        <v>42368</v>
      </c>
      <c r="B307" s="8">
        <v>3572.8760000000002</v>
      </c>
      <c r="C307" s="8">
        <v>12889.834000000001</v>
      </c>
      <c r="D307" s="8">
        <v>8542.2019999999993</v>
      </c>
      <c r="E307" s="8">
        <v>2779.5129999999999</v>
      </c>
      <c r="F307">
        <f t="shared" si="17"/>
        <v>2.5614409182619369E-3</v>
      </c>
      <c r="G307">
        <f t="shared" si="18"/>
        <v>6.5129458558175202E-3</v>
      </c>
      <c r="H307">
        <f t="shared" si="19"/>
        <v>8.7965052192622295E-3</v>
      </c>
      <c r="I307">
        <f t="shared" si="20"/>
        <v>1.0739550189795111E-2</v>
      </c>
    </row>
    <row r="308" spans="1:9">
      <c r="A308" s="7">
        <v>42369</v>
      </c>
      <c r="B308" s="8">
        <v>3539.1819999999998</v>
      </c>
      <c r="C308" s="8">
        <v>12664.89</v>
      </c>
      <c r="D308" s="8">
        <v>8393.8250000000007</v>
      </c>
      <c r="E308" s="8">
        <v>2714.0479999999998</v>
      </c>
      <c r="F308">
        <f t="shared" si="17"/>
        <v>-9.47524671135902E-3</v>
      </c>
      <c r="G308">
        <f t="shared" si="18"/>
        <v>-1.7605340605431508E-2</v>
      </c>
      <c r="H308">
        <f t="shared" si="19"/>
        <v>-1.7522503528162758E-2</v>
      </c>
      <c r="I308">
        <f t="shared" si="20"/>
        <v>-2.383448517214859E-2</v>
      </c>
    </row>
    <row r="309" spans="1:9">
      <c r="A309" s="7">
        <v>42373</v>
      </c>
      <c r="B309" s="8">
        <v>3296.2579999999998</v>
      </c>
      <c r="C309" s="8">
        <v>11626.038</v>
      </c>
      <c r="D309" s="8">
        <v>7703.1890000000003</v>
      </c>
      <c r="E309" s="8">
        <v>2491.2399999999998</v>
      </c>
      <c r="F309">
        <f t="shared" si="17"/>
        <v>-7.1107741314978767E-2</v>
      </c>
      <c r="G309">
        <f t="shared" si="18"/>
        <v>-8.5586360252726479E-2</v>
      </c>
      <c r="H309">
        <f t="shared" si="19"/>
        <v>-8.5861917504216123E-2</v>
      </c>
      <c r="I309">
        <f t="shared" si="20"/>
        <v>-8.5660668840859877E-2</v>
      </c>
    </row>
    <row r="310" spans="1:9">
      <c r="A310" s="7">
        <v>42374</v>
      </c>
      <c r="B310" s="8">
        <v>3287.7109999999998</v>
      </c>
      <c r="C310" s="8">
        <v>11468.06</v>
      </c>
      <c r="D310" s="8">
        <v>7604.3280000000004</v>
      </c>
      <c r="E310" s="8">
        <v>2416.7249999999999</v>
      </c>
      <c r="F310">
        <f t="shared" si="17"/>
        <v>-2.5963077290143133E-3</v>
      </c>
      <c r="G310">
        <f t="shared" si="18"/>
        <v>-1.3681457852648293E-2</v>
      </c>
      <c r="H310">
        <f t="shared" si="19"/>
        <v>-1.291684007704319E-2</v>
      </c>
      <c r="I310">
        <f t="shared" si="20"/>
        <v>-3.0367260649445171E-2</v>
      </c>
    </row>
    <row r="311" spans="1:9">
      <c r="A311" s="7">
        <v>42375</v>
      </c>
      <c r="B311" s="8">
        <v>3361.84</v>
      </c>
      <c r="C311" s="8">
        <v>11724.88</v>
      </c>
      <c r="D311" s="8">
        <v>7747.7179999999998</v>
      </c>
      <c r="E311" s="8">
        <v>2468.366</v>
      </c>
      <c r="F311">
        <f t="shared" si="17"/>
        <v>2.2296865180360115E-2</v>
      </c>
      <c r="G311">
        <f t="shared" si="18"/>
        <v>2.2147299781181573E-2</v>
      </c>
      <c r="H311">
        <f t="shared" si="19"/>
        <v>1.8680789505074458E-2</v>
      </c>
      <c r="I311">
        <f t="shared" si="20"/>
        <v>2.1143075427033864E-2</v>
      </c>
    </row>
    <row r="312" spans="1:9">
      <c r="A312" s="7">
        <v>42376</v>
      </c>
      <c r="B312" s="8">
        <v>3125.002</v>
      </c>
      <c r="C312" s="8">
        <v>10760.272999999999</v>
      </c>
      <c r="D312" s="8">
        <v>7113.5159999999996</v>
      </c>
      <c r="E312" s="8">
        <v>2256.5239999999999</v>
      </c>
      <c r="F312">
        <f t="shared" si="17"/>
        <v>-7.3053519945979417E-2</v>
      </c>
      <c r="G312">
        <f t="shared" si="18"/>
        <v>-8.5852153579399015E-2</v>
      </c>
      <c r="H312">
        <f t="shared" si="19"/>
        <v>-8.5401712042015632E-2</v>
      </c>
      <c r="I312">
        <f t="shared" si="20"/>
        <v>-8.9730817096254079E-2</v>
      </c>
    </row>
    <row r="313" spans="1:9">
      <c r="A313" s="7">
        <v>42377</v>
      </c>
      <c r="B313" s="8">
        <v>3186.4119999999998</v>
      </c>
      <c r="C313" s="8">
        <v>10888.907999999999</v>
      </c>
      <c r="D313" s="8">
        <v>7200.3</v>
      </c>
      <c r="E313" s="8">
        <v>2248.9899999999998</v>
      </c>
      <c r="F313">
        <f t="shared" si="17"/>
        <v>1.9460595695569793E-2</v>
      </c>
      <c r="G313">
        <f t="shared" si="18"/>
        <v>1.1883730275860316E-2</v>
      </c>
      <c r="H313">
        <f t="shared" si="19"/>
        <v>1.2126055469694919E-2</v>
      </c>
      <c r="I313">
        <f t="shared" si="20"/>
        <v>-3.3443496223117819E-3</v>
      </c>
    </row>
    <row r="314" spans="1:9">
      <c r="A314" s="7">
        <v>42380</v>
      </c>
      <c r="B314" s="8">
        <v>3016.7040000000002</v>
      </c>
      <c r="C314" s="8">
        <v>10212.459000000001</v>
      </c>
      <c r="D314" s="8">
        <v>6745.32</v>
      </c>
      <c r="E314" s="8">
        <v>2106.3580000000002</v>
      </c>
      <c r="F314">
        <f t="shared" si="17"/>
        <v>-5.4730674225975662E-2</v>
      </c>
      <c r="G314">
        <f t="shared" si="18"/>
        <v>-6.4136210944672811E-2</v>
      </c>
      <c r="H314">
        <f t="shared" si="19"/>
        <v>-6.5273760736250352E-2</v>
      </c>
      <c r="I314">
        <f t="shared" si="20"/>
        <v>-6.5520836778302005E-2</v>
      </c>
    </row>
    <row r="315" spans="1:9">
      <c r="A315" s="7">
        <v>42381</v>
      </c>
      <c r="B315" s="8">
        <v>3022.8609999999999</v>
      </c>
      <c r="C315" s="8">
        <v>10293.704</v>
      </c>
      <c r="D315" s="8">
        <v>6810.7669999999998</v>
      </c>
      <c r="E315" s="8">
        <v>2147.5309999999999</v>
      </c>
      <c r="F315">
        <f t="shared" si="17"/>
        <v>2.038889268655808E-3</v>
      </c>
      <c r="G315">
        <f t="shared" si="18"/>
        <v>7.9240007126220036E-3</v>
      </c>
      <c r="H315">
        <f t="shared" si="19"/>
        <v>9.6558112224336412E-3</v>
      </c>
      <c r="I315">
        <f t="shared" si="20"/>
        <v>1.935842039371316E-2</v>
      </c>
    </row>
    <row r="316" spans="1:9">
      <c r="A316" s="7">
        <v>42382</v>
      </c>
      <c r="B316" s="8">
        <v>2949.5970000000002</v>
      </c>
      <c r="C316" s="8">
        <v>9978.8209999999999</v>
      </c>
      <c r="D316" s="8">
        <v>6602.3059999999996</v>
      </c>
      <c r="E316" s="8">
        <v>2059.7759999999998</v>
      </c>
      <c r="F316">
        <f t="shared" si="17"/>
        <v>-2.4535183076191736E-2</v>
      </c>
      <c r="G316">
        <f t="shared" si="18"/>
        <v>-3.1067499130612575E-2</v>
      </c>
      <c r="H316">
        <f t="shared" si="19"/>
        <v>-3.1085760358902093E-2</v>
      </c>
      <c r="I316">
        <f t="shared" si="20"/>
        <v>-4.1721571137050439E-2</v>
      </c>
    </row>
    <row r="317" spans="1:9">
      <c r="A317" s="7">
        <v>42383</v>
      </c>
      <c r="B317" s="8">
        <v>3007.6489999999999</v>
      </c>
      <c r="C317" s="8">
        <v>10344.941999999999</v>
      </c>
      <c r="D317" s="8">
        <v>6842.0910000000003</v>
      </c>
      <c r="E317" s="8">
        <v>2175.0120000000002</v>
      </c>
      <c r="F317">
        <f t="shared" si="17"/>
        <v>1.9490159598917423E-2</v>
      </c>
      <c r="G317">
        <f t="shared" si="18"/>
        <v>3.6032757536377247E-2</v>
      </c>
      <c r="H317">
        <f t="shared" si="19"/>
        <v>3.5674404723659237E-2</v>
      </c>
      <c r="I317">
        <f t="shared" si="20"/>
        <v>5.443694274178501E-2</v>
      </c>
    </row>
    <row r="318" spans="1:9">
      <c r="A318" s="7">
        <v>42384</v>
      </c>
      <c r="B318" s="8">
        <v>2900.9697999999999</v>
      </c>
      <c r="C318" s="8">
        <v>9997.9249999999993</v>
      </c>
      <c r="D318" s="8">
        <v>6632.1130000000003</v>
      </c>
      <c r="E318" s="8">
        <v>2112.902</v>
      </c>
      <c r="F318">
        <f t="shared" si="17"/>
        <v>-3.6113615567433754E-2</v>
      </c>
      <c r="G318">
        <f t="shared" si="18"/>
        <v>-3.412013314562401E-2</v>
      </c>
      <c r="H318">
        <f t="shared" si="19"/>
        <v>-3.1169930383022404E-2</v>
      </c>
      <c r="I318">
        <f t="shared" si="20"/>
        <v>-2.8971823763587423E-2</v>
      </c>
    </row>
    <row r="319" spans="1:9">
      <c r="A319" s="7">
        <v>42387</v>
      </c>
      <c r="B319" s="8">
        <v>2913.8366999999998</v>
      </c>
      <c r="C319" s="8">
        <v>10155.962</v>
      </c>
      <c r="D319" s="8">
        <v>6741.6769999999997</v>
      </c>
      <c r="E319" s="8">
        <v>2174.9340000000002</v>
      </c>
      <c r="F319">
        <f t="shared" si="17"/>
        <v>4.4255715131980011E-3</v>
      </c>
      <c r="G319">
        <f t="shared" si="18"/>
        <v>1.5683350741927171E-2</v>
      </c>
      <c r="H319">
        <f t="shared" si="19"/>
        <v>1.6385250743198299E-2</v>
      </c>
      <c r="I319">
        <f t="shared" si="20"/>
        <v>2.893596124942821E-2</v>
      </c>
    </row>
    <row r="320" spans="1:9">
      <c r="A320" s="7">
        <v>42388</v>
      </c>
      <c r="B320" s="8">
        <v>3007.7393000000002</v>
      </c>
      <c r="C320" s="8">
        <v>10501.786</v>
      </c>
      <c r="D320" s="8">
        <v>6971.6260000000002</v>
      </c>
      <c r="E320" s="8">
        <v>2241.6959999999999</v>
      </c>
      <c r="F320">
        <f t="shared" si="17"/>
        <v>3.1718067053749799E-2</v>
      </c>
      <c r="G320">
        <f t="shared" si="18"/>
        <v>3.3484415732148776E-2</v>
      </c>
      <c r="H320">
        <f t="shared" si="19"/>
        <v>3.3539776043165048E-2</v>
      </c>
      <c r="I320">
        <f t="shared" si="20"/>
        <v>3.0234402983389863E-2</v>
      </c>
    </row>
    <row r="321" spans="1:9">
      <c r="A321" s="7">
        <v>42389</v>
      </c>
      <c r="B321" s="8">
        <v>2976.694</v>
      </c>
      <c r="C321" s="8">
        <v>10366.849</v>
      </c>
      <c r="D321" s="8">
        <v>6876.357</v>
      </c>
      <c r="E321" s="8">
        <v>2204.6480000000001</v>
      </c>
      <c r="F321">
        <f t="shared" si="17"/>
        <v>-1.0375444739715967E-2</v>
      </c>
      <c r="G321">
        <f t="shared" si="18"/>
        <v>-1.2932219150176394E-2</v>
      </c>
      <c r="H321">
        <f t="shared" si="19"/>
        <v>-1.3759477181336521E-2</v>
      </c>
      <c r="I321">
        <f t="shared" si="20"/>
        <v>-1.6664863268808894E-2</v>
      </c>
    </row>
    <row r="322" spans="1:9">
      <c r="A322" s="7">
        <v>42390</v>
      </c>
      <c r="B322" s="8">
        <v>2880.482</v>
      </c>
      <c r="C322" s="8">
        <v>9975.9740000000002</v>
      </c>
      <c r="D322" s="8">
        <v>6632.8450000000003</v>
      </c>
      <c r="E322" s="8">
        <v>2112.404</v>
      </c>
      <c r="F322">
        <f t="shared" si="17"/>
        <v>-3.2855647453276404E-2</v>
      </c>
      <c r="G322">
        <f t="shared" si="18"/>
        <v>-3.8433516667515377E-2</v>
      </c>
      <c r="H322">
        <f t="shared" si="19"/>
        <v>-3.6055183631649612E-2</v>
      </c>
      <c r="I322">
        <f t="shared" si="20"/>
        <v>-4.2741223537619888E-2</v>
      </c>
    </row>
    <row r="323" spans="1:9">
      <c r="A323" s="7">
        <v>42391</v>
      </c>
      <c r="B323" s="8">
        <v>2916.5619999999999</v>
      </c>
      <c r="C323" s="8">
        <v>10111.566999999999</v>
      </c>
      <c r="D323" s="8">
        <v>6700.9639999999999</v>
      </c>
      <c r="E323" s="8">
        <v>2149.5859999999998</v>
      </c>
      <c r="F323">
        <f t="shared" si="17"/>
        <v>1.2447884087563033E-2</v>
      </c>
      <c r="G323">
        <f t="shared" si="18"/>
        <v>1.3500413956961665E-2</v>
      </c>
      <c r="H323">
        <f t="shared" si="19"/>
        <v>1.0217574382174632E-2</v>
      </c>
      <c r="I323">
        <f t="shared" si="20"/>
        <v>1.7448630028728651E-2</v>
      </c>
    </row>
    <row r="324" spans="1:9">
      <c r="A324" s="7">
        <v>42394</v>
      </c>
      <c r="B324" s="8">
        <v>2938.5149999999999</v>
      </c>
      <c r="C324" s="8">
        <v>10192.531000000001</v>
      </c>
      <c r="D324" s="8">
        <v>6760.5540000000001</v>
      </c>
      <c r="E324" s="8">
        <v>2158.8240000000001</v>
      </c>
      <c r="F324">
        <f t="shared" si="17"/>
        <v>7.4988263595461291E-3</v>
      </c>
      <c r="G324">
        <f t="shared" si="18"/>
        <v>7.9751810824060243E-3</v>
      </c>
      <c r="H324">
        <f t="shared" si="19"/>
        <v>8.8534427155444462E-3</v>
      </c>
      <c r="I324">
        <f t="shared" si="20"/>
        <v>4.2883635295982714E-3</v>
      </c>
    </row>
    <row r="325" spans="1:9">
      <c r="A325" s="7">
        <v>42395</v>
      </c>
      <c r="B325" s="8">
        <v>2749.7849999999999</v>
      </c>
      <c r="C325" s="8">
        <v>9483.5470000000005</v>
      </c>
      <c r="D325" s="8">
        <v>6304.518</v>
      </c>
      <c r="E325" s="8">
        <v>1994.047</v>
      </c>
      <c r="F325">
        <f t="shared" si="17"/>
        <v>-6.638162489882582E-2</v>
      </c>
      <c r="G325">
        <f t="shared" si="18"/>
        <v>-7.209679475256614E-2</v>
      </c>
      <c r="H325">
        <f t="shared" si="19"/>
        <v>-6.9838320129093745E-2</v>
      </c>
      <c r="I325">
        <f t="shared" si="20"/>
        <v>-7.9397387013937504E-2</v>
      </c>
    </row>
    <row r="326" spans="1:9">
      <c r="A326" s="7">
        <v>42396</v>
      </c>
      <c r="B326" s="8">
        <v>2735.558</v>
      </c>
      <c r="C326" s="8">
        <v>9422.43</v>
      </c>
      <c r="D326" s="8">
        <v>6256.0749999999998</v>
      </c>
      <c r="E326" s="8">
        <v>1997.4649999999999</v>
      </c>
      <c r="F326">
        <f t="shared" si="17"/>
        <v>-5.1872898017988334E-3</v>
      </c>
      <c r="G326">
        <f t="shared" si="18"/>
        <v>-6.4653853008369566E-3</v>
      </c>
      <c r="H326">
        <f t="shared" si="19"/>
        <v>-7.7135275683684057E-3</v>
      </c>
      <c r="I326">
        <f t="shared" si="20"/>
        <v>1.7126346284062066E-3</v>
      </c>
    </row>
    <row r="327" spans="1:9">
      <c r="A327" s="7">
        <v>42397</v>
      </c>
      <c r="B327" s="8">
        <v>2655.6610000000001</v>
      </c>
      <c r="C327" s="8">
        <v>9082.5879999999997</v>
      </c>
      <c r="D327" s="8">
        <v>6047.3459999999995</v>
      </c>
      <c r="E327" s="8">
        <v>1906.461</v>
      </c>
      <c r="F327">
        <f t="shared" ref="F327:F377" si="21">LN(B327)-LN(B326)</f>
        <v>-2.9641849076232241E-2</v>
      </c>
      <c r="G327">
        <f t="shared" ref="G327:G377" si="22">LN(C327)-LN(C326)</f>
        <v>-3.6733843076719452E-2</v>
      </c>
      <c r="H327">
        <f t="shared" si="19"/>
        <v>-3.3933493552602556E-2</v>
      </c>
      <c r="I327">
        <f t="shared" si="20"/>
        <v>-4.6630232829752316E-2</v>
      </c>
    </row>
    <row r="328" spans="1:9">
      <c r="A328" s="7">
        <v>42398</v>
      </c>
      <c r="B328" s="8">
        <v>2737.6</v>
      </c>
      <c r="C328" s="8">
        <v>9418.2039999999997</v>
      </c>
      <c r="D328" s="8">
        <v>6272.9120000000003</v>
      </c>
      <c r="E328" s="8">
        <v>1994.0650000000001</v>
      </c>
      <c r="F328">
        <f t="shared" si="21"/>
        <v>3.0388036229882509E-2</v>
      </c>
      <c r="G328">
        <f t="shared" si="22"/>
        <v>3.6285238208021653E-2</v>
      </c>
      <c r="H328">
        <f t="shared" ref="H328:H377" si="23">LN(D328)-LN(D327)</f>
        <v>3.6621182531035856E-2</v>
      </c>
      <c r="I328">
        <f t="shared" ref="I328:I377" si="24">LN(E328)-LN(E327)</f>
        <v>4.4926625029077627E-2</v>
      </c>
    </row>
    <row r="329" spans="1:9">
      <c r="A329" s="7">
        <v>42401</v>
      </c>
      <c r="B329" s="8">
        <v>2688.8539999999998</v>
      </c>
      <c r="C329" s="8">
        <v>9322.0059999999994</v>
      </c>
      <c r="D329" s="8">
        <v>6201.9889999999996</v>
      </c>
      <c r="E329" s="8">
        <v>1992.6949999999999</v>
      </c>
      <c r="F329">
        <f t="shared" si="21"/>
        <v>-1.7966543620160813E-2</v>
      </c>
      <c r="G329">
        <f t="shared" si="22"/>
        <v>-1.0266570647546658E-2</v>
      </c>
      <c r="H329">
        <f t="shared" si="23"/>
        <v>-1.1370633585357837E-2</v>
      </c>
      <c r="I329">
        <f t="shared" si="24"/>
        <v>-6.8727490690445592E-4</v>
      </c>
    </row>
    <row r="330" spans="1:9">
      <c r="A330" s="7">
        <v>42402</v>
      </c>
      <c r="B330" s="8">
        <v>2749.57</v>
      </c>
      <c r="C330" s="8">
        <v>9610.93</v>
      </c>
      <c r="D330" s="8">
        <v>6391.59</v>
      </c>
      <c r="E330" s="8">
        <v>2075.2869999999998</v>
      </c>
      <c r="F330">
        <f t="shared" si="21"/>
        <v>2.2329455280416965E-2</v>
      </c>
      <c r="G330">
        <f t="shared" si="22"/>
        <v>3.0523150904382845E-2</v>
      </c>
      <c r="H330">
        <f t="shared" si="23"/>
        <v>3.0113016673123383E-2</v>
      </c>
      <c r="I330">
        <f t="shared" si="24"/>
        <v>4.0611463476452059E-2</v>
      </c>
    </row>
    <row r="331" spans="1:9">
      <c r="A331" s="7">
        <v>42403</v>
      </c>
      <c r="B331" s="8">
        <v>2739.2469999999998</v>
      </c>
      <c r="C331" s="8">
        <v>9638.8739999999998</v>
      </c>
      <c r="D331" s="8">
        <v>6398.5240000000003</v>
      </c>
      <c r="E331" s="8">
        <v>2090.5129999999999</v>
      </c>
      <c r="F331">
        <f t="shared" si="21"/>
        <v>-3.761470703572023E-3</v>
      </c>
      <c r="G331">
        <f t="shared" si="22"/>
        <v>2.9033043275390469E-3</v>
      </c>
      <c r="H331">
        <f t="shared" si="23"/>
        <v>1.0842750391955036E-3</v>
      </c>
      <c r="I331">
        <f t="shared" si="24"/>
        <v>7.3100330318585094E-3</v>
      </c>
    </row>
    <row r="332" spans="1:9">
      <c r="A332" s="7">
        <v>42404</v>
      </c>
      <c r="B332" s="8">
        <v>2781.0230000000001</v>
      </c>
      <c r="C332" s="8">
        <v>9793.0689999999995</v>
      </c>
      <c r="D332" s="8">
        <v>6484.7709999999997</v>
      </c>
      <c r="E332" s="8">
        <v>2126.636</v>
      </c>
      <c r="F332">
        <f t="shared" si="21"/>
        <v>1.5135780511481123E-2</v>
      </c>
      <c r="G332">
        <f t="shared" si="22"/>
        <v>1.5870593741942329E-2</v>
      </c>
      <c r="H332">
        <f t="shared" si="23"/>
        <v>1.3389166118264129E-2</v>
      </c>
      <c r="I332">
        <f t="shared" si="24"/>
        <v>1.7131898118786459E-2</v>
      </c>
    </row>
    <row r="333" spans="1:9">
      <c r="A333" s="7">
        <v>42405</v>
      </c>
      <c r="B333" s="8">
        <v>2763.4920000000002</v>
      </c>
      <c r="C333" s="8">
        <v>9673.4779999999992</v>
      </c>
      <c r="D333" s="8">
        <v>6399.2169999999996</v>
      </c>
      <c r="E333" s="8">
        <v>2096.9859999999999</v>
      </c>
      <c r="F333">
        <f t="shared" si="21"/>
        <v>-6.3237482166487169E-3</v>
      </c>
      <c r="G333">
        <f t="shared" si="22"/>
        <v>-1.2286976683498096E-2</v>
      </c>
      <c r="H333">
        <f t="shared" si="23"/>
        <v>-1.3280865754836668E-2</v>
      </c>
      <c r="I333">
        <f t="shared" si="24"/>
        <v>-1.4040312828527135E-2</v>
      </c>
    </row>
    <row r="334" spans="1:9">
      <c r="A334" s="7">
        <v>42415</v>
      </c>
      <c r="B334" s="8">
        <v>2746.1959999999999</v>
      </c>
      <c r="C334" s="8">
        <v>9668.8449999999993</v>
      </c>
      <c r="D334" s="8">
        <v>6400.88</v>
      </c>
      <c r="E334" s="8">
        <v>2116.8380000000002</v>
      </c>
      <c r="F334">
        <f t="shared" si="21"/>
        <v>-6.2784160610078743E-3</v>
      </c>
      <c r="G334">
        <f t="shared" si="22"/>
        <v>-4.7905311979512533E-4</v>
      </c>
      <c r="H334">
        <f t="shared" si="23"/>
        <v>2.5984178234850219E-4</v>
      </c>
      <c r="I334">
        <f t="shared" si="24"/>
        <v>9.4223901491252704E-3</v>
      </c>
    </row>
    <row r="335" spans="1:9">
      <c r="A335" s="7">
        <v>42416</v>
      </c>
      <c r="B335" s="8">
        <v>2836.5709999999999</v>
      </c>
      <c r="C335" s="8">
        <v>10045.367</v>
      </c>
      <c r="D335" s="8">
        <v>6643.8829999999998</v>
      </c>
      <c r="E335" s="8">
        <v>2201.9250000000002</v>
      </c>
      <c r="F335">
        <f t="shared" si="21"/>
        <v>3.2379246972793929E-2</v>
      </c>
      <c r="G335">
        <f t="shared" si="22"/>
        <v>3.820267242971731E-2</v>
      </c>
      <c r="H335">
        <f t="shared" si="23"/>
        <v>3.7261100809056202E-2</v>
      </c>
      <c r="I335">
        <f t="shared" si="24"/>
        <v>3.9408511932410129E-2</v>
      </c>
    </row>
    <row r="336" spans="1:9">
      <c r="A336" s="7">
        <v>42417</v>
      </c>
      <c r="B336" s="8">
        <v>2867.3380000000002</v>
      </c>
      <c r="C336" s="8">
        <v>10161.769</v>
      </c>
      <c r="D336" s="8">
        <v>6727.2190000000001</v>
      </c>
      <c r="E336" s="8">
        <v>2215.3409999999999</v>
      </c>
      <c r="F336">
        <f t="shared" si="21"/>
        <v>1.0788144901497709E-2</v>
      </c>
      <c r="G336">
        <f t="shared" si="22"/>
        <v>1.152100797811606E-2</v>
      </c>
      <c r="H336">
        <f t="shared" si="23"/>
        <v>1.2465252164997054E-2</v>
      </c>
      <c r="I336">
        <f t="shared" si="24"/>
        <v>6.0743642116314334E-3</v>
      </c>
    </row>
    <row r="337" spans="1:9">
      <c r="A337" s="7">
        <v>42418</v>
      </c>
      <c r="B337" s="8">
        <v>2862.893</v>
      </c>
      <c r="C337" s="8">
        <v>10116.396000000001</v>
      </c>
      <c r="D337" s="8">
        <v>6687.4629999999997</v>
      </c>
      <c r="E337" s="8">
        <v>2190.9110000000001</v>
      </c>
      <c r="F337">
        <f t="shared" si="21"/>
        <v>-1.551421187578228E-3</v>
      </c>
      <c r="G337">
        <f t="shared" si="22"/>
        <v>-4.475067218439932E-3</v>
      </c>
      <c r="H337">
        <f t="shared" si="23"/>
        <v>-5.9272543908814868E-3</v>
      </c>
      <c r="I337">
        <f t="shared" si="24"/>
        <v>-1.1088902919408561E-2</v>
      </c>
    </row>
    <row r="338" spans="1:9">
      <c r="A338" s="7">
        <v>42419</v>
      </c>
      <c r="B338" s="8">
        <v>2860.0210000000002</v>
      </c>
      <c r="C338" s="8">
        <v>10162.315000000001</v>
      </c>
      <c r="D338" s="8">
        <v>6714.9780000000001</v>
      </c>
      <c r="E338" s="8">
        <v>2211.0059999999999</v>
      </c>
      <c r="F338">
        <f t="shared" si="21"/>
        <v>-1.0036845708674136E-3</v>
      </c>
      <c r="G338">
        <f t="shared" si="22"/>
        <v>4.5287965771780847E-3</v>
      </c>
      <c r="H338">
        <f t="shared" si="23"/>
        <v>4.1059742260873833E-3</v>
      </c>
      <c r="I338">
        <f t="shared" si="24"/>
        <v>9.1301765086795328E-3</v>
      </c>
    </row>
    <row r="339" spans="1:9">
      <c r="A339" s="7">
        <v>42422</v>
      </c>
      <c r="B339" s="8">
        <v>2927.1750000000002</v>
      </c>
      <c r="C339" s="8">
        <v>10370.985000000001</v>
      </c>
      <c r="D339" s="8">
        <v>6843.9319999999998</v>
      </c>
      <c r="E339" s="8">
        <v>2245.5639999999999</v>
      </c>
      <c r="F339">
        <f t="shared" si="21"/>
        <v>2.3208826639383062E-2</v>
      </c>
      <c r="G339">
        <f t="shared" si="22"/>
        <v>2.0325732739603808E-2</v>
      </c>
      <c r="H339">
        <f t="shared" si="23"/>
        <v>1.9021866547850763E-2</v>
      </c>
      <c r="I339">
        <f t="shared" si="24"/>
        <v>1.5509099011002725E-2</v>
      </c>
    </row>
    <row r="340" spans="1:9">
      <c r="A340" s="7">
        <v>42423</v>
      </c>
      <c r="B340" s="8">
        <v>2903.3310000000001</v>
      </c>
      <c r="C340" s="8">
        <v>10299.674000000001</v>
      </c>
      <c r="D340" s="8">
        <v>6798.5820000000003</v>
      </c>
      <c r="E340" s="8">
        <v>2218.1190000000001</v>
      </c>
      <c r="F340">
        <f t="shared" si="21"/>
        <v>-8.1790955794893705E-3</v>
      </c>
      <c r="G340">
        <f t="shared" si="22"/>
        <v>-6.8997590165267297E-3</v>
      </c>
      <c r="H340">
        <f t="shared" si="23"/>
        <v>-6.6483592454620322E-3</v>
      </c>
      <c r="I340">
        <f t="shared" si="24"/>
        <v>-1.2297175159190488E-2</v>
      </c>
    </row>
    <row r="341" spans="1:9">
      <c r="A341" s="7">
        <v>42424</v>
      </c>
      <c r="B341" s="8">
        <v>2928.8960000000002</v>
      </c>
      <c r="C341" s="8">
        <v>10307.626</v>
      </c>
      <c r="D341" s="8">
        <v>6784.0950000000003</v>
      </c>
      <c r="E341" s="8">
        <v>2203.741</v>
      </c>
      <c r="F341">
        <f t="shared" si="21"/>
        <v>8.7668616941920519E-3</v>
      </c>
      <c r="G341">
        <f t="shared" si="22"/>
        <v>7.717653835968008E-4</v>
      </c>
      <c r="H341">
        <f t="shared" si="23"/>
        <v>-2.1331590957256452E-3</v>
      </c>
      <c r="I341">
        <f t="shared" si="24"/>
        <v>-6.50316865385836E-3</v>
      </c>
    </row>
    <row r="342" spans="1:9">
      <c r="A342" s="7">
        <v>42425</v>
      </c>
      <c r="B342" s="8">
        <v>2741.2449999999999</v>
      </c>
      <c r="C342" s="8">
        <v>9551.0759999999991</v>
      </c>
      <c r="D342" s="8">
        <v>6284.6170000000002</v>
      </c>
      <c r="E342" s="8">
        <v>2037.143</v>
      </c>
      <c r="F342">
        <f t="shared" si="21"/>
        <v>-6.6213363453343277E-2</v>
      </c>
      <c r="G342">
        <f t="shared" si="22"/>
        <v>-7.6230191329962338E-2</v>
      </c>
      <c r="H342">
        <f t="shared" si="23"/>
        <v>-7.6476000486957574E-2</v>
      </c>
      <c r="I342">
        <f t="shared" si="24"/>
        <v>-7.8608034716725506E-2</v>
      </c>
    </row>
    <row r="343" spans="1:9">
      <c r="A343" s="7">
        <v>42426</v>
      </c>
      <c r="B343" s="8">
        <v>2767.21</v>
      </c>
      <c r="C343" s="8">
        <v>9573.7039999999997</v>
      </c>
      <c r="D343" s="8">
        <v>6304.2169999999996</v>
      </c>
      <c r="E343" s="8">
        <v>2014.92</v>
      </c>
      <c r="F343">
        <f t="shared" si="21"/>
        <v>9.4273956326054176E-3</v>
      </c>
      <c r="G343">
        <f t="shared" si="22"/>
        <v>2.3663551224171187E-3</v>
      </c>
      <c r="H343">
        <f t="shared" si="23"/>
        <v>3.113873109635179E-3</v>
      </c>
      <c r="I343">
        <f t="shared" si="24"/>
        <v>-1.0968843679820317E-2</v>
      </c>
    </row>
    <row r="344" spans="1:9">
      <c r="A344" s="7">
        <v>42429</v>
      </c>
      <c r="B344" s="8">
        <v>2687.9789999999998</v>
      </c>
      <c r="C344" s="8">
        <v>9097.3619999999992</v>
      </c>
      <c r="D344" s="8">
        <v>5998.2839999999997</v>
      </c>
      <c r="E344" s="8">
        <v>1880.146</v>
      </c>
      <c r="F344">
        <f t="shared" si="21"/>
        <v>-2.9049982265108909E-2</v>
      </c>
      <c r="G344">
        <f t="shared" si="22"/>
        <v>-5.1035692038663427E-2</v>
      </c>
      <c r="H344">
        <f t="shared" si="23"/>
        <v>-4.9745346229711274E-2</v>
      </c>
      <c r="I344">
        <f t="shared" si="24"/>
        <v>-6.9230058976263997E-2</v>
      </c>
    </row>
    <row r="345" spans="1:9">
      <c r="A345" s="7">
        <v>42430</v>
      </c>
      <c r="B345" s="8">
        <v>2733.17</v>
      </c>
      <c r="C345" s="8">
        <v>9322</v>
      </c>
      <c r="D345" s="8">
        <v>6138.7479999999996</v>
      </c>
      <c r="E345" s="8">
        <v>1934.9190000000001</v>
      </c>
      <c r="F345">
        <f t="shared" si="21"/>
        <v>1.667249758868472E-2</v>
      </c>
      <c r="G345">
        <f t="shared" si="22"/>
        <v>2.4392716563895078E-2</v>
      </c>
      <c r="H345">
        <f t="shared" si="23"/>
        <v>2.3147384249782021E-2</v>
      </c>
      <c r="I345">
        <f t="shared" si="24"/>
        <v>2.8716031739477899E-2</v>
      </c>
    </row>
    <row r="346" spans="1:9">
      <c r="A346" s="7">
        <v>42431</v>
      </c>
      <c r="B346" s="8">
        <v>2849.681</v>
      </c>
      <c r="C346" s="8">
        <v>9766.366</v>
      </c>
      <c r="D346" s="8">
        <v>6399.4889999999996</v>
      </c>
      <c r="E346" s="8">
        <v>2017.604</v>
      </c>
      <c r="F346">
        <f t="shared" si="21"/>
        <v>4.1744950472317299E-2</v>
      </c>
      <c r="G346">
        <f t="shared" si="22"/>
        <v>4.6567243947560399E-2</v>
      </c>
      <c r="H346">
        <f t="shared" si="23"/>
        <v>4.1597330855907444E-2</v>
      </c>
      <c r="I346">
        <f t="shared" si="24"/>
        <v>4.1845203639626405E-2</v>
      </c>
    </row>
    <row r="347" spans="1:9">
      <c r="A347" s="7">
        <v>42432</v>
      </c>
      <c r="B347" s="8">
        <v>2859.7579999999998</v>
      </c>
      <c r="C347" s="8">
        <v>9762.0139999999992</v>
      </c>
      <c r="D347" s="8">
        <v>6404.8909999999996</v>
      </c>
      <c r="E347" s="8">
        <v>2007.076</v>
      </c>
      <c r="F347">
        <f t="shared" si="21"/>
        <v>3.529947675674272E-3</v>
      </c>
      <c r="G347">
        <f t="shared" si="22"/>
        <v>-4.457103018324915E-4</v>
      </c>
      <c r="H347">
        <f t="shared" si="23"/>
        <v>8.4377382122191591E-4</v>
      </c>
      <c r="I347">
        <f t="shared" si="24"/>
        <v>-5.2317322189585624E-3</v>
      </c>
    </row>
    <row r="348" spans="1:9">
      <c r="A348" s="7">
        <v>42433</v>
      </c>
      <c r="B348" s="8">
        <v>2874.1469999999999</v>
      </c>
      <c r="C348" s="8">
        <v>9536.7070000000003</v>
      </c>
      <c r="D348" s="8">
        <v>6261.2439999999997</v>
      </c>
      <c r="E348" s="8">
        <v>1907.0409999999999</v>
      </c>
      <c r="F348">
        <f t="shared" si="21"/>
        <v>5.0189287072148758E-3</v>
      </c>
      <c r="G348">
        <f t="shared" si="22"/>
        <v>-2.3350483920854259E-2</v>
      </c>
      <c r="H348">
        <f t="shared" si="23"/>
        <v>-2.2683029835041779E-2</v>
      </c>
      <c r="I348">
        <f t="shared" si="24"/>
        <v>-5.1126110436149119E-2</v>
      </c>
    </row>
    <row r="349" spans="1:9">
      <c r="A349" s="7">
        <v>42436</v>
      </c>
      <c r="B349" s="8">
        <v>2897.34</v>
      </c>
      <c r="C349" s="8">
        <v>9703.83</v>
      </c>
      <c r="D349" s="8">
        <v>6352.8770000000004</v>
      </c>
      <c r="E349" s="8">
        <v>1953.3320000000001</v>
      </c>
      <c r="F349">
        <f t="shared" si="21"/>
        <v>8.0371401155554523E-3</v>
      </c>
      <c r="G349">
        <f t="shared" si="22"/>
        <v>1.7372405263822444E-2</v>
      </c>
      <c r="H349">
        <f t="shared" si="23"/>
        <v>1.4528893751002414E-2</v>
      </c>
      <c r="I349">
        <f t="shared" si="24"/>
        <v>2.3983806201748337E-2</v>
      </c>
    </row>
    <row r="350" spans="1:9">
      <c r="A350" s="7">
        <v>42437</v>
      </c>
      <c r="B350" s="8">
        <v>2901.3870000000002</v>
      </c>
      <c r="C350" s="8">
        <v>9732.7270000000008</v>
      </c>
      <c r="D350" s="8">
        <v>6358.0519999999997</v>
      </c>
      <c r="E350" s="8">
        <v>2002.191</v>
      </c>
      <c r="F350">
        <f t="shared" si="21"/>
        <v>1.395823827220255E-3</v>
      </c>
      <c r="G350">
        <f t="shared" si="22"/>
        <v>2.9734712059479307E-3</v>
      </c>
      <c r="H350">
        <f t="shared" si="23"/>
        <v>8.1425996257600275E-4</v>
      </c>
      <c r="I350">
        <f t="shared" si="24"/>
        <v>2.4705448610982117E-2</v>
      </c>
    </row>
    <row r="351" spans="1:9">
      <c r="A351" s="7">
        <v>42438</v>
      </c>
      <c r="B351" s="8">
        <v>2862.556</v>
      </c>
      <c r="C351" s="8">
        <v>9523.1440000000002</v>
      </c>
      <c r="D351" s="8">
        <v>6242.9260000000004</v>
      </c>
      <c r="E351" s="8">
        <v>1970.8130000000001</v>
      </c>
      <c r="F351">
        <f t="shared" si="21"/>
        <v>-1.3473966509276458E-2</v>
      </c>
      <c r="G351">
        <f t="shared" si="22"/>
        <v>-2.1769077762300526E-2</v>
      </c>
      <c r="H351">
        <f t="shared" si="23"/>
        <v>-1.8273058394015607E-2</v>
      </c>
      <c r="I351">
        <f t="shared" si="24"/>
        <v>-1.5795932965720461E-2</v>
      </c>
    </row>
    <row r="352" spans="1:9">
      <c r="A352" s="7">
        <v>42439</v>
      </c>
      <c r="B352" s="8">
        <v>2804.7260000000001</v>
      </c>
      <c r="C352" s="8">
        <v>9390.3469999999998</v>
      </c>
      <c r="D352" s="8">
        <v>6159.3370000000004</v>
      </c>
      <c r="E352" s="8">
        <v>1936.9680000000001</v>
      </c>
      <c r="F352">
        <f t="shared" si="21"/>
        <v>-2.0409080513830169E-2</v>
      </c>
      <c r="G352">
        <f t="shared" si="22"/>
        <v>-1.4042799638907866E-2</v>
      </c>
      <c r="H352">
        <f t="shared" si="23"/>
        <v>-1.347984085090026E-2</v>
      </c>
      <c r="I352">
        <f t="shared" si="24"/>
        <v>-1.7322284075947714E-2</v>
      </c>
    </row>
    <row r="353" spans="1:9">
      <c r="A353" s="7">
        <v>42440</v>
      </c>
      <c r="B353" s="8">
        <v>2810.3069999999998</v>
      </c>
      <c r="C353" s="8">
        <v>9363.4050000000007</v>
      </c>
      <c r="D353" s="8">
        <v>6140.8419999999996</v>
      </c>
      <c r="E353" s="8">
        <v>1934.87</v>
      </c>
      <c r="F353">
        <f t="shared" si="21"/>
        <v>1.9878785531091125E-3</v>
      </c>
      <c r="G353">
        <f t="shared" si="22"/>
        <v>-2.8732403558500152E-3</v>
      </c>
      <c r="H353">
        <f t="shared" si="23"/>
        <v>-3.0072755751930913E-3</v>
      </c>
      <c r="I353">
        <f t="shared" si="24"/>
        <v>-1.0837231337337272E-3</v>
      </c>
    </row>
    <row r="354" spans="1:9">
      <c r="A354" s="7">
        <v>42443</v>
      </c>
      <c r="B354" s="8">
        <v>2859.4989999999998</v>
      </c>
      <c r="C354" s="8">
        <v>9665.1299999999992</v>
      </c>
      <c r="D354" s="8">
        <v>6335.9719999999998</v>
      </c>
      <c r="E354" s="8">
        <v>2023.1279999999999</v>
      </c>
      <c r="F354">
        <f t="shared" si="21"/>
        <v>1.7352704614629566E-2</v>
      </c>
      <c r="G354">
        <f t="shared" si="22"/>
        <v>3.1715556776630294E-2</v>
      </c>
      <c r="H354">
        <f t="shared" si="23"/>
        <v>3.1281369002845949E-2</v>
      </c>
      <c r="I354">
        <f t="shared" si="24"/>
        <v>4.4604687789465025E-2</v>
      </c>
    </row>
    <row r="355" spans="1:9">
      <c r="A355" s="7">
        <v>42444</v>
      </c>
      <c r="B355" s="8">
        <v>2864.3679999999999</v>
      </c>
      <c r="C355" s="8">
        <v>9574.1869999999999</v>
      </c>
      <c r="D355" s="8">
        <v>6273.0050000000001</v>
      </c>
      <c r="E355" s="8">
        <v>1996.92</v>
      </c>
      <c r="F355">
        <f t="shared" si="21"/>
        <v>1.701297802485513E-3</v>
      </c>
      <c r="G355">
        <f t="shared" si="22"/>
        <v>-9.4539403191848947E-3</v>
      </c>
      <c r="H355">
        <f t="shared" si="23"/>
        <v>-9.9877291293584136E-3</v>
      </c>
      <c r="I355">
        <f t="shared" si="24"/>
        <v>-1.3038835010651617E-2</v>
      </c>
    </row>
    <row r="356" spans="1:9">
      <c r="A356" s="7">
        <v>42445</v>
      </c>
      <c r="B356" s="8">
        <v>2870.43</v>
      </c>
      <c r="C356" s="8">
        <v>9469.0280000000002</v>
      </c>
      <c r="D356" s="8">
        <v>6199.7290000000003</v>
      </c>
      <c r="E356" s="8">
        <v>1977.538</v>
      </c>
      <c r="F356">
        <f t="shared" si="21"/>
        <v>2.1141118685701343E-3</v>
      </c>
      <c r="G356">
        <f t="shared" si="22"/>
        <v>-1.1044360830952726E-2</v>
      </c>
      <c r="H356">
        <f t="shared" si="23"/>
        <v>-1.1749924762751718E-2</v>
      </c>
      <c r="I356">
        <f t="shared" si="24"/>
        <v>-9.7533568840244556E-3</v>
      </c>
    </row>
    <row r="357" spans="1:9">
      <c r="A357" s="7">
        <v>42446</v>
      </c>
      <c r="B357" s="8">
        <v>2904.8319999999999</v>
      </c>
      <c r="C357" s="8">
        <v>9791.85</v>
      </c>
      <c r="D357" s="8">
        <v>6410.7269999999999</v>
      </c>
      <c r="E357" s="8">
        <v>2087.2930000000001</v>
      </c>
      <c r="F357">
        <f t="shared" si="21"/>
        <v>1.1913712973537827E-2</v>
      </c>
      <c r="G357">
        <f t="shared" si="22"/>
        <v>3.3524145010559891E-2</v>
      </c>
      <c r="H357">
        <f t="shared" si="23"/>
        <v>3.3467099619739926E-2</v>
      </c>
      <c r="I357">
        <f t="shared" si="24"/>
        <v>5.4015374492291102E-2</v>
      </c>
    </row>
    <row r="358" spans="1:9">
      <c r="A358" s="7">
        <v>42447</v>
      </c>
      <c r="B358" s="8">
        <v>2955.15</v>
      </c>
      <c r="C358" s="8">
        <v>10126.589</v>
      </c>
      <c r="D358" s="8">
        <v>6632.2389999999996</v>
      </c>
      <c r="E358" s="8">
        <v>2177.87</v>
      </c>
      <c r="F358">
        <f t="shared" si="21"/>
        <v>1.7173853684785634E-2</v>
      </c>
      <c r="G358">
        <f t="shared" si="22"/>
        <v>3.3614131925498114E-2</v>
      </c>
      <c r="H358">
        <f t="shared" si="23"/>
        <v>3.3969773540043491E-2</v>
      </c>
      <c r="I358">
        <f t="shared" si="24"/>
        <v>4.2479323793038759E-2</v>
      </c>
    </row>
    <row r="359" spans="1:9">
      <c r="A359" s="7">
        <v>42450</v>
      </c>
      <c r="B359" s="8">
        <v>3018.8020000000001</v>
      </c>
      <c r="C359" s="8">
        <v>10394.142</v>
      </c>
      <c r="D359" s="8">
        <v>6801.93</v>
      </c>
      <c r="E359" s="8">
        <v>2227.0340000000001</v>
      </c>
      <c r="F359">
        <f t="shared" si="21"/>
        <v>2.1310652952199582E-2</v>
      </c>
      <c r="G359">
        <f t="shared" si="22"/>
        <v>2.6077839270163494E-2</v>
      </c>
      <c r="H359">
        <f t="shared" si="23"/>
        <v>2.5263940863080592E-2</v>
      </c>
      <c r="I359">
        <f t="shared" si="24"/>
        <v>2.2323320391839374E-2</v>
      </c>
    </row>
    <row r="360" spans="1:9">
      <c r="A360" s="7">
        <v>42451</v>
      </c>
      <c r="B360" s="8">
        <v>2999.3629999999998</v>
      </c>
      <c r="C360" s="8">
        <v>10344.082</v>
      </c>
      <c r="D360" s="8">
        <v>6811.9870000000001</v>
      </c>
      <c r="E360" s="8">
        <v>2221.7020000000002</v>
      </c>
      <c r="F360">
        <f t="shared" si="21"/>
        <v>-6.4601311543999174E-3</v>
      </c>
      <c r="G360">
        <f t="shared" si="22"/>
        <v>-4.8278094818634543E-3</v>
      </c>
      <c r="H360">
        <f t="shared" si="23"/>
        <v>1.4774589604797939E-3</v>
      </c>
      <c r="I360">
        <f t="shared" si="24"/>
        <v>-2.3970865221709658E-3</v>
      </c>
    </row>
    <row r="361" spans="1:9">
      <c r="A361" s="7">
        <v>42452</v>
      </c>
      <c r="B361" s="8">
        <v>3009.96</v>
      </c>
      <c r="C361" s="8">
        <v>10442.382</v>
      </c>
      <c r="D361" s="8">
        <v>6887.8459999999995</v>
      </c>
      <c r="E361" s="8">
        <v>2259.1060000000002</v>
      </c>
      <c r="F361">
        <f t="shared" si="21"/>
        <v>3.5268568470758765E-3</v>
      </c>
      <c r="G361">
        <f t="shared" si="22"/>
        <v>9.4581486103031409E-3</v>
      </c>
      <c r="H361">
        <f t="shared" si="23"/>
        <v>1.1074554750241106E-2</v>
      </c>
      <c r="I361">
        <f t="shared" si="24"/>
        <v>1.6695590990348563E-2</v>
      </c>
    </row>
    <row r="362" spans="1:9">
      <c r="A362" s="7">
        <v>42453</v>
      </c>
      <c r="B362" s="8">
        <v>2960.97</v>
      </c>
      <c r="C362" s="8">
        <v>10283.679</v>
      </c>
      <c r="D362" s="8">
        <v>6777.165</v>
      </c>
      <c r="E362" s="8">
        <v>2219.77</v>
      </c>
      <c r="F362">
        <f t="shared" si="21"/>
        <v>-1.6409872280070736E-2</v>
      </c>
      <c r="G362">
        <f t="shared" si="22"/>
        <v>-1.5314641968387832E-2</v>
      </c>
      <c r="H362">
        <f t="shared" si="23"/>
        <v>-1.6199536238104884E-2</v>
      </c>
      <c r="I362">
        <f t="shared" si="24"/>
        <v>-1.7565572889077785E-2</v>
      </c>
    </row>
    <row r="363" spans="1:9">
      <c r="A363" s="7">
        <v>42454</v>
      </c>
      <c r="B363" s="8">
        <v>2979.4340000000002</v>
      </c>
      <c r="C363" s="8">
        <v>10339.683999999999</v>
      </c>
      <c r="D363" s="8">
        <v>6812.9430000000002</v>
      </c>
      <c r="E363" s="8">
        <v>2216.0859999999998</v>
      </c>
      <c r="F363">
        <f t="shared" si="21"/>
        <v>6.216432236003655E-3</v>
      </c>
      <c r="G363">
        <f t="shared" si="22"/>
        <v>5.4312323039535926E-3</v>
      </c>
      <c r="H363">
        <f t="shared" si="23"/>
        <v>5.2653124842905186E-3</v>
      </c>
      <c r="I363">
        <f t="shared" si="24"/>
        <v>-1.6610101170995151E-3</v>
      </c>
    </row>
    <row r="364" spans="1:9">
      <c r="A364" s="7">
        <v>42457</v>
      </c>
      <c r="B364" s="8">
        <v>2957.82</v>
      </c>
      <c r="C364" s="8">
        <v>10276.84</v>
      </c>
      <c r="D364" s="8">
        <v>6750.7370000000001</v>
      </c>
      <c r="E364" s="8">
        <v>2199.6849999999999</v>
      </c>
      <c r="F364">
        <f t="shared" si="21"/>
        <v>-7.2808390817957758E-3</v>
      </c>
      <c r="G364">
        <f t="shared" si="22"/>
        <v>-6.0964879088558632E-3</v>
      </c>
      <c r="H364">
        <f t="shared" si="23"/>
        <v>-9.1725012887451385E-3</v>
      </c>
      <c r="I364">
        <f t="shared" si="24"/>
        <v>-7.4284085016680379E-3</v>
      </c>
    </row>
    <row r="365" spans="1:9">
      <c r="A365" s="7">
        <v>42458</v>
      </c>
      <c r="B365" s="8">
        <v>2919.8319999999999</v>
      </c>
      <c r="C365" s="8">
        <v>10094.712</v>
      </c>
      <c r="D365" s="8">
        <v>6638.835</v>
      </c>
      <c r="E365" s="8">
        <v>2152.5479999999998</v>
      </c>
      <c r="F365">
        <f t="shared" si="21"/>
        <v>-1.2926430131619426E-2</v>
      </c>
      <c r="G365">
        <f t="shared" si="22"/>
        <v>-1.788109739289645E-2</v>
      </c>
      <c r="H365">
        <f t="shared" si="23"/>
        <v>-1.6715187821711552E-2</v>
      </c>
      <c r="I365">
        <f t="shared" si="24"/>
        <v>-2.1661911571909442E-2</v>
      </c>
    </row>
    <row r="366" spans="1:9">
      <c r="A366" s="7">
        <v>42459</v>
      </c>
      <c r="B366" s="8">
        <v>3000.645</v>
      </c>
      <c r="C366" s="8">
        <v>10445.691000000001</v>
      </c>
      <c r="D366" s="8">
        <v>6875.674</v>
      </c>
      <c r="E366" s="8">
        <v>2248.7829999999999</v>
      </c>
      <c r="F366">
        <f t="shared" si="21"/>
        <v>2.7301185180465204E-2</v>
      </c>
      <c r="G366">
        <f t="shared" si="22"/>
        <v>3.4177826492740593E-2</v>
      </c>
      <c r="H366">
        <f t="shared" si="23"/>
        <v>3.5053178823376996E-2</v>
      </c>
      <c r="I366">
        <f t="shared" si="24"/>
        <v>4.3736924271592592E-2</v>
      </c>
    </row>
    <row r="367" spans="1:9">
      <c r="A367" s="7">
        <v>42460</v>
      </c>
      <c r="B367" s="8">
        <v>3003.915</v>
      </c>
      <c r="C367" s="8">
        <v>10455.369000000001</v>
      </c>
      <c r="D367" s="8">
        <v>6864.8010000000004</v>
      </c>
      <c r="E367" s="8">
        <v>2238.2860000000001</v>
      </c>
      <c r="F367">
        <f t="shared" si="21"/>
        <v>1.0891723367798534E-3</v>
      </c>
      <c r="G367">
        <f t="shared" si="22"/>
        <v>9.2607749957807073E-4</v>
      </c>
      <c r="H367">
        <f t="shared" si="23"/>
        <v>-1.5826239295897437E-3</v>
      </c>
      <c r="I367">
        <f t="shared" si="24"/>
        <v>-4.6787865973021425E-3</v>
      </c>
    </row>
    <row r="368" spans="1:9">
      <c r="A368" s="7">
        <v>42461</v>
      </c>
      <c r="B368" s="8">
        <v>3009.53</v>
      </c>
      <c r="C368" s="8">
        <v>10379.647000000001</v>
      </c>
      <c r="D368" s="8">
        <v>6799.1139999999996</v>
      </c>
      <c r="E368" s="8">
        <v>2205.3690000000001</v>
      </c>
      <c r="F368">
        <f t="shared" si="21"/>
        <v>1.8674824935960288E-3</v>
      </c>
      <c r="G368">
        <f t="shared" si="22"/>
        <v>-7.2687569230822646E-3</v>
      </c>
      <c r="H368">
        <f t="shared" si="23"/>
        <v>-9.6147416060343716E-3</v>
      </c>
      <c r="I368">
        <f t="shared" si="24"/>
        <v>-1.4815552560325962E-2</v>
      </c>
    </row>
    <row r="369" spans="1:9">
      <c r="A369" s="7">
        <v>42465</v>
      </c>
      <c r="B369" s="8">
        <v>3053.0650000000001</v>
      </c>
      <c r="C369" s="8">
        <v>10640.268</v>
      </c>
      <c r="D369" s="8">
        <v>6975.4939999999997</v>
      </c>
      <c r="E369" s="8">
        <v>2279.52</v>
      </c>
      <c r="F369">
        <f t="shared" si="21"/>
        <v>1.4362083670704351E-2</v>
      </c>
      <c r="G369">
        <f t="shared" si="22"/>
        <v>2.4798802113872753E-2</v>
      </c>
      <c r="H369">
        <f t="shared" si="23"/>
        <v>2.5610839996865309E-2</v>
      </c>
      <c r="I369">
        <f t="shared" si="24"/>
        <v>3.3070052650136184E-2</v>
      </c>
    </row>
    <row r="370" spans="1:9">
      <c r="A370" s="7">
        <v>42466</v>
      </c>
      <c r="B370" s="8">
        <v>3050.5920000000001</v>
      </c>
      <c r="C370" s="8">
        <v>10683.857</v>
      </c>
      <c r="D370" s="8">
        <v>7012.3220000000001</v>
      </c>
      <c r="E370" s="8">
        <v>2297.0410000000002</v>
      </c>
      <c r="F370">
        <f t="shared" si="21"/>
        <v>-8.1033391467677518E-4</v>
      </c>
      <c r="G370">
        <f t="shared" si="22"/>
        <v>4.0882390917431621E-3</v>
      </c>
      <c r="H370">
        <f t="shared" si="23"/>
        <v>5.2657377101859026E-3</v>
      </c>
      <c r="I370">
        <f t="shared" si="24"/>
        <v>7.6568784296204839E-3</v>
      </c>
    </row>
    <row r="371" spans="1:9">
      <c r="A371" s="7">
        <v>42467</v>
      </c>
      <c r="B371" s="8">
        <v>3008.42</v>
      </c>
      <c r="C371" s="8">
        <v>10504.882</v>
      </c>
      <c r="D371" s="8">
        <v>6871.4780000000001</v>
      </c>
      <c r="E371" s="8">
        <v>2248.6840000000002</v>
      </c>
      <c r="F371">
        <f t="shared" si="21"/>
        <v>-1.3920646145191284E-2</v>
      </c>
      <c r="G371">
        <f t="shared" si="22"/>
        <v>-1.6893809170390739E-2</v>
      </c>
      <c r="H371">
        <f t="shared" si="23"/>
        <v>-2.028966590472514E-2</v>
      </c>
      <c r="I371">
        <f t="shared" si="24"/>
        <v>-2.127661670319636E-2</v>
      </c>
    </row>
    <row r="372" spans="1:9">
      <c r="A372" s="7">
        <v>42468</v>
      </c>
      <c r="B372" s="8">
        <v>2984.9580000000001</v>
      </c>
      <c r="C372" s="8">
        <v>10413.540000000001</v>
      </c>
      <c r="D372" s="8">
        <v>6830.3810000000003</v>
      </c>
      <c r="E372" s="8">
        <v>2229.9340000000002</v>
      </c>
      <c r="F372">
        <f t="shared" si="21"/>
        <v>-7.8293476063162615E-3</v>
      </c>
      <c r="G372">
        <f t="shared" si="22"/>
        <v>-8.7332190302920054E-3</v>
      </c>
      <c r="H372">
        <f t="shared" si="23"/>
        <v>-5.9987660419249522E-3</v>
      </c>
      <c r="I372">
        <f t="shared" si="24"/>
        <v>-8.3731675917189108E-3</v>
      </c>
    </row>
    <row r="373" spans="1:9">
      <c r="A373" s="7">
        <v>42471</v>
      </c>
      <c r="B373" s="8">
        <v>3033.9569999999999</v>
      </c>
      <c r="C373" s="8">
        <v>10609.594999999999</v>
      </c>
      <c r="D373" s="8">
        <v>6943.4520000000002</v>
      </c>
      <c r="E373" s="8">
        <v>2283.143</v>
      </c>
      <c r="F373">
        <f t="shared" si="21"/>
        <v>1.6282031722793633E-2</v>
      </c>
      <c r="G373">
        <f t="shared" si="22"/>
        <v>1.8651897903781745E-2</v>
      </c>
      <c r="H373">
        <f t="shared" si="23"/>
        <v>1.6418601857445481E-2</v>
      </c>
      <c r="I373">
        <f t="shared" si="24"/>
        <v>2.3581013845857868E-2</v>
      </c>
    </row>
    <row r="374" spans="1:9">
      <c r="A374" s="7">
        <v>42472</v>
      </c>
      <c r="B374" s="8">
        <v>3023.6460000000002</v>
      </c>
      <c r="C374" s="8">
        <v>10533.405000000001</v>
      </c>
      <c r="D374" s="8">
        <v>6893.3140000000003</v>
      </c>
      <c r="E374" s="8">
        <v>2264.0160000000001</v>
      </c>
      <c r="F374">
        <f t="shared" si="21"/>
        <v>-3.4043201438542781E-3</v>
      </c>
      <c r="G374">
        <f t="shared" si="22"/>
        <v>-7.2071446619741408E-3</v>
      </c>
      <c r="H374">
        <f t="shared" si="23"/>
        <v>-7.2471008672252424E-3</v>
      </c>
      <c r="I374">
        <f t="shared" si="24"/>
        <v>-8.4127750135731816E-3</v>
      </c>
    </row>
    <row r="375" spans="1:9">
      <c r="A375" s="7">
        <v>42473</v>
      </c>
      <c r="B375" s="8">
        <v>3066.6379999999999</v>
      </c>
      <c r="C375" s="8">
        <v>10684.921</v>
      </c>
      <c r="D375" s="8">
        <v>6985.2579999999998</v>
      </c>
      <c r="E375" s="8">
        <v>2294.0149999999999</v>
      </c>
      <c r="F375">
        <f t="shared" si="21"/>
        <v>1.4118459544349093E-2</v>
      </c>
      <c r="G375">
        <f t="shared" si="22"/>
        <v>1.4281859502350613E-2</v>
      </c>
      <c r="H375">
        <f t="shared" si="23"/>
        <v>1.3249971992832954E-2</v>
      </c>
      <c r="I375">
        <f t="shared" si="24"/>
        <v>1.3163330028888254E-2</v>
      </c>
    </row>
    <row r="376" spans="1:9">
      <c r="A376" s="7">
        <v>42474</v>
      </c>
      <c r="B376" s="8">
        <v>3082.3620000000001</v>
      </c>
      <c r="C376" s="8">
        <v>10771.614</v>
      </c>
      <c r="D376" s="8">
        <v>7040.4930000000004</v>
      </c>
      <c r="E376" s="8">
        <v>2324.3939999999998</v>
      </c>
      <c r="F376">
        <f t="shared" si="21"/>
        <v>5.1143386806522528E-3</v>
      </c>
      <c r="G376">
        <f t="shared" si="22"/>
        <v>8.0808454631036142E-3</v>
      </c>
      <c r="H376">
        <f t="shared" si="23"/>
        <v>7.876267808315518E-3</v>
      </c>
      <c r="I376">
        <f t="shared" si="24"/>
        <v>1.3155802421513485E-2</v>
      </c>
    </row>
    <row r="377" spans="1:9">
      <c r="A377" s="7">
        <v>42475</v>
      </c>
      <c r="B377" s="8">
        <v>3078.1170000000002</v>
      </c>
      <c r="C377" s="8">
        <v>10733.635</v>
      </c>
      <c r="D377" s="8">
        <v>7011.9189999999999</v>
      </c>
      <c r="E377" s="8">
        <v>2309.6759999999999</v>
      </c>
      <c r="F377">
        <f t="shared" si="21"/>
        <v>-1.3781398075902729E-3</v>
      </c>
      <c r="G377">
        <f t="shared" si="22"/>
        <v>-3.532071587173391E-3</v>
      </c>
      <c r="H377">
        <f t="shared" si="23"/>
        <v>-4.0667807606844519E-3</v>
      </c>
      <c r="I377">
        <f t="shared" si="24"/>
        <v>-6.3521049480508296E-3</v>
      </c>
    </row>
    <row r="381" spans="1:9">
      <c r="A381" s="4" t="s">
        <v>90</v>
      </c>
    </row>
  </sheetData>
  <mergeCells count="2">
    <mergeCell ref="B3:E3"/>
    <mergeCell ref="F3:I3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77"/>
  <sheetViews>
    <sheetView workbookViewId="0">
      <pane xSplit="1" ySplit="3" topLeftCell="B362" activePane="bottomRight" state="frozenSplit"/>
      <selection activeCell="CH381" sqref="CH381"/>
      <selection pane="topRight" activeCell="CH381" sqref="CH381"/>
      <selection pane="bottomLeft" activeCell="CH381" sqref="CH381"/>
      <selection pane="bottomRight" activeCell="CH381" sqref="CH381"/>
    </sheetView>
  </sheetViews>
  <sheetFormatPr defaultRowHeight="14"/>
  <cols>
    <col min="1" max="1" width="11.58203125" bestFit="1" customWidth="1"/>
    <col min="2" max="3" width="14.08203125" bestFit="1" customWidth="1"/>
    <col min="4" max="5" width="13.83203125" bestFit="1" customWidth="1"/>
  </cols>
  <sheetData>
    <row r="1" spans="1:5">
      <c r="B1" t="s">
        <v>99</v>
      </c>
      <c r="C1" t="s">
        <v>98</v>
      </c>
      <c r="D1" t="s">
        <v>97</v>
      </c>
      <c r="E1" t="s">
        <v>96</v>
      </c>
    </row>
    <row r="2" spans="1:5">
      <c r="B2" t="s">
        <v>95</v>
      </c>
      <c r="C2" t="s">
        <v>94</v>
      </c>
      <c r="D2" t="s">
        <v>93</v>
      </c>
      <c r="E2" t="s">
        <v>92</v>
      </c>
    </row>
    <row r="3" spans="1:5">
      <c r="A3" s="5"/>
      <c r="B3" s="87" t="s">
        <v>268</v>
      </c>
      <c r="C3" s="87"/>
      <c r="D3" s="87"/>
      <c r="E3" s="87"/>
    </row>
    <row r="4" spans="1:5">
      <c r="A4" s="7">
        <v>41920</v>
      </c>
    </row>
    <row r="5" spans="1:5">
      <c r="A5" s="7">
        <v>41921</v>
      </c>
      <c r="B5">
        <v>2.7564026659616658E-3</v>
      </c>
      <c r="C5">
        <v>2.4844314842678017E-3</v>
      </c>
      <c r="D5">
        <v>1.6743163212957768E-3</v>
      </c>
      <c r="E5">
        <v>2.3073475302917146E-3</v>
      </c>
    </row>
    <row r="6" spans="1:5">
      <c r="A6" s="7">
        <v>41922</v>
      </c>
      <c r="B6">
        <v>-6.226416872320506E-3</v>
      </c>
      <c r="C6">
        <v>9.1778832508104813E-4</v>
      </c>
      <c r="D6">
        <v>-6.2531284622018291E-3</v>
      </c>
      <c r="E6">
        <v>-4.4610961313917841E-3</v>
      </c>
    </row>
    <row r="7" spans="1:5">
      <c r="A7" s="7">
        <v>41925</v>
      </c>
      <c r="B7">
        <v>-3.5991650794899854E-3</v>
      </c>
      <c r="C7">
        <v>-5.7982738851389826E-3</v>
      </c>
      <c r="D7">
        <v>-7.2701998349025132E-3</v>
      </c>
      <c r="E7">
        <v>-3.7968886668684476E-3</v>
      </c>
    </row>
    <row r="8" spans="1:5">
      <c r="A8" s="7">
        <v>41926</v>
      </c>
      <c r="B8">
        <v>-2.7654327743480422E-3</v>
      </c>
      <c r="C8">
        <v>-2.9570628271340382E-3</v>
      </c>
      <c r="D8">
        <v>-4.0902655465551163E-3</v>
      </c>
      <c r="E8">
        <v>-5.9648183650704567E-3</v>
      </c>
    </row>
    <row r="9" spans="1:5">
      <c r="A9" s="7">
        <v>41927</v>
      </c>
      <c r="B9">
        <v>5.9981439650096391E-3</v>
      </c>
      <c r="C9">
        <v>7.1199587599739544E-3</v>
      </c>
      <c r="D9">
        <v>6.1363588211893472E-3</v>
      </c>
      <c r="E9">
        <v>4.2168905133275203E-3</v>
      </c>
    </row>
    <row r="10" spans="1:5">
      <c r="A10" s="7">
        <v>41928</v>
      </c>
      <c r="B10">
        <v>-7.2602376046413397E-3</v>
      </c>
      <c r="C10">
        <v>-1.0722772834263594E-2</v>
      </c>
      <c r="D10">
        <v>-1.5465380553632002E-2</v>
      </c>
      <c r="E10">
        <v>-1.2410227296379084E-2</v>
      </c>
    </row>
    <row r="11" spans="1:5">
      <c r="A11" s="7">
        <v>41929</v>
      </c>
      <c r="B11">
        <v>-6.5202587139934209E-3</v>
      </c>
      <c r="C11">
        <v>5.022206186282574E-3</v>
      </c>
      <c r="D11">
        <v>-8.3742342465153996E-3</v>
      </c>
      <c r="E11">
        <v>-1.0209417447473612E-2</v>
      </c>
    </row>
    <row r="12" spans="1:5">
      <c r="A12" s="7">
        <v>41932</v>
      </c>
      <c r="B12">
        <v>6.6174320519980512E-3</v>
      </c>
      <c r="C12">
        <v>6.4416810823839654E-3</v>
      </c>
      <c r="D12">
        <v>1.3796374686203094E-2</v>
      </c>
      <c r="E12">
        <v>1.4014661762656644E-2</v>
      </c>
    </row>
    <row r="13" spans="1:5">
      <c r="A13" s="7">
        <v>41933</v>
      </c>
      <c r="B13">
        <v>-7.2698789324494584E-3</v>
      </c>
      <c r="C13">
        <v>-1.1928444100972158E-2</v>
      </c>
      <c r="D13">
        <v>-6.8460306636595192E-3</v>
      </c>
      <c r="E13">
        <v>-9.7690410837296682E-3</v>
      </c>
    </row>
    <row r="14" spans="1:5">
      <c r="A14" s="7">
        <v>41934</v>
      </c>
      <c r="B14">
        <v>-5.6165643843675284E-3</v>
      </c>
      <c r="C14">
        <v>-5.4072698426050891E-3</v>
      </c>
      <c r="D14">
        <v>-8.8271450615504676E-3</v>
      </c>
      <c r="E14">
        <v>-8.5578617844417337E-3</v>
      </c>
    </row>
    <row r="15" spans="1:5">
      <c r="A15" s="7">
        <v>41935</v>
      </c>
      <c r="B15">
        <v>-1.0427897995063162E-2</v>
      </c>
      <c r="C15">
        <v>-1.1731154148611367E-2</v>
      </c>
      <c r="D15">
        <v>-1.2190869086680323E-2</v>
      </c>
      <c r="E15">
        <v>-1.7915647191940387E-2</v>
      </c>
    </row>
    <row r="16" spans="1:5">
      <c r="A16" s="7">
        <v>41936</v>
      </c>
      <c r="B16">
        <v>-5.9938784277235868E-5</v>
      </c>
      <c r="C16">
        <v>-6.0455952891143028E-3</v>
      </c>
      <c r="D16">
        <v>1.4890427002640649E-3</v>
      </c>
      <c r="E16">
        <v>-1.6850368430176843E-4</v>
      </c>
    </row>
    <row r="17" spans="1:5">
      <c r="A17" s="7">
        <v>41939</v>
      </c>
      <c r="B17">
        <v>-5.1573072104460493E-3</v>
      </c>
      <c r="C17">
        <v>-1.1656805197000963E-2</v>
      </c>
      <c r="D17">
        <v>5.5382852681944428E-3</v>
      </c>
      <c r="E17">
        <v>9.7131755798089969E-3</v>
      </c>
    </row>
    <row r="18" spans="1:5">
      <c r="A18" s="7">
        <v>41940</v>
      </c>
      <c r="B18">
        <v>2.0498057109301193E-2</v>
      </c>
      <c r="C18">
        <v>2.0105910211714928E-2</v>
      </c>
      <c r="D18">
        <v>1.7947460451509301E-2</v>
      </c>
      <c r="E18">
        <v>1.9935220255503872E-2</v>
      </c>
    </row>
    <row r="19" spans="1:5">
      <c r="A19" s="7">
        <v>41941</v>
      </c>
      <c r="B19">
        <v>1.4926933434643352E-2</v>
      </c>
      <c r="C19">
        <v>1.2729801849189926E-2</v>
      </c>
      <c r="D19">
        <v>6.5257151801461077E-3</v>
      </c>
      <c r="E19">
        <v>5.2632114305906086E-3</v>
      </c>
    </row>
    <row r="20" spans="1:5">
      <c r="A20" s="7">
        <v>41942</v>
      </c>
      <c r="B20">
        <v>7.5758542359380954E-3</v>
      </c>
      <c r="C20">
        <v>-1.5820795868037862E-5</v>
      </c>
      <c r="D20">
        <v>-1.2867635638347252E-3</v>
      </c>
      <c r="E20">
        <v>-2.8254014163948682E-3</v>
      </c>
    </row>
    <row r="21" spans="1:5">
      <c r="A21" s="7">
        <v>41943</v>
      </c>
      <c r="B21">
        <v>1.2097617347977874E-2</v>
      </c>
      <c r="C21">
        <v>1.6555616448892252E-2</v>
      </c>
      <c r="D21">
        <v>-1.9697812754575494E-3</v>
      </c>
      <c r="E21">
        <v>-8.2263446163244325E-3</v>
      </c>
    </row>
    <row r="22" spans="1:5">
      <c r="A22" s="7">
        <v>41946</v>
      </c>
      <c r="B22">
        <v>4.063334807368868E-3</v>
      </c>
      <c r="C22">
        <v>1.7657251039828736E-3</v>
      </c>
      <c r="D22">
        <v>3.2136793859631752E-3</v>
      </c>
      <c r="E22">
        <v>1.092625485223131E-2</v>
      </c>
    </row>
    <row r="23" spans="1:5">
      <c r="A23" s="7">
        <v>41947</v>
      </c>
      <c r="B23">
        <v>2.6539338346953656E-4</v>
      </c>
      <c r="C23">
        <v>-4.0564440244104105E-3</v>
      </c>
      <c r="D23">
        <v>-9.3315964647278093E-3</v>
      </c>
      <c r="E23">
        <v>-8.8606778474504821E-3</v>
      </c>
    </row>
    <row r="24" spans="1:5">
      <c r="A24" s="7">
        <v>41948</v>
      </c>
      <c r="B24">
        <v>-4.7105911909710585E-3</v>
      </c>
      <c r="C24">
        <v>-1.0021114667146946E-3</v>
      </c>
      <c r="D24">
        <v>-1.6411948202108562E-3</v>
      </c>
      <c r="E24">
        <v>-2.5811509855335757E-3</v>
      </c>
    </row>
    <row r="25" spans="1:5">
      <c r="A25" s="7">
        <v>41949</v>
      </c>
      <c r="B25">
        <v>2.7285214109786793E-3</v>
      </c>
      <c r="C25">
        <v>1.6316356595638126E-3</v>
      </c>
      <c r="D25">
        <v>6.2463382553872293E-3</v>
      </c>
      <c r="E25">
        <v>1.3158123469434457E-2</v>
      </c>
    </row>
    <row r="26" spans="1:5">
      <c r="A26" s="7">
        <v>41950</v>
      </c>
      <c r="B26">
        <v>-3.1762802984420802E-3</v>
      </c>
      <c r="C26">
        <v>2.7855850368947443E-3</v>
      </c>
      <c r="D26">
        <v>-9.6532750127913403E-3</v>
      </c>
      <c r="E26">
        <v>-6.477620276047702E-3</v>
      </c>
    </row>
    <row r="27" spans="1:5">
      <c r="A27" s="7">
        <v>41953</v>
      </c>
      <c r="B27">
        <v>2.2692621323390227E-2</v>
      </c>
      <c r="C27">
        <v>2.1070065877406563E-2</v>
      </c>
      <c r="D27">
        <v>6.8830849141150452E-3</v>
      </c>
      <c r="E27">
        <v>-5.1405193062832311E-3</v>
      </c>
    </row>
    <row r="28" spans="1:5">
      <c r="A28" s="7">
        <v>41954</v>
      </c>
      <c r="B28">
        <v>-1.6183374066898182E-3</v>
      </c>
      <c r="C28">
        <v>-1.1640436666002785E-2</v>
      </c>
      <c r="D28">
        <v>-3.0045390633988589E-2</v>
      </c>
      <c r="E28">
        <v>-3.5826520349261592E-2</v>
      </c>
    </row>
    <row r="29" spans="1:5">
      <c r="A29" s="7">
        <v>41955</v>
      </c>
      <c r="B29">
        <v>9.9929338943391954E-3</v>
      </c>
      <c r="C29">
        <v>1.1649235450057915E-2</v>
      </c>
      <c r="D29">
        <v>9.5534183503733772E-3</v>
      </c>
      <c r="E29">
        <v>9.6995886187993818E-3</v>
      </c>
    </row>
    <row r="30" spans="1:5">
      <c r="A30" s="7">
        <v>41956</v>
      </c>
      <c r="B30">
        <v>-3.5621941082304431E-3</v>
      </c>
      <c r="C30">
        <v>-1.2588098745929699E-2</v>
      </c>
      <c r="D30">
        <v>-1.9914294707016111E-2</v>
      </c>
      <c r="E30">
        <v>-2.2541806081455285E-2</v>
      </c>
    </row>
    <row r="31" spans="1:5">
      <c r="A31" s="7">
        <v>41957</v>
      </c>
      <c r="B31">
        <v>-2.732238834686207E-3</v>
      </c>
      <c r="C31">
        <v>2.6230203734058932E-3</v>
      </c>
      <c r="D31">
        <v>1.7945455608465721E-3</v>
      </c>
      <c r="E31">
        <v>-1.1414418077730915E-3</v>
      </c>
    </row>
    <row r="32" spans="1:5">
      <c r="A32" s="7">
        <v>41960</v>
      </c>
      <c r="B32">
        <v>-1.9443423660412407E-3</v>
      </c>
      <c r="C32">
        <v>-5.1885945906029463E-3</v>
      </c>
      <c r="D32">
        <v>1.0971429325698168E-2</v>
      </c>
      <c r="E32">
        <v>2.0922882729350611E-2</v>
      </c>
    </row>
    <row r="33" spans="1:5">
      <c r="A33" s="7">
        <v>41961</v>
      </c>
      <c r="B33">
        <v>-7.1568898137428505E-3</v>
      </c>
      <c r="C33">
        <v>-1.0583581057575842E-2</v>
      </c>
      <c r="D33">
        <v>1.1459236028841246E-3</v>
      </c>
      <c r="E33">
        <v>6.8900526336781454E-3</v>
      </c>
    </row>
    <row r="34" spans="1:5">
      <c r="A34" s="7">
        <v>41962</v>
      </c>
      <c r="B34">
        <v>-2.1926294080465425E-3</v>
      </c>
      <c r="C34">
        <v>3.4684698637299505E-3</v>
      </c>
      <c r="D34">
        <v>5.374522343331023E-3</v>
      </c>
      <c r="E34">
        <v>1.5861552888044805E-2</v>
      </c>
    </row>
    <row r="35" spans="1:5">
      <c r="A35" s="7">
        <v>41963</v>
      </c>
      <c r="B35">
        <v>6.827573054941638E-4</v>
      </c>
      <c r="C35">
        <v>-2.3975009125614122E-3</v>
      </c>
      <c r="D35">
        <v>-6.7132951432000709E-3</v>
      </c>
      <c r="E35">
        <v>-7.3070175452043529E-3</v>
      </c>
    </row>
    <row r="36" spans="1:5">
      <c r="A36" s="7">
        <v>41964</v>
      </c>
      <c r="B36">
        <v>1.3819974416749758E-2</v>
      </c>
      <c r="C36">
        <v>1.5349617402236504E-2</v>
      </c>
      <c r="D36">
        <v>8.0364809267745585E-3</v>
      </c>
      <c r="E36">
        <v>6.8293377709087721E-3</v>
      </c>
    </row>
    <row r="37" spans="1:5">
      <c r="A37" s="7">
        <v>41967</v>
      </c>
      <c r="B37">
        <v>1.8363476137592372E-2</v>
      </c>
      <c r="C37">
        <v>2.9050539287654331E-2</v>
      </c>
      <c r="D37">
        <v>9.2373409917954064E-3</v>
      </c>
      <c r="E37">
        <v>1.977001577330384E-3</v>
      </c>
    </row>
    <row r="38" spans="1:5">
      <c r="A38" s="7">
        <v>41968</v>
      </c>
      <c r="B38">
        <v>1.3613841613315358E-2</v>
      </c>
      <c r="C38">
        <v>1.3377970249869975E-2</v>
      </c>
      <c r="D38">
        <v>1.7810571748029247E-2</v>
      </c>
      <c r="E38">
        <v>2.2370760038032955E-2</v>
      </c>
    </row>
    <row r="39" spans="1:5">
      <c r="A39" s="7">
        <v>41969</v>
      </c>
      <c r="B39">
        <v>1.4210762001252597E-2</v>
      </c>
      <c r="C39">
        <v>8.0599771300704504E-3</v>
      </c>
      <c r="D39">
        <v>1.3399466133847682E-3</v>
      </c>
      <c r="E39">
        <v>7.9441218627653853E-3</v>
      </c>
    </row>
    <row r="40" spans="1:5">
      <c r="A40" s="7">
        <v>41970</v>
      </c>
      <c r="B40">
        <v>9.9874159427049136E-3</v>
      </c>
      <c r="C40">
        <v>1.0967859605395702E-2</v>
      </c>
      <c r="D40">
        <v>3.0964778050943664E-3</v>
      </c>
      <c r="E40">
        <v>5.8948814047541376E-3</v>
      </c>
    </row>
    <row r="41" spans="1:5">
      <c r="A41" s="7">
        <v>41971</v>
      </c>
      <c r="B41">
        <v>1.9705451237148175E-2</v>
      </c>
      <c r="C41">
        <v>1.5876356416683279E-2</v>
      </c>
      <c r="D41">
        <v>-2.089383651943777E-3</v>
      </c>
      <c r="E41">
        <v>4.7488172554528418E-3</v>
      </c>
    </row>
    <row r="42" spans="1:5">
      <c r="A42" s="7">
        <v>41974</v>
      </c>
      <c r="B42">
        <v>-9.9944255838124718E-4</v>
      </c>
      <c r="C42">
        <v>1.0336049880466547E-2</v>
      </c>
      <c r="D42">
        <v>-5.8943463676435215E-3</v>
      </c>
      <c r="E42">
        <v>-1.1875943452099413E-2</v>
      </c>
    </row>
    <row r="43" spans="1:5">
      <c r="A43" s="7">
        <v>41975</v>
      </c>
      <c r="B43">
        <v>3.0639647185577878E-2</v>
      </c>
      <c r="C43">
        <v>2.9379388514270133E-2</v>
      </c>
      <c r="D43">
        <v>1.0813502463907554E-2</v>
      </c>
      <c r="E43">
        <v>8.4106748987355928E-3</v>
      </c>
    </row>
    <row r="44" spans="1:5">
      <c r="A44" s="7">
        <v>41976</v>
      </c>
      <c r="B44">
        <v>5.7657739375835959E-3</v>
      </c>
      <c r="C44">
        <v>2.9140650174309002E-2</v>
      </c>
      <c r="D44">
        <v>1.4683077014870705E-2</v>
      </c>
      <c r="E44">
        <v>2.462690675121415E-2</v>
      </c>
    </row>
    <row r="45" spans="1:5">
      <c r="A45" s="7">
        <v>41977</v>
      </c>
      <c r="B45">
        <v>4.2243083394643222E-2</v>
      </c>
      <c r="C45">
        <v>3.9235672639863495E-2</v>
      </c>
      <c r="D45">
        <v>2.0032658752167976E-2</v>
      </c>
      <c r="E45">
        <v>1.0785241166240134E-2</v>
      </c>
    </row>
    <row r="46" spans="1:5">
      <c r="A46" s="7">
        <v>41978</v>
      </c>
      <c r="B46">
        <v>1.3085787582343578E-2</v>
      </c>
      <c r="C46">
        <v>3.7267092971013938E-3</v>
      </c>
      <c r="D46">
        <v>-2.0047401398221254E-2</v>
      </c>
      <c r="E46">
        <v>-2.4933308820136446E-2</v>
      </c>
    </row>
    <row r="47" spans="1:5">
      <c r="A47" s="7">
        <v>41981</v>
      </c>
      <c r="B47">
        <v>2.7733337429998173E-2</v>
      </c>
      <c r="C47">
        <v>4.7268100823993464E-2</v>
      </c>
      <c r="D47">
        <v>2.8404362559122376E-3</v>
      </c>
      <c r="E47">
        <v>-9.3641028857582853E-3</v>
      </c>
    </row>
    <row r="48" spans="1:5">
      <c r="A48" s="7">
        <v>41982</v>
      </c>
      <c r="B48">
        <v>-5.5826030484352529E-2</v>
      </c>
      <c r="C48">
        <v>-4.2391796748876942E-2</v>
      </c>
      <c r="D48">
        <v>-4.0159935001760516E-2</v>
      </c>
      <c r="E48">
        <v>-4.0724609903302067E-2</v>
      </c>
    </row>
    <row r="49" spans="1:5">
      <c r="A49" s="7">
        <v>41983</v>
      </c>
      <c r="B49">
        <v>2.8895394447806311E-2</v>
      </c>
      <c r="C49">
        <v>4.1533885297718953E-2</v>
      </c>
      <c r="D49">
        <v>3.8027076089772294E-2</v>
      </c>
      <c r="E49">
        <v>4.4241981249389717E-2</v>
      </c>
    </row>
    <row r="50" spans="1:5">
      <c r="A50" s="7">
        <v>41984</v>
      </c>
      <c r="B50">
        <v>-4.8631566438768203E-3</v>
      </c>
      <c r="C50">
        <v>-6.3387526672826766E-3</v>
      </c>
      <c r="D50">
        <v>4.3235226274731531E-3</v>
      </c>
      <c r="E50">
        <v>9.4800336600977531E-3</v>
      </c>
    </row>
    <row r="51" spans="1:5">
      <c r="A51" s="7">
        <v>41985</v>
      </c>
      <c r="B51">
        <v>4.2394940914389778E-3</v>
      </c>
      <c r="C51">
        <v>-1.5824316654278192E-3</v>
      </c>
      <c r="D51">
        <v>9.064258761211974E-3</v>
      </c>
      <c r="E51">
        <v>2.2362429036065556E-2</v>
      </c>
    </row>
    <row r="52" spans="1:5">
      <c r="A52" s="7">
        <v>41988</v>
      </c>
      <c r="B52">
        <v>5.1761998688348854E-3</v>
      </c>
      <c r="C52">
        <v>3.9984712639622444E-3</v>
      </c>
      <c r="D52">
        <v>1.7767381011205785E-2</v>
      </c>
      <c r="E52">
        <v>2.0682424013079626E-2</v>
      </c>
    </row>
    <row r="53" spans="1:5">
      <c r="A53" s="7">
        <v>41989</v>
      </c>
      <c r="B53">
        <v>2.2795194626474391E-2</v>
      </c>
      <c r="C53">
        <v>1.5528503186301279E-2</v>
      </c>
      <c r="D53">
        <v>-5.4379162994848684E-3</v>
      </c>
      <c r="E53">
        <v>-4.7873139558056721E-3</v>
      </c>
    </row>
    <row r="54" spans="1:5">
      <c r="A54" s="7">
        <v>41990</v>
      </c>
      <c r="B54">
        <v>1.2988839646704164E-2</v>
      </c>
      <c r="C54">
        <v>1.1009492131151433E-2</v>
      </c>
      <c r="D54">
        <v>-9.820412222776298E-3</v>
      </c>
      <c r="E54">
        <v>-3.2606803933914463E-3</v>
      </c>
    </row>
    <row r="55" spans="1:5">
      <c r="A55" s="7">
        <v>41991</v>
      </c>
      <c r="B55">
        <v>-1.1437368423052874E-3</v>
      </c>
      <c r="C55">
        <v>-1.1331797643940433E-2</v>
      </c>
      <c r="D55">
        <v>-5.5906688197708831E-3</v>
      </c>
      <c r="E55">
        <v>-6.198422414598781E-3</v>
      </c>
    </row>
    <row r="56" spans="1:5">
      <c r="A56" s="7">
        <v>41992</v>
      </c>
      <c r="B56">
        <v>1.6566720400849277E-2</v>
      </c>
      <c r="C56">
        <v>-3.5759464241706951E-3</v>
      </c>
      <c r="D56">
        <v>-1.6216527601367048E-2</v>
      </c>
      <c r="E56">
        <v>-2.3054304347966514E-2</v>
      </c>
    </row>
    <row r="57" spans="1:5">
      <c r="A57" s="7">
        <v>41995</v>
      </c>
      <c r="B57">
        <v>6.0451999600861228E-3</v>
      </c>
      <c r="C57">
        <v>-1.7512087002380383E-3</v>
      </c>
      <c r="D57">
        <v>-3.8656180049690292E-2</v>
      </c>
      <c r="E57">
        <v>-5.0662268310368574E-2</v>
      </c>
    </row>
    <row r="58" spans="1:5">
      <c r="A58" s="7">
        <v>41996</v>
      </c>
      <c r="B58">
        <v>-3.0792082895573003E-2</v>
      </c>
      <c r="C58">
        <v>-3.5628220128742782E-3</v>
      </c>
      <c r="D58">
        <v>-1.2402896460601553E-2</v>
      </c>
      <c r="E58">
        <v>-1.419447928674078E-2</v>
      </c>
    </row>
    <row r="59" spans="1:5">
      <c r="A59" s="7">
        <v>41997</v>
      </c>
      <c r="B59">
        <v>-2.0010179503580083E-2</v>
      </c>
      <c r="C59">
        <v>-2.6676546379279742E-2</v>
      </c>
      <c r="D59">
        <v>1.2413715699812755E-2</v>
      </c>
      <c r="E59">
        <v>1.5425663558274572E-2</v>
      </c>
    </row>
    <row r="60" spans="1:5">
      <c r="A60" s="7">
        <v>41998</v>
      </c>
      <c r="B60">
        <v>3.3089164358485412E-2</v>
      </c>
      <c r="C60">
        <v>1.9364993251242524E-2</v>
      </c>
      <c r="D60">
        <v>1.1949710336603303E-2</v>
      </c>
      <c r="E60">
        <v>6.3425312300084968E-3</v>
      </c>
    </row>
    <row r="61" spans="1:5">
      <c r="A61" s="7">
        <v>41999</v>
      </c>
      <c r="B61">
        <v>2.7309916222352015E-2</v>
      </c>
      <c r="C61">
        <v>2.9007573033389633E-2</v>
      </c>
      <c r="D61">
        <v>8.4407049838439718E-3</v>
      </c>
      <c r="E61">
        <v>4.315056197133238E-3</v>
      </c>
    </row>
    <row r="62" spans="1:5">
      <c r="A62" s="7">
        <v>42002</v>
      </c>
      <c r="B62">
        <v>3.2923289897528463E-3</v>
      </c>
      <c r="C62">
        <v>-2.0608789229896729E-3</v>
      </c>
      <c r="D62">
        <v>-1.2214372806564455E-2</v>
      </c>
      <c r="E62">
        <v>-2.4169990630372062E-2</v>
      </c>
    </row>
    <row r="63" spans="1:5">
      <c r="A63" s="7">
        <v>42003</v>
      </c>
      <c r="B63">
        <v>-6.9499804734185489E-4</v>
      </c>
      <c r="C63">
        <v>-5.4071586536270644E-3</v>
      </c>
      <c r="D63">
        <v>-1.9590072585083718E-2</v>
      </c>
      <c r="E63">
        <v>-2.6554622499677549E-2</v>
      </c>
    </row>
    <row r="64" spans="1:5">
      <c r="A64" s="7">
        <v>42004</v>
      </c>
      <c r="B64">
        <v>2.1518551130347063E-2</v>
      </c>
      <c r="C64">
        <v>2.6901703555198608E-2</v>
      </c>
      <c r="D64">
        <v>1.2864032153103722E-2</v>
      </c>
      <c r="E64">
        <v>7.9512757789794719E-3</v>
      </c>
    </row>
    <row r="65" spans="1:5">
      <c r="A65" s="7">
        <v>42009</v>
      </c>
      <c r="B65">
        <v>3.5186181682931306E-2</v>
      </c>
      <c r="C65">
        <v>4.4912024832466813E-2</v>
      </c>
      <c r="D65">
        <v>2.3273748153460616E-2</v>
      </c>
      <c r="E65">
        <v>-4.7607170089563056E-3</v>
      </c>
    </row>
    <row r="66" spans="1:5">
      <c r="A66" s="7">
        <v>42010</v>
      </c>
      <c r="B66">
        <v>2.7663528708643526E-4</v>
      </c>
      <c r="C66">
        <v>1.2711354519209905E-2</v>
      </c>
      <c r="D66">
        <v>2.0530637593411782E-2</v>
      </c>
      <c r="E66">
        <v>4.9969757519074953E-2</v>
      </c>
    </row>
    <row r="67" spans="1:5">
      <c r="A67" s="7">
        <v>42011</v>
      </c>
      <c r="B67">
        <v>6.6934558641023045E-3</v>
      </c>
      <c r="C67">
        <v>-4.6914086594238569E-3</v>
      </c>
      <c r="D67">
        <v>-7.396190019500537E-3</v>
      </c>
      <c r="E67">
        <v>-1.0734576499495496E-2</v>
      </c>
    </row>
    <row r="68" spans="1:5">
      <c r="A68" s="7">
        <v>42012</v>
      </c>
      <c r="B68">
        <v>-2.4147881000024185E-2</v>
      </c>
      <c r="C68">
        <v>-1.2844862223191811E-2</v>
      </c>
      <c r="D68">
        <v>1.8742289728965744E-3</v>
      </c>
      <c r="E68">
        <v>1.2070845626512394E-2</v>
      </c>
    </row>
    <row r="69" spans="1:5">
      <c r="A69" s="7">
        <v>42013</v>
      </c>
      <c r="B69">
        <v>-2.4454067200014862E-3</v>
      </c>
      <c r="C69">
        <v>-1.2319297174927968E-2</v>
      </c>
      <c r="D69">
        <v>-1.2839750989428467E-3</v>
      </c>
      <c r="E69">
        <v>7.3354370083311693E-3</v>
      </c>
    </row>
    <row r="70" spans="1:5">
      <c r="A70" s="7">
        <v>42016</v>
      </c>
      <c r="B70">
        <v>-1.722171253820548E-2</v>
      </c>
      <c r="C70">
        <v>-3.5012951768322864E-3</v>
      </c>
      <c r="D70">
        <v>2.273737332975756E-3</v>
      </c>
      <c r="E70">
        <v>2.0950876255815487E-2</v>
      </c>
    </row>
    <row r="71" spans="1:5">
      <c r="A71" s="7">
        <v>42017</v>
      </c>
      <c r="B71">
        <v>1.8516183433483491E-3</v>
      </c>
      <c r="C71">
        <v>6.2390586478073828E-3</v>
      </c>
      <c r="D71">
        <v>2.533801929317292E-2</v>
      </c>
      <c r="E71">
        <v>9.4400586579279633E-3</v>
      </c>
    </row>
    <row r="72" spans="1:5">
      <c r="A72" s="7">
        <v>42018</v>
      </c>
      <c r="B72">
        <v>-3.9840628454079763E-3</v>
      </c>
      <c r="C72">
        <v>-1.0447925134331015E-2</v>
      </c>
      <c r="D72">
        <v>-7.1428924343468481E-3</v>
      </c>
      <c r="E72">
        <v>-8.253592049654479E-3</v>
      </c>
    </row>
    <row r="73" spans="1:5">
      <c r="A73" s="7">
        <v>42019</v>
      </c>
      <c r="B73">
        <v>3.4770960482086721E-2</v>
      </c>
      <c r="C73">
        <v>2.1645751303097427E-2</v>
      </c>
      <c r="D73">
        <v>1.1258783506047365E-3</v>
      </c>
      <c r="E73">
        <v>-1.0534467644793821E-3</v>
      </c>
    </row>
    <row r="74" spans="1:5">
      <c r="A74" s="7">
        <v>42020</v>
      </c>
      <c r="B74">
        <v>1.1929323124928004E-2</v>
      </c>
      <c r="C74">
        <v>4.2680776347090443E-3</v>
      </c>
      <c r="D74">
        <v>1.7139700399471991E-2</v>
      </c>
      <c r="E74">
        <v>3.2998539441734032E-2</v>
      </c>
    </row>
    <row r="75" spans="1:5">
      <c r="A75" s="7">
        <v>42023</v>
      </c>
      <c r="B75">
        <v>-8.0175423127812451E-2</v>
      </c>
      <c r="C75">
        <v>-6.8344577397482453E-2</v>
      </c>
      <c r="D75">
        <v>-2.5318648053641368E-2</v>
      </c>
      <c r="E75">
        <v>-5.8049722287307759E-3</v>
      </c>
    </row>
    <row r="76" spans="1:5">
      <c r="A76" s="7">
        <v>42024</v>
      </c>
      <c r="B76">
        <v>1.8031134662338744E-2</v>
      </c>
      <c r="C76">
        <v>2.0724657891111775E-2</v>
      </c>
      <c r="D76">
        <v>3.7096547768054933E-2</v>
      </c>
      <c r="E76">
        <v>4.2509410661571323E-2</v>
      </c>
    </row>
    <row r="77" spans="1:5">
      <c r="A77" s="7">
        <v>42025</v>
      </c>
      <c r="B77">
        <v>4.6357941724579632E-2</v>
      </c>
      <c r="C77">
        <v>3.3594618550008448E-2</v>
      </c>
      <c r="D77">
        <v>2.003816779708778E-2</v>
      </c>
      <c r="E77">
        <v>1.2694445487713146E-2</v>
      </c>
    </row>
    <row r="78" spans="1:5">
      <c r="A78" s="7">
        <v>42026</v>
      </c>
      <c r="B78">
        <v>5.9196612619274447E-3</v>
      </c>
      <c r="C78">
        <v>8.670308978105723E-3</v>
      </c>
      <c r="D78">
        <v>1.0819389095024334E-2</v>
      </c>
      <c r="E78">
        <v>1.2378793384580256E-2</v>
      </c>
    </row>
    <row r="79" spans="1:5">
      <c r="A79" s="7">
        <v>42027</v>
      </c>
      <c r="B79">
        <v>2.515270683954185E-3</v>
      </c>
      <c r="C79">
        <v>-3.0489606592851715E-3</v>
      </c>
      <c r="D79">
        <v>-1.4920508408588162E-2</v>
      </c>
      <c r="E79">
        <v>-2.7170857750151711E-2</v>
      </c>
    </row>
    <row r="80" spans="1:5">
      <c r="A80" s="7">
        <v>42030</v>
      </c>
      <c r="B80">
        <v>9.3299123419594565E-3</v>
      </c>
      <c r="C80">
        <v>2.1682918964183173E-2</v>
      </c>
      <c r="D80">
        <v>2.4419874335793068E-2</v>
      </c>
      <c r="E80">
        <v>2.4732733179763322E-2</v>
      </c>
    </row>
    <row r="81" spans="1:5">
      <c r="A81" s="7">
        <v>42031</v>
      </c>
      <c r="B81">
        <v>-8.9731489576099221E-3</v>
      </c>
      <c r="C81">
        <v>-1.1626700974098014E-2</v>
      </c>
      <c r="D81">
        <v>4.8322403932825608E-3</v>
      </c>
      <c r="E81">
        <v>2.2305386221788126E-3</v>
      </c>
    </row>
    <row r="82" spans="1:5">
      <c r="A82" s="7">
        <v>42032</v>
      </c>
      <c r="B82">
        <v>-1.4183791388026279E-2</v>
      </c>
      <c r="C82">
        <v>-1.7259780718733353E-2</v>
      </c>
      <c r="D82">
        <v>-1.1233329121097313E-2</v>
      </c>
      <c r="E82">
        <v>-7.0571167637867305E-3</v>
      </c>
    </row>
    <row r="83" spans="1:5">
      <c r="A83" s="7">
        <v>42033</v>
      </c>
      <c r="B83">
        <v>-1.3225745662072796E-2</v>
      </c>
      <c r="C83">
        <v>-9.3052826174524483E-3</v>
      </c>
      <c r="D83">
        <v>-4.5703797593361628E-3</v>
      </c>
      <c r="E83">
        <v>-1.1642450152235639E-2</v>
      </c>
    </row>
    <row r="84" spans="1:5">
      <c r="A84" s="7">
        <v>42034</v>
      </c>
      <c r="B84">
        <v>-1.6049985887017115E-2</v>
      </c>
      <c r="C84">
        <v>-8.7807868649072418E-3</v>
      </c>
      <c r="D84">
        <v>-1.5065360007040951E-2</v>
      </c>
      <c r="E84">
        <v>-1.8156416064392111E-2</v>
      </c>
    </row>
    <row r="85" spans="1:5">
      <c r="A85" s="7">
        <v>42037</v>
      </c>
      <c r="B85">
        <v>-2.5894288847965186E-2</v>
      </c>
      <c r="C85">
        <v>-1.6963366142679348E-2</v>
      </c>
      <c r="D85">
        <v>-3.9425283149512325E-3</v>
      </c>
      <c r="E85">
        <v>9.6222431876533676E-3</v>
      </c>
    </row>
    <row r="86" spans="1:5">
      <c r="A86" s="7">
        <v>42038</v>
      </c>
      <c r="B86">
        <v>2.419334677835927E-2</v>
      </c>
      <c r="C86">
        <v>2.2195605580989763E-2</v>
      </c>
      <c r="D86">
        <v>2.7493232884529206E-2</v>
      </c>
      <c r="E86">
        <v>3.1372153136231873E-2</v>
      </c>
    </row>
    <row r="87" spans="1:5">
      <c r="A87" s="7">
        <v>42039</v>
      </c>
      <c r="B87">
        <v>-9.6507539321173397E-3</v>
      </c>
      <c r="C87">
        <v>-8.2989886741131613E-3</v>
      </c>
      <c r="D87">
        <v>-4.1827370524210039E-3</v>
      </c>
      <c r="E87">
        <v>3.8949558239353976E-3</v>
      </c>
    </row>
    <row r="88" spans="1:5">
      <c r="A88" s="7">
        <v>42040</v>
      </c>
      <c r="B88">
        <v>-1.1914906724758367E-2</v>
      </c>
      <c r="C88">
        <v>-4.5957799644611441E-3</v>
      </c>
      <c r="D88">
        <v>-2.0901452231729678E-3</v>
      </c>
      <c r="E88">
        <v>9.3844180778281938E-3</v>
      </c>
    </row>
    <row r="89" spans="1:5">
      <c r="A89" s="7">
        <v>42041</v>
      </c>
      <c r="B89">
        <v>-1.9517595017948253E-2</v>
      </c>
      <c r="C89">
        <v>-2.5117210594128636E-2</v>
      </c>
      <c r="D89">
        <v>-2.0800701600654392E-2</v>
      </c>
      <c r="E89">
        <v>-2.4733107979461266E-2</v>
      </c>
    </row>
    <row r="90" spans="1:5">
      <c r="A90" s="7">
        <v>42044</v>
      </c>
      <c r="B90">
        <v>6.2281528382328588E-3</v>
      </c>
      <c r="C90">
        <v>7.1136670209384079E-3</v>
      </c>
      <c r="D90">
        <v>-5.0556220765880511E-3</v>
      </c>
      <c r="E90">
        <v>-1.2861930468973881E-2</v>
      </c>
    </row>
    <row r="91" spans="1:5">
      <c r="A91" s="7">
        <v>42045</v>
      </c>
      <c r="B91">
        <v>1.4902026160838133E-2</v>
      </c>
      <c r="C91">
        <v>2.4403111981429859E-2</v>
      </c>
      <c r="D91">
        <v>2.417887450925349E-2</v>
      </c>
      <c r="E91">
        <v>2.2468629466702694E-2</v>
      </c>
    </row>
    <row r="92" spans="1:5">
      <c r="A92" s="7">
        <v>42046</v>
      </c>
      <c r="B92">
        <v>5.115185116318699E-3</v>
      </c>
      <c r="C92">
        <v>1.1517365361267906E-2</v>
      </c>
      <c r="D92">
        <v>1.3465806847822392E-2</v>
      </c>
      <c r="E92">
        <v>1.4299267649314551E-2</v>
      </c>
    </row>
    <row r="93" spans="1:5">
      <c r="A93" s="7">
        <v>42047</v>
      </c>
      <c r="B93">
        <v>4.9634289845190693E-3</v>
      </c>
      <c r="C93">
        <v>3.2882352430991801E-3</v>
      </c>
      <c r="D93">
        <v>5.5417770523682464E-3</v>
      </c>
      <c r="E93">
        <v>8.9644344492114669E-3</v>
      </c>
    </row>
    <row r="94" spans="1:5">
      <c r="A94" s="7">
        <v>42048</v>
      </c>
      <c r="B94">
        <v>9.5374225260620449E-3</v>
      </c>
      <c r="C94">
        <v>1.2338355654145872E-2</v>
      </c>
      <c r="D94">
        <v>1.5759257780100455E-2</v>
      </c>
      <c r="E94">
        <v>2.0297313278564211E-2</v>
      </c>
    </row>
    <row r="95" spans="1:5">
      <c r="A95" s="7">
        <v>42051</v>
      </c>
      <c r="B95">
        <v>5.768908608974499E-3</v>
      </c>
      <c r="C95">
        <v>1.3213056631219189E-2</v>
      </c>
      <c r="D95">
        <v>2.906265414056719E-2</v>
      </c>
      <c r="E95">
        <v>3.8230224068632523E-2</v>
      </c>
    </row>
    <row r="96" spans="1:5">
      <c r="A96" s="7">
        <v>42052</v>
      </c>
      <c r="B96">
        <v>7.5876015507780892E-3</v>
      </c>
      <c r="C96">
        <v>1.057829015599232E-2</v>
      </c>
      <c r="D96">
        <v>3.2919197052727611E-3</v>
      </c>
      <c r="E96">
        <v>-1.2250280750780718E-3</v>
      </c>
    </row>
    <row r="97" spans="1:5">
      <c r="A97" s="7">
        <v>42060</v>
      </c>
      <c r="B97">
        <v>-5.5786741721384203E-3</v>
      </c>
      <c r="C97">
        <v>-1.5380816167089861E-2</v>
      </c>
      <c r="D97">
        <v>-7.9475257366787844E-3</v>
      </c>
      <c r="E97">
        <v>-9.3136512566811547E-3</v>
      </c>
    </row>
    <row r="98" spans="1:5">
      <c r="A98" s="7">
        <v>42061</v>
      </c>
      <c r="B98">
        <v>2.1301203334372687E-2</v>
      </c>
      <c r="C98">
        <v>1.8126357157395745E-2</v>
      </c>
      <c r="D98">
        <v>8.0493770014928856E-3</v>
      </c>
      <c r="E98">
        <v>1.939245239217513E-3</v>
      </c>
    </row>
    <row r="99" spans="1:5">
      <c r="A99" s="7">
        <v>42062</v>
      </c>
      <c r="B99">
        <v>3.6146539207937423E-3</v>
      </c>
      <c r="C99">
        <v>5.8736293434513698E-4</v>
      </c>
      <c r="D99">
        <v>9.3783979705097664E-3</v>
      </c>
      <c r="E99">
        <v>2.5027878978164608E-2</v>
      </c>
    </row>
    <row r="100" spans="1:5">
      <c r="A100" s="7">
        <v>42065</v>
      </c>
      <c r="B100">
        <v>7.8181865172322063E-3</v>
      </c>
      <c r="C100">
        <v>1.0687403794136685E-2</v>
      </c>
      <c r="D100">
        <v>1.6158747034126009E-2</v>
      </c>
      <c r="E100">
        <v>3.0112900242464491E-2</v>
      </c>
    </row>
    <row r="101" spans="1:5">
      <c r="A101" s="7">
        <v>42066</v>
      </c>
      <c r="B101">
        <v>-2.219495876291866E-2</v>
      </c>
      <c r="C101">
        <v>-3.0569687704772974E-2</v>
      </c>
      <c r="D101">
        <v>-1.3991168376817242E-2</v>
      </c>
      <c r="E101">
        <v>-1.278555397073422E-2</v>
      </c>
    </row>
    <row r="102" spans="1:5">
      <c r="A102" s="7">
        <v>42067</v>
      </c>
      <c r="B102">
        <v>5.0380804713725524E-3</v>
      </c>
      <c r="C102">
        <v>1.1117007084104458E-2</v>
      </c>
      <c r="D102">
        <v>1.7854209424847056E-2</v>
      </c>
      <c r="E102">
        <v>2.4215284938598813E-2</v>
      </c>
    </row>
    <row r="103" spans="1:5">
      <c r="A103" s="7">
        <v>42068</v>
      </c>
      <c r="B103">
        <v>-9.5150709246407672E-3</v>
      </c>
      <c r="C103">
        <v>-7.6384016979904601E-3</v>
      </c>
      <c r="D103">
        <v>5.532123435829206E-3</v>
      </c>
      <c r="E103">
        <v>2.4643375696751235E-3</v>
      </c>
    </row>
    <row r="104" spans="1:5">
      <c r="A104" s="7">
        <v>42069</v>
      </c>
      <c r="B104">
        <v>-2.246342549700131E-3</v>
      </c>
      <c r="C104">
        <v>-1.5157102696200297E-2</v>
      </c>
      <c r="D104">
        <v>-2.4007592592733218E-2</v>
      </c>
      <c r="E104">
        <v>-3.1966947498721865E-2</v>
      </c>
    </row>
    <row r="105" spans="1:5">
      <c r="A105" s="7">
        <v>42072</v>
      </c>
      <c r="B105">
        <v>1.8712278606523469E-2</v>
      </c>
      <c r="C105">
        <v>1.2286317444573314E-2</v>
      </c>
      <c r="D105">
        <v>1.4355221594298584E-2</v>
      </c>
      <c r="E105">
        <v>2.1792200389339378E-2</v>
      </c>
    </row>
    <row r="106" spans="1:5">
      <c r="A106" s="7">
        <v>42073</v>
      </c>
      <c r="B106">
        <v>-4.960186089066454E-3</v>
      </c>
      <c r="C106">
        <v>2.0287679256902891E-3</v>
      </c>
      <c r="D106">
        <v>1.9703635955570675E-2</v>
      </c>
      <c r="E106">
        <v>2.5216995137062881E-2</v>
      </c>
    </row>
    <row r="107" spans="1:5">
      <c r="A107" s="7">
        <v>42074</v>
      </c>
      <c r="B107">
        <v>1.4693703449299989E-3</v>
      </c>
      <c r="C107">
        <v>-2.735064021125666E-3</v>
      </c>
      <c r="D107">
        <v>-4.2363124679205555E-3</v>
      </c>
      <c r="E107">
        <v>-4.6521273635056204E-3</v>
      </c>
    </row>
    <row r="108" spans="1:5">
      <c r="A108" s="7">
        <v>42075</v>
      </c>
      <c r="B108">
        <v>1.7597152263290283E-2</v>
      </c>
      <c r="C108">
        <v>9.5421941644460162E-3</v>
      </c>
      <c r="D108">
        <v>-1.6981865495822035E-3</v>
      </c>
      <c r="E108">
        <v>-8.7307758583810013E-3</v>
      </c>
    </row>
    <row r="109" spans="1:5">
      <c r="A109" s="7">
        <v>42076</v>
      </c>
      <c r="B109">
        <v>7.0179338629827726E-3</v>
      </c>
      <c r="C109">
        <v>6.6830803963160434E-3</v>
      </c>
      <c r="D109">
        <v>1.4783930927016797E-2</v>
      </c>
      <c r="E109">
        <v>2.4927866487423067E-2</v>
      </c>
    </row>
    <row r="110" spans="1:5">
      <c r="A110" s="7">
        <v>42079</v>
      </c>
      <c r="B110">
        <v>2.2396591749402006E-2</v>
      </c>
      <c r="C110">
        <v>2.5635138410022407E-2</v>
      </c>
      <c r="D110">
        <v>3.6983094817317763E-2</v>
      </c>
      <c r="E110">
        <v>3.4953450736272096E-2</v>
      </c>
    </row>
    <row r="111" spans="1:5">
      <c r="A111" s="7">
        <v>42080</v>
      </c>
      <c r="B111">
        <v>1.5403304938796936E-2</v>
      </c>
      <c r="C111">
        <v>1.254749888336093E-2</v>
      </c>
      <c r="D111">
        <v>3.8743402912242431E-3</v>
      </c>
      <c r="E111">
        <v>-2.4345044212283895E-3</v>
      </c>
    </row>
    <row r="112" spans="1:5">
      <c r="A112" s="7">
        <v>42081</v>
      </c>
      <c r="B112">
        <v>2.1032539051486054E-2</v>
      </c>
      <c r="C112">
        <v>2.6493582752243228E-2</v>
      </c>
      <c r="D112">
        <v>1.8896832678354514E-2</v>
      </c>
      <c r="E112">
        <v>2.1043828084917671E-2</v>
      </c>
    </row>
    <row r="113" spans="1:5">
      <c r="A113" s="7">
        <v>42082</v>
      </c>
      <c r="B113">
        <v>1.3883513702541705E-3</v>
      </c>
      <c r="C113">
        <v>-5.3863365847650613E-3</v>
      </c>
      <c r="D113">
        <v>1.9827082624619408E-3</v>
      </c>
      <c r="E113">
        <v>4.3922353863390384E-4</v>
      </c>
    </row>
    <row r="114" spans="1:5">
      <c r="A114" s="7">
        <v>42083</v>
      </c>
      <c r="B114">
        <v>9.735910434796935E-3</v>
      </c>
      <c r="C114">
        <v>9.2372731051337809E-3</v>
      </c>
      <c r="D114">
        <v>6.80032223330862E-3</v>
      </c>
      <c r="E114">
        <v>1.3592942127315766E-2</v>
      </c>
    </row>
    <row r="115" spans="1:5">
      <c r="A115" s="7">
        <v>42086</v>
      </c>
      <c r="B115">
        <v>1.9277682993376288E-2</v>
      </c>
      <c r="C115">
        <v>1.8627597468455548E-2</v>
      </c>
      <c r="D115">
        <v>3.2784326104831507E-2</v>
      </c>
      <c r="E115">
        <v>3.5448861509887131E-2</v>
      </c>
    </row>
    <row r="116" spans="1:5">
      <c r="A116" s="7">
        <v>42087</v>
      </c>
      <c r="B116">
        <v>9.9794862369328996E-4</v>
      </c>
      <c r="C116">
        <v>1.6328197430439673E-3</v>
      </c>
      <c r="D116">
        <v>1.2264754286720247E-2</v>
      </c>
      <c r="E116">
        <v>2.765665614051116E-2</v>
      </c>
    </row>
    <row r="117" spans="1:5">
      <c r="A117" s="7">
        <v>42088</v>
      </c>
      <c r="B117">
        <v>-8.3467373187211535E-3</v>
      </c>
      <c r="C117">
        <v>-3.4514853463285533E-3</v>
      </c>
      <c r="D117">
        <v>1.7185492391224244E-2</v>
      </c>
      <c r="E117">
        <v>1.1404339049801315E-2</v>
      </c>
    </row>
    <row r="118" spans="1:5">
      <c r="A118" s="7">
        <v>42089</v>
      </c>
      <c r="B118">
        <v>5.8201221050850904E-3</v>
      </c>
      <c r="C118">
        <v>-3.4641473061398642E-3</v>
      </c>
      <c r="D118">
        <v>-1.9380307884201642E-2</v>
      </c>
      <c r="E118">
        <v>-3.9872259066092042E-2</v>
      </c>
    </row>
    <row r="119" spans="1:5">
      <c r="A119" s="7">
        <v>42090</v>
      </c>
      <c r="B119">
        <v>2.441549248180408E-3</v>
      </c>
      <c r="C119">
        <v>1.2619267570766368E-2</v>
      </c>
      <c r="D119">
        <v>1.6465743269368005E-2</v>
      </c>
      <c r="E119">
        <v>1.3878787392061831E-2</v>
      </c>
    </row>
    <row r="120" spans="1:5">
      <c r="A120" s="7">
        <v>42093</v>
      </c>
      <c r="B120">
        <v>2.5536635026170984E-2</v>
      </c>
      <c r="C120">
        <v>2.4467630025647225E-2</v>
      </c>
      <c r="D120">
        <v>8.5459148435447219E-3</v>
      </c>
      <c r="E120">
        <v>-1.4451866441804739E-2</v>
      </c>
    </row>
    <row r="121" spans="1:5">
      <c r="A121" s="7">
        <v>42094</v>
      </c>
      <c r="B121">
        <v>-1.0264651639758426E-2</v>
      </c>
      <c r="C121">
        <v>-2.4779571592361549E-3</v>
      </c>
      <c r="D121">
        <v>7.6162464545141972E-3</v>
      </c>
      <c r="E121">
        <v>1.9325465615930959E-2</v>
      </c>
    </row>
    <row r="122" spans="1:5">
      <c r="A122" s="7">
        <v>42095</v>
      </c>
      <c r="B122">
        <v>1.6510935208211563E-2</v>
      </c>
      <c r="C122">
        <v>1.7628592185937819E-2</v>
      </c>
      <c r="D122">
        <v>2.7993695927932549E-2</v>
      </c>
      <c r="E122">
        <v>2.9426943159880814E-2</v>
      </c>
    </row>
    <row r="123" spans="1:5">
      <c r="A123" s="7">
        <v>42096</v>
      </c>
      <c r="B123">
        <v>4.0570620799815771E-3</v>
      </c>
      <c r="C123">
        <v>2.3396009862874934E-3</v>
      </c>
      <c r="D123">
        <v>1.8179360261472155E-2</v>
      </c>
      <c r="E123">
        <v>2.8859635527134664E-2</v>
      </c>
    </row>
    <row r="124" spans="1:5">
      <c r="A124" s="7">
        <v>42097</v>
      </c>
      <c r="B124">
        <v>9.9211278444233386E-3</v>
      </c>
      <c r="C124">
        <v>5.0920699471763697E-3</v>
      </c>
      <c r="D124">
        <v>1.0907612972873793E-2</v>
      </c>
      <c r="E124">
        <v>1.3974795600833367E-2</v>
      </c>
    </row>
    <row r="125" spans="1:5">
      <c r="A125" s="7">
        <v>42101</v>
      </c>
      <c r="B125">
        <v>2.4907403093187952E-2</v>
      </c>
      <c r="C125">
        <v>2.0107290075319639E-2</v>
      </c>
      <c r="D125">
        <v>1.4073704312146162E-2</v>
      </c>
      <c r="E125">
        <v>1.8370086045040424E-2</v>
      </c>
    </row>
    <row r="126" spans="1:5">
      <c r="A126" s="7">
        <v>42102</v>
      </c>
      <c r="B126">
        <v>8.4043244292644204E-3</v>
      </c>
      <c r="C126">
        <v>5.2870694421880415E-3</v>
      </c>
      <c r="D126">
        <v>-1.975228346605995E-2</v>
      </c>
      <c r="E126">
        <v>-2.7173904493287715E-2</v>
      </c>
    </row>
    <row r="127" spans="1:5">
      <c r="A127" s="7">
        <v>42103</v>
      </c>
      <c r="B127">
        <v>-9.3751649442044283E-3</v>
      </c>
      <c r="C127">
        <v>-3.2551781826821724E-3</v>
      </c>
      <c r="D127">
        <v>-1.7703551887498392E-2</v>
      </c>
      <c r="E127">
        <v>3.3418659710244825E-3</v>
      </c>
    </row>
    <row r="128" spans="1:5">
      <c r="A128" s="7">
        <v>42104</v>
      </c>
      <c r="B128">
        <v>1.9214179363135742E-2</v>
      </c>
      <c r="C128">
        <v>1.5577551269389645E-2</v>
      </c>
      <c r="D128">
        <v>2.8448477190980981E-2</v>
      </c>
      <c r="E128">
        <v>2.2317612337820592E-2</v>
      </c>
    </row>
    <row r="129" spans="1:5">
      <c r="A129" s="7">
        <v>42107</v>
      </c>
      <c r="B129">
        <v>2.1434055502671967E-2</v>
      </c>
      <c r="C129">
        <v>9.6702648702127192E-3</v>
      </c>
      <c r="D129">
        <v>2.273796077163226E-2</v>
      </c>
      <c r="E129">
        <v>9.7248556880513704E-3</v>
      </c>
    </row>
    <row r="130" spans="1:5">
      <c r="A130" s="7">
        <v>42108</v>
      </c>
      <c r="B130">
        <v>3.3546187094000146E-3</v>
      </c>
      <c r="C130">
        <v>-7.5937593701045358E-3</v>
      </c>
      <c r="D130">
        <v>-5.9792070034454525E-3</v>
      </c>
      <c r="E130">
        <v>-7.3698544695490753E-3</v>
      </c>
    </row>
    <row r="131" spans="1:5">
      <c r="A131" s="7">
        <v>42109</v>
      </c>
      <c r="B131">
        <v>-1.2507146236620414E-2</v>
      </c>
      <c r="C131">
        <v>-2.8594962471689911E-2</v>
      </c>
      <c r="D131">
        <v>-3.7984197474036918E-2</v>
      </c>
      <c r="E131">
        <v>-4.6846666841484641E-2</v>
      </c>
    </row>
    <row r="132" spans="1:5">
      <c r="A132" s="7">
        <v>42110</v>
      </c>
      <c r="B132">
        <v>2.6734334584919139E-2</v>
      </c>
      <c r="C132">
        <v>2.3263904435644633E-2</v>
      </c>
      <c r="D132">
        <v>1.3093929638277046E-2</v>
      </c>
      <c r="E132">
        <v>1.7292515119365248E-2</v>
      </c>
    </row>
    <row r="133" spans="1:5">
      <c r="A133" s="7">
        <v>42111</v>
      </c>
      <c r="B133">
        <v>2.1805085243151723E-2</v>
      </c>
      <c r="C133">
        <v>1.2913297502176846E-2</v>
      </c>
      <c r="D133">
        <v>-9.4586927476925098E-4</v>
      </c>
      <c r="E133">
        <v>-8.2210182674868904E-3</v>
      </c>
    </row>
    <row r="134" spans="1:5">
      <c r="A134" s="7">
        <v>42114</v>
      </c>
      <c r="B134">
        <v>-1.6513997161304417E-2</v>
      </c>
      <c r="C134">
        <v>-1.9824608771950025E-2</v>
      </c>
      <c r="D134">
        <v>-2.7398158182570853E-2</v>
      </c>
      <c r="E134">
        <v>-1.6013145208902735E-2</v>
      </c>
    </row>
    <row r="135" spans="1:5">
      <c r="A135" s="7">
        <v>42115</v>
      </c>
      <c r="B135">
        <v>1.7988664652415665E-2</v>
      </c>
      <c r="C135">
        <v>4.0089020235381412E-2</v>
      </c>
      <c r="D135">
        <v>3.8039256348124439E-2</v>
      </c>
      <c r="E135">
        <v>5.6614887308864326E-2</v>
      </c>
    </row>
    <row r="136" spans="1:5">
      <c r="A136" s="7">
        <v>42116</v>
      </c>
      <c r="B136">
        <v>2.413131093199361E-2</v>
      </c>
      <c r="C136">
        <v>2.1251768692566841E-2</v>
      </c>
      <c r="D136">
        <v>2.8128573857962635E-2</v>
      </c>
      <c r="E136">
        <v>2.6473266370772741E-2</v>
      </c>
    </row>
    <row r="137" spans="1:5">
      <c r="A137" s="7">
        <v>42117</v>
      </c>
      <c r="B137">
        <v>3.634179959357553E-3</v>
      </c>
      <c r="C137">
        <v>-4.0118878823491855E-4</v>
      </c>
      <c r="D137">
        <v>1.2472692429406962E-2</v>
      </c>
      <c r="E137">
        <v>2.6682898312250458E-2</v>
      </c>
    </row>
    <row r="138" spans="1:5">
      <c r="A138" s="7">
        <v>42118</v>
      </c>
      <c r="B138">
        <v>-4.7278792419636062E-3</v>
      </c>
      <c r="C138">
        <v>-9.8509714512857727E-3</v>
      </c>
      <c r="D138">
        <v>4.1764482458006569E-4</v>
      </c>
      <c r="E138">
        <v>1.0500130013299191E-2</v>
      </c>
    </row>
    <row r="139" spans="1:5">
      <c r="A139" s="7">
        <v>42121</v>
      </c>
      <c r="B139">
        <v>2.9978429451540833E-2</v>
      </c>
      <c r="C139">
        <v>1.4331593725561476E-2</v>
      </c>
      <c r="D139">
        <v>5.1104369710390785E-3</v>
      </c>
      <c r="E139">
        <v>4.6502913755510633E-3</v>
      </c>
    </row>
    <row r="140" spans="1:5">
      <c r="A140" s="7">
        <v>42122</v>
      </c>
      <c r="B140">
        <v>-1.136911652222139E-2</v>
      </c>
      <c r="C140">
        <v>-6.9235053699028271E-3</v>
      </c>
      <c r="D140">
        <v>-3.3936099332128933E-2</v>
      </c>
      <c r="E140">
        <v>-2.1902565398238316E-2</v>
      </c>
    </row>
    <row r="141" spans="1:5">
      <c r="A141" s="7">
        <v>42123</v>
      </c>
      <c r="B141">
        <v>9.0474134790241578E-5</v>
      </c>
      <c r="C141">
        <v>1.1136793358888397E-2</v>
      </c>
      <c r="D141">
        <v>1.8463935764234662E-2</v>
      </c>
      <c r="E141">
        <v>3.9946990260538939E-2</v>
      </c>
    </row>
    <row r="142" spans="1:5">
      <c r="A142" s="7">
        <v>42124</v>
      </c>
      <c r="B142">
        <v>-7.8412426510698907E-3</v>
      </c>
      <c r="C142">
        <v>-3.5911750964761069E-3</v>
      </c>
      <c r="D142">
        <v>-2.3870972726580675E-3</v>
      </c>
      <c r="E142">
        <v>2.134885005789755E-2</v>
      </c>
    </row>
    <row r="143" spans="1:5">
      <c r="A143" s="7">
        <v>42128</v>
      </c>
      <c r="B143">
        <v>8.6995577536175261E-3</v>
      </c>
      <c r="C143">
        <v>2.8228570958539478E-3</v>
      </c>
      <c r="D143">
        <v>4.0415300194833748E-3</v>
      </c>
      <c r="E143">
        <v>-4.4319502079677164E-3</v>
      </c>
    </row>
    <row r="144" spans="1:5">
      <c r="A144" s="7">
        <v>42129</v>
      </c>
      <c r="B144">
        <v>-4.1412565313944327E-2</v>
      </c>
      <c r="C144">
        <v>-4.313860739968689E-2</v>
      </c>
      <c r="D144">
        <v>-2.7856287132019375E-2</v>
      </c>
      <c r="E144">
        <v>-2.1962989489492379E-2</v>
      </c>
    </row>
    <row r="145" spans="1:5">
      <c r="A145" s="7">
        <v>42130</v>
      </c>
      <c r="B145">
        <v>-1.6285591635575969E-2</v>
      </c>
      <c r="C145">
        <v>-6.8336194561453567E-3</v>
      </c>
      <c r="D145">
        <v>5.211572982560142E-3</v>
      </c>
      <c r="E145">
        <v>2.2421894485590066E-2</v>
      </c>
    </row>
    <row r="146" spans="1:5">
      <c r="A146" s="7">
        <v>42131</v>
      </c>
      <c r="B146">
        <v>-2.806688594255391E-2</v>
      </c>
      <c r="C146">
        <v>-1.5176867758572854E-3</v>
      </c>
      <c r="D146">
        <v>-8.5453548813312352E-3</v>
      </c>
      <c r="E146">
        <v>-1.4333813739839663E-2</v>
      </c>
    </row>
    <row r="147" spans="1:5">
      <c r="A147" s="7">
        <v>42132</v>
      </c>
      <c r="B147">
        <v>2.2530773771812562E-2</v>
      </c>
      <c r="C147">
        <v>2.5635848903799996E-2</v>
      </c>
      <c r="D147">
        <v>4.5276136458577199E-2</v>
      </c>
      <c r="E147">
        <v>5.7995263467360836E-2</v>
      </c>
    </row>
    <row r="148" spans="1:5">
      <c r="A148" s="7">
        <v>42135</v>
      </c>
      <c r="B148">
        <v>2.9902569902194642E-2</v>
      </c>
      <c r="C148">
        <v>3.1514326856269648E-2</v>
      </c>
      <c r="D148">
        <v>5.0867917255374095E-2</v>
      </c>
      <c r="E148">
        <v>5.6623602092686909E-2</v>
      </c>
    </row>
    <row r="149" spans="1:5">
      <c r="A149" s="7">
        <v>42136</v>
      </c>
      <c r="B149">
        <v>1.5486634734507732E-2</v>
      </c>
      <c r="C149">
        <v>8.0907644842245219E-3</v>
      </c>
      <c r="D149">
        <v>2.0322617500585949E-2</v>
      </c>
      <c r="E149">
        <v>3.235047219562226E-2</v>
      </c>
    </row>
    <row r="150" spans="1:5">
      <c r="A150" s="7">
        <v>42137</v>
      </c>
      <c r="B150">
        <v>-5.8013290000431539E-3</v>
      </c>
      <c r="C150">
        <v>7.0638644425891073E-3</v>
      </c>
      <c r="D150">
        <v>1.3246167263750053E-2</v>
      </c>
      <c r="E150">
        <v>-1.8052337958721409E-2</v>
      </c>
    </row>
    <row r="151" spans="1:5">
      <c r="A151" s="7">
        <v>42138</v>
      </c>
      <c r="B151">
        <v>5.8281457214803822E-4</v>
      </c>
      <c r="C151">
        <v>-9.8435237863228053E-3</v>
      </c>
      <c r="D151">
        <v>-1.901925414097505E-3</v>
      </c>
      <c r="E151">
        <v>-1.5963735043563076E-2</v>
      </c>
    </row>
    <row r="152" spans="1:5">
      <c r="A152" s="7">
        <v>42139</v>
      </c>
      <c r="B152">
        <v>-1.6028887892108656E-2</v>
      </c>
      <c r="C152">
        <v>-2.2176378945053088E-2</v>
      </c>
      <c r="D152">
        <v>-7.6241508645402689E-3</v>
      </c>
      <c r="E152">
        <v>1.1904066475345587E-3</v>
      </c>
    </row>
    <row r="153" spans="1:5">
      <c r="A153" s="7">
        <v>42142</v>
      </c>
      <c r="B153">
        <v>-5.865814354558907E-3</v>
      </c>
      <c r="C153">
        <v>-1.5197033636784596E-3</v>
      </c>
      <c r="D153">
        <v>3.0301877277089773E-2</v>
      </c>
      <c r="E153">
        <v>4.1460412647216671E-2</v>
      </c>
    </row>
    <row r="154" spans="1:5">
      <c r="A154" s="7">
        <v>42143</v>
      </c>
      <c r="B154">
        <v>3.0817365172133293E-2</v>
      </c>
      <c r="C154">
        <v>3.0522092656747546E-2</v>
      </c>
      <c r="D154">
        <v>2.6528327752384229E-2</v>
      </c>
      <c r="E154">
        <v>1.3419160816091846E-2</v>
      </c>
    </row>
    <row r="155" spans="1:5">
      <c r="A155" s="7">
        <v>42144</v>
      </c>
      <c r="B155">
        <v>6.4838942656528786E-3</v>
      </c>
      <c r="C155">
        <v>1.3767538914853716E-2</v>
      </c>
      <c r="D155">
        <v>1.8556141010522609E-2</v>
      </c>
      <c r="E155">
        <v>2.482198480494624E-2</v>
      </c>
    </row>
    <row r="156" spans="1:5">
      <c r="A156" s="7">
        <v>42145</v>
      </c>
      <c r="B156">
        <v>1.8524746763194599E-2</v>
      </c>
      <c r="C156">
        <v>3.4316572726426742E-2</v>
      </c>
      <c r="D156">
        <v>4.4167192715319104E-2</v>
      </c>
      <c r="E156">
        <v>3.4942780050389644E-2</v>
      </c>
    </row>
    <row r="157" spans="1:5">
      <c r="A157" s="7">
        <v>42146</v>
      </c>
      <c r="B157">
        <v>2.7905097662273448E-2</v>
      </c>
      <c r="C157">
        <v>1.0856751993639335E-2</v>
      </c>
      <c r="D157">
        <v>6.6917201987468644E-3</v>
      </c>
      <c r="E157">
        <v>-3.0624495118694028E-3</v>
      </c>
    </row>
    <row r="158" spans="1:5">
      <c r="A158" s="7">
        <v>42149</v>
      </c>
      <c r="B158">
        <v>3.2986942335810454E-2</v>
      </c>
      <c r="C158">
        <v>1.8845536290134746E-2</v>
      </c>
      <c r="D158">
        <v>1.918886238372508E-2</v>
      </c>
      <c r="E158">
        <v>-1.3948454397834098E-2</v>
      </c>
    </row>
    <row r="159" spans="1:5">
      <c r="A159" s="7">
        <v>42150</v>
      </c>
      <c r="B159">
        <v>1.9970235978718165E-2</v>
      </c>
      <c r="C159">
        <v>3.3226503042314448E-2</v>
      </c>
      <c r="D159">
        <v>3.7306774539159093E-2</v>
      </c>
      <c r="E159">
        <v>4.2431395192798149E-2</v>
      </c>
    </row>
    <row r="160" spans="1:5">
      <c r="A160" s="7">
        <v>42151</v>
      </c>
      <c r="B160">
        <v>6.2556210726700812E-3</v>
      </c>
      <c r="C160">
        <v>3.5462884428056896E-3</v>
      </c>
      <c r="D160">
        <v>1.4048755753801601E-3</v>
      </c>
      <c r="E160">
        <v>2.8817843389283837E-3</v>
      </c>
    </row>
    <row r="161" spans="1:5">
      <c r="A161" s="7">
        <v>42152</v>
      </c>
      <c r="B161">
        <v>-6.7259955390843729E-2</v>
      </c>
      <c r="C161">
        <v>-6.3932219286378711E-2</v>
      </c>
      <c r="D161">
        <v>-6.5030322769530358E-2</v>
      </c>
      <c r="E161">
        <v>-5.5437745469077981E-2</v>
      </c>
    </row>
    <row r="162" spans="1:5">
      <c r="A162" s="7">
        <v>42153</v>
      </c>
      <c r="B162">
        <v>-1.8461856996534465E-3</v>
      </c>
      <c r="C162">
        <v>1.1714043077928338E-2</v>
      </c>
      <c r="D162">
        <v>1.1047937434270239E-2</v>
      </c>
      <c r="E162">
        <v>3.1500523197010466E-2</v>
      </c>
    </row>
    <row r="163" spans="1:5">
      <c r="A163" s="7">
        <v>42156</v>
      </c>
      <c r="B163">
        <v>4.597905638592259E-2</v>
      </c>
      <c r="C163">
        <v>4.9502969192632307E-2</v>
      </c>
      <c r="D163">
        <v>4.700279712862887E-2</v>
      </c>
      <c r="E163">
        <v>4.8458602602844181E-2</v>
      </c>
    </row>
    <row r="164" spans="1:5">
      <c r="A164" s="7">
        <v>42157</v>
      </c>
      <c r="B164">
        <v>1.6796118142252681E-2</v>
      </c>
      <c r="C164">
        <v>3.3026359992023302E-2</v>
      </c>
      <c r="D164">
        <v>3.3862589068739624E-2</v>
      </c>
      <c r="E164">
        <v>4.7983718881802417E-2</v>
      </c>
    </row>
    <row r="165" spans="1:5">
      <c r="A165" s="7">
        <v>42158</v>
      </c>
      <c r="B165">
        <v>-1.1180687766376707E-4</v>
      </c>
      <c r="C165">
        <v>3.0222086503073342E-3</v>
      </c>
      <c r="D165">
        <v>-9.1007093010784246E-3</v>
      </c>
      <c r="E165">
        <v>2.047512139093044E-2</v>
      </c>
    </row>
    <row r="166" spans="1:5">
      <c r="A166" s="7">
        <v>42159</v>
      </c>
      <c r="B166">
        <v>7.5324894450528035E-3</v>
      </c>
      <c r="C166">
        <v>-2.1376421168071147E-3</v>
      </c>
      <c r="D166">
        <v>-9.344485246666423E-3</v>
      </c>
      <c r="E166">
        <v>-9.7869516868414053E-3</v>
      </c>
    </row>
    <row r="167" spans="1:5">
      <c r="A167" s="7">
        <v>42160</v>
      </c>
      <c r="B167">
        <v>1.5244526079971621E-2</v>
      </c>
      <c r="C167">
        <v>8.4230039274917345E-3</v>
      </c>
      <c r="D167">
        <v>3.3670133115695222E-3</v>
      </c>
      <c r="E167">
        <v>-1.4723167714629781E-2</v>
      </c>
    </row>
    <row r="168" spans="1:5">
      <c r="A168" s="7">
        <v>42163</v>
      </c>
      <c r="B168">
        <v>2.1425781973865909E-2</v>
      </c>
      <c r="C168">
        <v>-1.1212093823191438E-2</v>
      </c>
      <c r="D168">
        <v>-1.6124415727089669E-2</v>
      </c>
      <c r="E168">
        <v>-4.7774514209185881E-2</v>
      </c>
    </row>
    <row r="169" spans="1:5">
      <c r="A169" s="7">
        <v>42164</v>
      </c>
      <c r="B169">
        <v>-3.581508335528838E-3</v>
      </c>
      <c r="C169">
        <v>-3.0594001064088161E-3</v>
      </c>
      <c r="D169">
        <v>-2.3366569883283006E-3</v>
      </c>
      <c r="E169">
        <v>2.6531395392659363E-4</v>
      </c>
    </row>
    <row r="170" spans="1:5">
      <c r="A170" s="7">
        <v>42165</v>
      </c>
      <c r="B170">
        <v>-1.4674005694601533E-3</v>
      </c>
      <c r="C170">
        <v>1.5884214055802204E-2</v>
      </c>
      <c r="D170">
        <v>2.0847582060303793E-2</v>
      </c>
      <c r="E170">
        <v>3.4263026474654623E-2</v>
      </c>
    </row>
    <row r="171" spans="1:5">
      <c r="A171" s="7">
        <v>42166</v>
      </c>
      <c r="B171">
        <v>3.0420761076985769E-3</v>
      </c>
      <c r="C171">
        <v>1.1927795894024484E-2</v>
      </c>
      <c r="D171">
        <v>1.5921173150712065E-2</v>
      </c>
      <c r="E171">
        <v>7.1299720240407538E-3</v>
      </c>
    </row>
    <row r="172" spans="1:5">
      <c r="A172" s="7">
        <v>42167</v>
      </c>
      <c r="B172">
        <v>8.7010172099208916E-3</v>
      </c>
      <c r="C172">
        <v>1.1592061252679642E-2</v>
      </c>
      <c r="D172">
        <v>5.1653951490280292E-3</v>
      </c>
      <c r="E172">
        <v>9.6799931001676498E-3</v>
      </c>
    </row>
    <row r="173" spans="1:5">
      <c r="A173" s="7">
        <v>42170</v>
      </c>
      <c r="B173">
        <v>-2.0208652400025784E-2</v>
      </c>
      <c r="C173">
        <v>-2.2107821120128435E-2</v>
      </c>
      <c r="D173">
        <v>-2.4803261214696448E-2</v>
      </c>
      <c r="E173">
        <v>-5.3642450301472522E-2</v>
      </c>
    </row>
    <row r="174" spans="1:5">
      <c r="A174" s="7">
        <v>42171</v>
      </c>
      <c r="B174">
        <v>-3.529077848493678E-2</v>
      </c>
      <c r="C174">
        <v>-3.6038825360067861E-2</v>
      </c>
      <c r="D174">
        <v>-4.1161000088683508E-2</v>
      </c>
      <c r="E174">
        <v>-2.891992283362832E-2</v>
      </c>
    </row>
    <row r="175" spans="1:5">
      <c r="A175" s="7">
        <v>42172</v>
      </c>
      <c r="B175">
        <v>1.6329861235931276E-2</v>
      </c>
      <c r="C175">
        <v>1.9120399261433718E-2</v>
      </c>
      <c r="D175">
        <v>1.3677817614910381E-2</v>
      </c>
      <c r="E175">
        <v>4.1109843728689199E-2</v>
      </c>
    </row>
    <row r="176" spans="1:5">
      <c r="A176" s="7">
        <v>42173</v>
      </c>
      <c r="B176">
        <v>-3.7436452105659157E-2</v>
      </c>
      <c r="C176">
        <v>-3.9297613328734826E-2</v>
      </c>
      <c r="D176">
        <v>-4.3780608548173561E-2</v>
      </c>
      <c r="E176">
        <v>-6.5385114242927145E-2</v>
      </c>
    </row>
    <row r="177" spans="1:5">
      <c r="A177" s="7">
        <v>42174</v>
      </c>
      <c r="B177">
        <v>-6.6302553151210475E-2</v>
      </c>
      <c r="C177">
        <v>-6.2211023209204797E-2</v>
      </c>
      <c r="D177">
        <v>-5.8977897664437506E-2</v>
      </c>
      <c r="E177">
        <v>-5.5612881807078907E-2</v>
      </c>
    </row>
    <row r="178" spans="1:5">
      <c r="A178" s="7">
        <v>42178</v>
      </c>
      <c r="B178">
        <v>2.1674941331736974E-2</v>
      </c>
      <c r="C178">
        <v>2.0177220950039043E-2</v>
      </c>
      <c r="D178">
        <v>1.8268501088497757E-2</v>
      </c>
      <c r="E178">
        <v>2.3541104607412322E-2</v>
      </c>
    </row>
    <row r="179" spans="1:5">
      <c r="A179" s="7">
        <v>42179</v>
      </c>
      <c r="B179">
        <v>2.4531691443316461E-2</v>
      </c>
      <c r="C179">
        <v>1.6461187006768796E-2</v>
      </c>
      <c r="D179">
        <v>1.1655372728958113E-2</v>
      </c>
      <c r="E179">
        <v>-3.109185098956857E-3</v>
      </c>
    </row>
    <row r="180" spans="1:5">
      <c r="A180" s="7">
        <v>42180</v>
      </c>
      <c r="B180">
        <v>-3.5232990721951296E-2</v>
      </c>
      <c r="C180">
        <v>-3.8740776189429837E-2</v>
      </c>
      <c r="D180">
        <v>-4.0977937702102452E-2</v>
      </c>
      <c r="E180">
        <v>-5.3739416498975956E-2</v>
      </c>
    </row>
    <row r="181" spans="1:5">
      <c r="A181" s="7">
        <v>42181</v>
      </c>
      <c r="B181">
        <v>-7.6845235649688703E-2</v>
      </c>
      <c r="C181">
        <v>-8.6035494597279438E-2</v>
      </c>
      <c r="D181">
        <v>-8.7856521202294147E-2</v>
      </c>
      <c r="E181">
        <v>-9.3318546073700936E-2</v>
      </c>
    </row>
    <row r="182" spans="1:5">
      <c r="A182" s="7">
        <v>42184</v>
      </c>
      <c r="B182">
        <v>-3.3921426318824999E-2</v>
      </c>
      <c r="C182">
        <v>-5.9557189286206125E-2</v>
      </c>
      <c r="D182">
        <v>-6.8394121773312833E-2</v>
      </c>
      <c r="E182">
        <v>-8.2372370425781938E-2</v>
      </c>
    </row>
    <row r="183" spans="1:5">
      <c r="A183" s="7">
        <v>42185</v>
      </c>
      <c r="B183">
        <v>5.383886182446318E-2</v>
      </c>
      <c r="C183">
        <v>5.5324275626022157E-2</v>
      </c>
      <c r="D183">
        <v>6.0460425573376497E-2</v>
      </c>
      <c r="E183">
        <v>6.0882123117609765E-2</v>
      </c>
    </row>
    <row r="184" spans="1:5">
      <c r="A184" s="7">
        <v>42186</v>
      </c>
      <c r="B184">
        <v>-5.3673739760878192E-2</v>
      </c>
      <c r="C184">
        <v>-4.911161429801858E-2</v>
      </c>
      <c r="D184">
        <v>-3.8980212909017098E-2</v>
      </c>
      <c r="E184">
        <v>-3.5317929451646357E-2</v>
      </c>
    </row>
    <row r="185" spans="1:5">
      <c r="A185" s="7">
        <v>42187</v>
      </c>
      <c r="B185">
        <v>-3.5385225063839343E-2</v>
      </c>
      <c r="C185">
        <v>-5.4698550878937269E-2</v>
      </c>
      <c r="D185">
        <v>-5.0674930158438158E-2</v>
      </c>
      <c r="E185">
        <v>-4.0714670494938154E-2</v>
      </c>
    </row>
    <row r="186" spans="1:5">
      <c r="A186" s="7">
        <v>42188</v>
      </c>
      <c r="B186">
        <v>-5.9454598852935803E-2</v>
      </c>
      <c r="C186">
        <v>-5.3896333264424001E-2</v>
      </c>
      <c r="D186">
        <v>-4.5158556895360746E-2</v>
      </c>
      <c r="E186">
        <v>-1.6762873784651688E-2</v>
      </c>
    </row>
    <row r="187" spans="1:5">
      <c r="A187" s="7">
        <v>42191</v>
      </c>
      <c r="B187">
        <v>2.3851849512597667E-2</v>
      </c>
      <c r="C187">
        <v>-1.4003533109599786E-2</v>
      </c>
      <c r="D187">
        <v>-4.9555752492640437E-3</v>
      </c>
      <c r="E187">
        <v>-4.3719740326611856E-2</v>
      </c>
    </row>
    <row r="188" spans="1:5">
      <c r="A188" s="7">
        <v>42192</v>
      </c>
      <c r="B188">
        <v>-1.30048905807989E-2</v>
      </c>
      <c r="C188">
        <v>-5.9729820482605334E-2</v>
      </c>
      <c r="D188">
        <v>-6.390583416277984E-2</v>
      </c>
      <c r="E188">
        <v>-5.8548597634350941E-2</v>
      </c>
    </row>
    <row r="189" spans="1:5">
      <c r="A189" s="7">
        <v>42193</v>
      </c>
      <c r="B189">
        <v>-6.0821302467958915E-2</v>
      </c>
      <c r="C189">
        <v>-2.9865499359141623E-2</v>
      </c>
      <c r="D189">
        <v>-1.3917871320851205E-2</v>
      </c>
      <c r="E189">
        <v>5.1055451813883934E-3</v>
      </c>
    </row>
    <row r="190" spans="1:5">
      <c r="A190" s="7">
        <v>42194</v>
      </c>
      <c r="B190">
        <v>5.6035572309212967E-2</v>
      </c>
      <c r="C190">
        <v>4.1640198859075994E-2</v>
      </c>
      <c r="D190">
        <v>3.3122064572033594E-2</v>
      </c>
      <c r="E190">
        <v>2.9880943167620799E-2</v>
      </c>
    </row>
    <row r="191" spans="1:5">
      <c r="A191" s="7">
        <v>42195</v>
      </c>
      <c r="B191">
        <v>4.4417484145458985E-2</v>
      </c>
      <c r="C191">
        <v>4.4834596414917272E-2</v>
      </c>
      <c r="D191">
        <v>4.1368939358665813E-2</v>
      </c>
      <c r="E191">
        <v>4.0287495823937647E-2</v>
      </c>
    </row>
    <row r="192" spans="1:5">
      <c r="A192" s="7">
        <v>42198</v>
      </c>
      <c r="B192">
        <v>2.359491324791918E-2</v>
      </c>
      <c r="C192">
        <v>4.6739237856737503E-2</v>
      </c>
      <c r="D192">
        <v>4.7509633518217242E-2</v>
      </c>
      <c r="E192">
        <v>5.6418886228138732E-2</v>
      </c>
    </row>
    <row r="193" spans="1:5">
      <c r="A193" s="7">
        <v>42199</v>
      </c>
      <c r="B193">
        <v>-1.1628105011716627E-2</v>
      </c>
      <c r="C193">
        <v>9.0249989629853644E-3</v>
      </c>
      <c r="D193">
        <v>1.9469239519331438E-2</v>
      </c>
      <c r="E193">
        <v>1.5889789207378158E-2</v>
      </c>
    </row>
    <row r="194" spans="1:5">
      <c r="A194" s="7">
        <v>42200</v>
      </c>
      <c r="B194">
        <v>-3.073485756032035E-2</v>
      </c>
      <c r="C194">
        <v>-4.7963469070754883E-2</v>
      </c>
      <c r="D194">
        <v>-5.2614324287491243E-2</v>
      </c>
      <c r="E194">
        <v>-5.1183096584699328E-2</v>
      </c>
    </row>
    <row r="195" spans="1:5">
      <c r="A195" s="7">
        <v>42201</v>
      </c>
      <c r="B195">
        <v>4.5805500408029332E-3</v>
      </c>
      <c r="C195">
        <v>1.8390617956722366E-2</v>
      </c>
      <c r="D195">
        <v>1.9502475344870263E-2</v>
      </c>
      <c r="E195">
        <v>1.4201595871932149E-2</v>
      </c>
    </row>
    <row r="196" spans="1:5">
      <c r="A196" s="7">
        <v>42202</v>
      </c>
      <c r="B196">
        <v>3.449365363235124E-2</v>
      </c>
      <c r="C196">
        <v>5.10588485255834E-2</v>
      </c>
      <c r="D196">
        <v>5.4663387801975105E-2</v>
      </c>
      <c r="E196">
        <v>5.7774456271900476E-2</v>
      </c>
    </row>
    <row r="197" spans="1:5">
      <c r="A197" s="7">
        <v>42205</v>
      </c>
      <c r="B197">
        <v>8.7447993329305973E-3</v>
      </c>
      <c r="C197">
        <v>1.5067660053587062E-2</v>
      </c>
      <c r="D197">
        <v>1.6785073526826011E-2</v>
      </c>
      <c r="E197">
        <v>2.3077481444485848E-2</v>
      </c>
    </row>
    <row r="198" spans="1:5">
      <c r="A198" s="7">
        <v>42206</v>
      </c>
      <c r="B198">
        <v>6.3835143461581367E-3</v>
      </c>
      <c r="C198">
        <v>8.5347232823984598E-3</v>
      </c>
      <c r="D198">
        <v>1.225258054051892E-2</v>
      </c>
      <c r="E198">
        <v>1.2072313004343194E-2</v>
      </c>
    </row>
    <row r="199" spans="1:5">
      <c r="A199" s="7">
        <v>42207</v>
      </c>
      <c r="B199">
        <v>2.0811771740607554E-3</v>
      </c>
      <c r="C199">
        <v>7.5550002080753131E-3</v>
      </c>
      <c r="D199">
        <v>6.5705715300445888E-3</v>
      </c>
      <c r="E199">
        <v>5.0087730380230511E-3</v>
      </c>
    </row>
    <row r="200" spans="1:5">
      <c r="A200" s="7">
        <v>42208</v>
      </c>
      <c r="B200">
        <v>2.4020487280028036E-2</v>
      </c>
      <c r="C200">
        <v>2.4880102974549345E-2</v>
      </c>
      <c r="D200">
        <v>2.1982343104287594E-2</v>
      </c>
      <c r="E200">
        <v>2.4067688285148492E-2</v>
      </c>
    </row>
    <row r="201" spans="1:5">
      <c r="A201" s="7">
        <v>42209</v>
      </c>
      <c r="B201">
        <v>-1.2938921386977498E-2</v>
      </c>
      <c r="C201">
        <v>-1.7307851688995513E-2</v>
      </c>
      <c r="D201">
        <v>-2.0195893153948319E-2</v>
      </c>
      <c r="E201">
        <v>-2.3912042152355539E-2</v>
      </c>
    </row>
    <row r="202" spans="1:5">
      <c r="A202" s="7">
        <v>42212</v>
      </c>
      <c r="B202">
        <v>-8.8649377441653243E-2</v>
      </c>
      <c r="C202">
        <v>-7.8888057799288092E-2</v>
      </c>
      <c r="D202">
        <v>-8.0824323372983287E-2</v>
      </c>
      <c r="E202">
        <v>-7.6858321056715972E-2</v>
      </c>
    </row>
    <row r="203" spans="1:5">
      <c r="A203" s="7">
        <v>42213</v>
      </c>
      <c r="B203">
        <v>-1.6933553956656411E-2</v>
      </c>
      <c r="C203">
        <v>-1.4209933957543441E-2</v>
      </c>
      <c r="D203">
        <v>-1.4438663231988613E-2</v>
      </c>
      <c r="E203">
        <v>-3.8552214415829233E-2</v>
      </c>
    </row>
    <row r="204" spans="1:5">
      <c r="A204" s="7">
        <v>42214</v>
      </c>
      <c r="B204">
        <v>3.38633309320997E-2</v>
      </c>
      <c r="C204">
        <v>4.0283890809027056E-2</v>
      </c>
      <c r="D204">
        <v>4.277861961542051E-2</v>
      </c>
      <c r="E204">
        <v>4.2427390331262416E-2</v>
      </c>
    </row>
    <row r="205" spans="1:5">
      <c r="A205" s="7">
        <v>42215</v>
      </c>
      <c r="B205">
        <v>-2.2256592852089696E-2</v>
      </c>
      <c r="C205">
        <v>-3.3878578803019366E-2</v>
      </c>
      <c r="D205">
        <v>-3.6022482345090978E-2</v>
      </c>
      <c r="E205">
        <v>-5.0504580695467816E-2</v>
      </c>
    </row>
    <row r="206" spans="1:5">
      <c r="A206" s="7">
        <v>42216</v>
      </c>
      <c r="B206">
        <v>-1.1409323899396639E-2</v>
      </c>
      <c r="C206">
        <v>-1.7495237439444367E-3</v>
      </c>
      <c r="D206">
        <v>3.5542424139833884E-3</v>
      </c>
      <c r="E206">
        <v>-8.3697228570240867E-3</v>
      </c>
    </row>
    <row r="207" spans="1:5">
      <c r="A207" s="7">
        <v>42219</v>
      </c>
      <c r="B207">
        <v>-1.1204335369928486E-2</v>
      </c>
      <c r="C207">
        <v>-1.7336550406245266E-2</v>
      </c>
      <c r="D207">
        <v>-1.2389597549955056E-2</v>
      </c>
      <c r="E207">
        <v>-5.6936887022776439E-2</v>
      </c>
    </row>
    <row r="208" spans="1:5">
      <c r="A208" s="7">
        <v>42220</v>
      </c>
      <c r="B208">
        <v>3.6223407563310772E-2</v>
      </c>
      <c r="C208">
        <v>4.4230499605189877E-2</v>
      </c>
      <c r="D208">
        <v>4.463728694352298E-2</v>
      </c>
      <c r="E208">
        <v>5.942135253455838E-2</v>
      </c>
    </row>
    <row r="209" spans="1:5">
      <c r="A209" s="7">
        <v>42221</v>
      </c>
      <c r="B209">
        <v>-1.663455801821101E-2</v>
      </c>
      <c r="C209">
        <v>-1.4810396211936805E-2</v>
      </c>
      <c r="D209">
        <v>-1.599362509323754E-2</v>
      </c>
      <c r="E209">
        <v>-1.7480328532327505E-2</v>
      </c>
    </row>
    <row r="210" spans="1:5">
      <c r="A210" s="7">
        <v>42222</v>
      </c>
      <c r="B210">
        <v>-8.9814618964130233E-3</v>
      </c>
      <c r="C210">
        <v>-8.2446385856869142E-3</v>
      </c>
      <c r="D210">
        <v>-9.9550577980540567E-3</v>
      </c>
      <c r="E210">
        <v>-8.4749212188937051E-3</v>
      </c>
    </row>
    <row r="211" spans="1:5">
      <c r="A211" s="7">
        <v>42223</v>
      </c>
      <c r="B211">
        <v>2.2325572393695481E-2</v>
      </c>
      <c r="C211">
        <v>2.6313442059873182E-2</v>
      </c>
      <c r="D211">
        <v>2.5485240542733933E-2</v>
      </c>
      <c r="E211">
        <v>3.7991337747662612E-2</v>
      </c>
    </row>
    <row r="212" spans="1:5">
      <c r="A212" s="7">
        <v>42226</v>
      </c>
      <c r="B212">
        <v>4.8026960614675929E-2</v>
      </c>
      <c r="C212">
        <v>4.2216336928571963E-2</v>
      </c>
      <c r="D212">
        <v>3.9849338463785244E-2</v>
      </c>
      <c r="E212">
        <v>4.9113615513162401E-2</v>
      </c>
    </row>
    <row r="213" spans="1:5">
      <c r="A213" s="7">
        <v>42227</v>
      </c>
      <c r="B213">
        <v>-1.2909345899458913E-4</v>
      </c>
      <c r="C213">
        <v>1.5115277030268714E-3</v>
      </c>
      <c r="D213">
        <v>-3.4023654053800811E-3</v>
      </c>
      <c r="E213">
        <v>-2.8881020069473351E-3</v>
      </c>
    </row>
    <row r="214" spans="1:5">
      <c r="A214" s="7">
        <v>42228</v>
      </c>
      <c r="B214">
        <v>-1.0644402017245369E-2</v>
      </c>
      <c r="C214">
        <v>-1.5581446167429291E-2</v>
      </c>
      <c r="D214">
        <v>-1.3170176915970444E-2</v>
      </c>
      <c r="E214">
        <v>-2.8839645073203357E-2</v>
      </c>
    </row>
    <row r="215" spans="1:5">
      <c r="A215" s="7">
        <v>42229</v>
      </c>
      <c r="B215">
        <v>1.7405714258046601E-2</v>
      </c>
      <c r="C215">
        <v>2.0977843406557284E-2</v>
      </c>
      <c r="D215">
        <v>2.293172035403046E-2</v>
      </c>
      <c r="E215">
        <v>2.3395255913269963E-2</v>
      </c>
    </row>
    <row r="216" spans="1:5">
      <c r="A216" s="7">
        <v>42230</v>
      </c>
      <c r="B216">
        <v>2.7219583337867448E-3</v>
      </c>
      <c r="C216">
        <v>3.7776510450306944E-3</v>
      </c>
      <c r="D216">
        <v>3.4392582938966854E-3</v>
      </c>
      <c r="E216">
        <v>-3.8206336553683329E-3</v>
      </c>
    </row>
    <row r="217" spans="1:5">
      <c r="A217" s="7">
        <v>42233</v>
      </c>
      <c r="B217">
        <v>7.119716152175215E-3</v>
      </c>
      <c r="C217">
        <v>9.4766853844738819E-3</v>
      </c>
      <c r="D217">
        <v>6.6092800152297571E-3</v>
      </c>
      <c r="E217">
        <v>-2.8968381451823788E-3</v>
      </c>
    </row>
    <row r="218" spans="1:5">
      <c r="A218" s="7">
        <v>42234</v>
      </c>
      <c r="B218">
        <v>-6.3443938323253235E-2</v>
      </c>
      <c r="C218">
        <v>-6.7819053685063579E-2</v>
      </c>
      <c r="D218">
        <v>-6.682137720463821E-2</v>
      </c>
      <c r="E218">
        <v>-6.2728726900801668E-2</v>
      </c>
    </row>
    <row r="219" spans="1:5">
      <c r="A219" s="7">
        <v>42235</v>
      </c>
      <c r="B219">
        <v>1.2183612690362722E-2</v>
      </c>
      <c r="C219">
        <v>2.1588613511056565E-2</v>
      </c>
      <c r="D219">
        <v>1.977878875857364E-2</v>
      </c>
      <c r="E219">
        <v>2.6216593388327603E-2</v>
      </c>
    </row>
    <row r="220" spans="1:5">
      <c r="A220" s="7">
        <v>42236</v>
      </c>
      <c r="B220">
        <v>-3.4814922915417768E-2</v>
      </c>
      <c r="C220">
        <v>-2.9446521816597127E-2</v>
      </c>
      <c r="D220">
        <v>-2.9032263433579786E-2</v>
      </c>
      <c r="E220">
        <v>-2.4363407064016407E-2</v>
      </c>
    </row>
    <row r="221" spans="1:5">
      <c r="A221" s="7">
        <v>42237</v>
      </c>
      <c r="B221">
        <v>-4.3661687391997717E-2</v>
      </c>
      <c r="C221">
        <v>-5.5761698468360876E-2</v>
      </c>
      <c r="D221">
        <v>-5.1995049728574827E-2</v>
      </c>
      <c r="E221">
        <v>-6.8825703648515812E-2</v>
      </c>
    </row>
    <row r="222" spans="1:5">
      <c r="A222" s="7">
        <v>42240</v>
      </c>
      <c r="B222">
        <v>-8.8731754103916316E-2</v>
      </c>
      <c r="C222">
        <v>-8.1519608440308033E-2</v>
      </c>
      <c r="D222">
        <v>-8.0246030191434059E-2</v>
      </c>
      <c r="E222">
        <v>-8.4302706060634947E-2</v>
      </c>
    </row>
    <row r="223" spans="1:5">
      <c r="A223" s="7">
        <v>42241</v>
      </c>
      <c r="B223">
        <v>-7.9375304240140387E-2</v>
      </c>
      <c r="C223">
        <v>-7.3005264739556708E-2</v>
      </c>
      <c r="D223">
        <v>-7.5117246266227511E-2</v>
      </c>
      <c r="E223">
        <v>-7.81935679014234E-2</v>
      </c>
    </row>
    <row r="224" spans="1:5">
      <c r="A224" s="7">
        <v>42242</v>
      </c>
      <c r="B224">
        <v>-1.2789640318580098E-2</v>
      </c>
      <c r="C224">
        <v>-2.9679072032651632E-2</v>
      </c>
      <c r="D224">
        <v>-2.6656291747269023E-2</v>
      </c>
      <c r="E224">
        <v>-5.189347317918358E-2</v>
      </c>
    </row>
    <row r="225" spans="1:5">
      <c r="A225" s="7">
        <v>42243</v>
      </c>
      <c r="B225">
        <v>5.2018494661973058E-2</v>
      </c>
      <c r="C225">
        <v>3.5195535381324916E-2</v>
      </c>
      <c r="D225">
        <v>3.77505521911079E-2</v>
      </c>
      <c r="E225">
        <v>3.6090400138052203E-2</v>
      </c>
    </row>
    <row r="226" spans="1:5">
      <c r="A226" s="7">
        <v>42244</v>
      </c>
      <c r="B226">
        <v>4.711438039700333E-2</v>
      </c>
      <c r="C226">
        <v>5.1843855479077661E-2</v>
      </c>
      <c r="D226">
        <v>5.0677380336800582E-2</v>
      </c>
      <c r="E226">
        <v>6.0702249889209803E-2</v>
      </c>
    </row>
    <row r="227" spans="1:5">
      <c r="A227" s="7">
        <v>42247</v>
      </c>
      <c r="B227">
        <v>-8.1897407813364964E-3</v>
      </c>
      <c r="C227">
        <v>-2.3499243477855813E-2</v>
      </c>
      <c r="D227">
        <v>-2.2200039544447492E-2</v>
      </c>
      <c r="E227">
        <v>-4.1810075789959988E-2</v>
      </c>
    </row>
    <row r="228" spans="1:5">
      <c r="A228" s="7">
        <v>42248</v>
      </c>
      <c r="B228">
        <v>-1.2353526823295269E-2</v>
      </c>
      <c r="C228">
        <v>-3.7340470993445507E-2</v>
      </c>
      <c r="D228">
        <v>-3.899363590006466E-2</v>
      </c>
      <c r="E228">
        <v>-5.5270970115293139E-2</v>
      </c>
    </row>
    <row r="229" spans="1:5">
      <c r="A229" s="7">
        <v>42249</v>
      </c>
      <c r="B229">
        <v>-2.0411302803555742E-3</v>
      </c>
      <c r="C229">
        <v>-1.065581740834709E-2</v>
      </c>
      <c r="D229">
        <v>-1.5445142701722148E-3</v>
      </c>
      <c r="E229">
        <v>-1.8405534046742389E-2</v>
      </c>
    </row>
    <row r="230" spans="1:5">
      <c r="A230" s="7">
        <v>42254</v>
      </c>
      <c r="B230">
        <v>-2.5558890515398502E-2</v>
      </c>
      <c r="C230">
        <v>-6.2890782308571147E-3</v>
      </c>
      <c r="D230">
        <v>-9.1221480230672114E-3</v>
      </c>
      <c r="E230">
        <v>2.0536112286763775E-2</v>
      </c>
    </row>
    <row r="231" spans="1:5">
      <c r="A231" s="7">
        <v>42255</v>
      </c>
      <c r="B231">
        <v>2.8808243769661956E-2</v>
      </c>
      <c r="C231">
        <v>3.2344505389209743E-2</v>
      </c>
      <c r="D231">
        <v>3.2725544482021363E-2</v>
      </c>
      <c r="E231">
        <v>5.5286954711058378E-2</v>
      </c>
    </row>
    <row r="232" spans="1:5">
      <c r="A232" s="7">
        <v>42256</v>
      </c>
      <c r="B232">
        <v>2.265201228081537E-2</v>
      </c>
      <c r="C232">
        <v>2.8645880237425203E-2</v>
      </c>
      <c r="D232">
        <v>2.82214841296895E-2</v>
      </c>
      <c r="E232">
        <v>3.465271847506024E-2</v>
      </c>
    </row>
    <row r="233" spans="1:5">
      <c r="A233" s="7">
        <v>42257</v>
      </c>
      <c r="B233">
        <v>-1.4034021857066037E-2</v>
      </c>
      <c r="C233">
        <v>-1.8577961590221292E-2</v>
      </c>
      <c r="D233">
        <v>-2.0571250045373191E-2</v>
      </c>
      <c r="E233">
        <v>-1.5860370633877352E-2</v>
      </c>
    </row>
    <row r="234" spans="1:5">
      <c r="A234" s="7">
        <v>42258</v>
      </c>
      <c r="B234">
        <v>7.3162040734153777E-4</v>
      </c>
      <c r="C234">
        <v>3.7377823452402481E-3</v>
      </c>
      <c r="D234">
        <v>3.8143462185722399E-3</v>
      </c>
      <c r="E234">
        <v>1.043373696581007E-2</v>
      </c>
    </row>
    <row r="235" spans="1:5">
      <c r="A235" s="7">
        <v>42261</v>
      </c>
      <c r="B235">
        <v>-2.7059535764342613E-2</v>
      </c>
      <c r="C235">
        <v>-6.7752464886488895E-2</v>
      </c>
      <c r="D235">
        <v>-7.4810483378126236E-2</v>
      </c>
      <c r="E235">
        <v>-7.783202243992271E-2</v>
      </c>
    </row>
    <row r="236" spans="1:5">
      <c r="A236" s="7">
        <v>42262</v>
      </c>
      <c r="B236">
        <v>-3.5829431786842392E-2</v>
      </c>
      <c r="C236">
        <v>-5.1133478491848905E-2</v>
      </c>
      <c r="D236">
        <v>-5.3318228171590931E-2</v>
      </c>
      <c r="E236">
        <v>-5.8690555129745192E-2</v>
      </c>
    </row>
    <row r="237" spans="1:5">
      <c r="A237" s="7">
        <v>42263</v>
      </c>
      <c r="B237">
        <v>4.7785800209716456E-2</v>
      </c>
      <c r="C237">
        <v>6.2542105189949737E-2</v>
      </c>
      <c r="D237">
        <v>6.6078855056195707E-2</v>
      </c>
      <c r="E237">
        <v>6.9143991112143866E-2</v>
      </c>
    </row>
    <row r="238" spans="1:5">
      <c r="A238" s="7">
        <v>42264</v>
      </c>
      <c r="B238">
        <v>-2.1225118209914129E-2</v>
      </c>
      <c r="C238">
        <v>-1.5337697886321777E-2</v>
      </c>
      <c r="D238">
        <v>-1.633679197436777E-2</v>
      </c>
      <c r="E238">
        <v>3.6543236724702055E-3</v>
      </c>
    </row>
    <row r="239" spans="1:5">
      <c r="A239" s="7">
        <v>42265</v>
      </c>
      <c r="B239">
        <v>3.8344618792649499E-3</v>
      </c>
      <c r="C239">
        <v>1.1320003791132294E-2</v>
      </c>
      <c r="D239">
        <v>8.4799344123744902E-3</v>
      </c>
      <c r="E239">
        <v>2.5534280000464094E-2</v>
      </c>
    </row>
    <row r="240" spans="1:5">
      <c r="A240" s="7">
        <v>42268</v>
      </c>
      <c r="B240">
        <v>1.874644461166497E-2</v>
      </c>
      <c r="C240">
        <v>3.2553618908622184E-2</v>
      </c>
      <c r="D240">
        <v>3.7119658665000443E-2</v>
      </c>
      <c r="E240">
        <v>4.7154752883606044E-2</v>
      </c>
    </row>
    <row r="241" spans="1:5">
      <c r="A241" s="7">
        <v>42269</v>
      </c>
      <c r="B241">
        <v>9.170065147735329E-3</v>
      </c>
      <c r="C241">
        <v>6.0698444091791259E-3</v>
      </c>
      <c r="D241">
        <v>1.0948675070528324E-2</v>
      </c>
      <c r="E241">
        <v>-1.645109482861784E-4</v>
      </c>
    </row>
    <row r="242" spans="1:5">
      <c r="A242" s="7">
        <v>42270</v>
      </c>
      <c r="B242">
        <v>-2.2132308537544887E-2</v>
      </c>
      <c r="C242">
        <v>-1.0445443676415422E-2</v>
      </c>
      <c r="D242">
        <v>-1.1517907774949876E-2</v>
      </c>
      <c r="E242">
        <v>-3.5027719408908808E-4</v>
      </c>
    </row>
    <row r="243" spans="1:5">
      <c r="A243" s="7">
        <v>42271</v>
      </c>
      <c r="B243">
        <v>8.5639187152679597E-3</v>
      </c>
      <c r="C243">
        <v>1.0382152302245373E-2</v>
      </c>
      <c r="D243">
        <v>1.1287084012622017E-2</v>
      </c>
      <c r="E243">
        <v>1.3671344878932068E-2</v>
      </c>
    </row>
    <row r="244" spans="1:5">
      <c r="A244" s="7">
        <v>42272</v>
      </c>
      <c r="B244">
        <v>-1.6147785128600489E-2</v>
      </c>
      <c r="C244">
        <v>-3.3094146174603267E-2</v>
      </c>
      <c r="D244">
        <v>-3.3891469599206303E-2</v>
      </c>
      <c r="E244">
        <v>-4.1493841426802902E-2</v>
      </c>
    </row>
    <row r="245" spans="1:5">
      <c r="A245" s="7">
        <v>42275</v>
      </c>
      <c r="B245">
        <v>2.7155709515174209E-3</v>
      </c>
      <c r="C245">
        <v>2.105769374303712E-2</v>
      </c>
      <c r="D245">
        <v>2.0919412136995774E-2</v>
      </c>
      <c r="E245">
        <v>4.8901561218600342E-2</v>
      </c>
    </row>
    <row r="246" spans="1:5">
      <c r="A246" s="7">
        <v>42276</v>
      </c>
      <c r="B246">
        <v>-2.0401487692421227E-2</v>
      </c>
      <c r="C246">
        <v>-1.6509237328858006E-2</v>
      </c>
      <c r="D246">
        <v>-1.5730542585460583E-2</v>
      </c>
      <c r="E246">
        <v>-1.1225414167503445E-2</v>
      </c>
    </row>
    <row r="247" spans="1:5">
      <c r="A247" s="7">
        <v>42277</v>
      </c>
      <c r="B247">
        <v>4.8086767014421383E-3</v>
      </c>
      <c r="C247">
        <v>3.8450922098114404E-3</v>
      </c>
      <c r="D247">
        <v>5.3978153987586097E-3</v>
      </c>
      <c r="E247">
        <v>-7.6025660113812066E-3</v>
      </c>
    </row>
    <row r="248" spans="1:5">
      <c r="A248" s="7">
        <v>42285</v>
      </c>
      <c r="B248">
        <v>2.9238323064548766E-2</v>
      </c>
      <c r="C248">
        <v>3.9889929616652609E-2</v>
      </c>
      <c r="D248">
        <v>3.7418159986378541E-2</v>
      </c>
      <c r="E248">
        <v>5.0391378040724355E-2</v>
      </c>
    </row>
    <row r="249" spans="1:5">
      <c r="A249" s="7">
        <v>42286</v>
      </c>
      <c r="B249">
        <v>1.258034263913288E-2</v>
      </c>
      <c r="C249">
        <v>1.3896617258955857E-2</v>
      </c>
      <c r="D249">
        <v>1.3452637339922191E-2</v>
      </c>
      <c r="E249">
        <v>1.1956211079512613E-2</v>
      </c>
    </row>
    <row r="250" spans="1:5">
      <c r="A250" s="7">
        <v>42289</v>
      </c>
      <c r="B250">
        <v>3.2305020333669887E-2</v>
      </c>
      <c r="C250">
        <v>3.9180686085577676E-2</v>
      </c>
      <c r="D250">
        <v>4.0476769944136848E-2</v>
      </c>
      <c r="E250">
        <v>4.4179399884062498E-2</v>
      </c>
    </row>
    <row r="251" spans="1:5">
      <c r="A251" s="7">
        <v>42290</v>
      </c>
      <c r="B251">
        <v>1.6920809231955047E-3</v>
      </c>
      <c r="C251">
        <v>7.341321920526056E-3</v>
      </c>
      <c r="D251">
        <v>7.0008445012987863E-3</v>
      </c>
      <c r="E251">
        <v>1.0842763628629903E-2</v>
      </c>
    </row>
    <row r="252" spans="1:5">
      <c r="A252" s="7">
        <v>42291</v>
      </c>
      <c r="B252">
        <v>-9.393065644845322E-3</v>
      </c>
      <c r="C252">
        <v>-1.2819488918337285E-2</v>
      </c>
      <c r="D252">
        <v>-1.0805503399081928E-2</v>
      </c>
      <c r="E252">
        <v>-1.5939939504488798E-2</v>
      </c>
    </row>
    <row r="253" spans="1:5">
      <c r="A253" s="7">
        <v>42292</v>
      </c>
      <c r="B253">
        <v>2.2917883581701659E-2</v>
      </c>
      <c r="C253">
        <v>2.9635089861656638E-2</v>
      </c>
      <c r="D253">
        <v>3.0394563267567065E-2</v>
      </c>
      <c r="E253">
        <v>4.2273727942199635E-2</v>
      </c>
    </row>
    <row r="254" spans="1:5">
      <c r="A254" s="7">
        <v>42293</v>
      </c>
      <c r="B254">
        <v>1.5834849613330704E-2</v>
      </c>
      <c r="C254">
        <v>1.2869813358580728E-2</v>
      </c>
      <c r="D254">
        <v>1.070797129976242E-2</v>
      </c>
      <c r="E254">
        <v>1.833632188451606E-2</v>
      </c>
    </row>
    <row r="255" spans="1:5">
      <c r="A255" s="7">
        <v>42296</v>
      </c>
      <c r="B255">
        <v>-1.3724594614323848E-3</v>
      </c>
      <c r="C255">
        <v>1.4213398450522163E-3</v>
      </c>
      <c r="D255">
        <v>-8.7490800590295237E-4</v>
      </c>
      <c r="E255">
        <v>-6.3207961839850668E-3</v>
      </c>
    </row>
    <row r="256" spans="1:5">
      <c r="A256" s="7">
        <v>42297</v>
      </c>
      <c r="B256">
        <v>1.1341820485277765E-2</v>
      </c>
      <c r="C256">
        <v>1.7928631117561267E-2</v>
      </c>
      <c r="D256">
        <v>2.2070092213009929E-2</v>
      </c>
      <c r="E256">
        <v>3.1375159058189439E-2</v>
      </c>
    </row>
    <row r="257" spans="1:5">
      <c r="A257" s="7">
        <v>42298</v>
      </c>
      <c r="B257">
        <v>-3.1029498246583742E-2</v>
      </c>
      <c r="C257">
        <v>-6.0525021962350323E-2</v>
      </c>
      <c r="D257">
        <v>-6.0692785292697948E-2</v>
      </c>
      <c r="E257">
        <v>-6.8571869116305528E-2</v>
      </c>
    </row>
    <row r="258" spans="1:5">
      <c r="A258" s="7">
        <v>42299</v>
      </c>
      <c r="B258">
        <v>1.437002422034972E-2</v>
      </c>
      <c r="C258">
        <v>3.5025896377055332E-2</v>
      </c>
      <c r="D258">
        <v>3.4464769469241929E-2</v>
      </c>
      <c r="E258">
        <v>4.7229631222912793E-2</v>
      </c>
    </row>
    <row r="259" spans="1:5">
      <c r="A259" s="7">
        <v>42300</v>
      </c>
      <c r="B259">
        <v>1.2887330061191804E-2</v>
      </c>
      <c r="C259">
        <v>2.6048768072909567E-2</v>
      </c>
      <c r="D259">
        <v>1.96123008335789E-2</v>
      </c>
      <c r="E259">
        <v>3.2123111358639989E-2</v>
      </c>
    </row>
    <row r="260" spans="1:5">
      <c r="A260" s="7">
        <v>42303</v>
      </c>
      <c r="B260">
        <v>5.0123060680284937E-3</v>
      </c>
      <c r="C260">
        <v>7.2401822971084329E-3</v>
      </c>
      <c r="D260">
        <v>8.341577172476633E-3</v>
      </c>
      <c r="E260">
        <v>-4.3056921623740863E-3</v>
      </c>
    </row>
    <row r="261" spans="1:5">
      <c r="A261" s="7">
        <v>42304</v>
      </c>
      <c r="B261">
        <v>1.3855356438536859E-3</v>
      </c>
      <c r="C261">
        <v>6.0258173131835235E-3</v>
      </c>
      <c r="D261">
        <v>4.9808310459713567E-3</v>
      </c>
      <c r="E261">
        <v>1.4330586299036163E-2</v>
      </c>
    </row>
    <row r="262" spans="1:5">
      <c r="A262" s="7">
        <v>42305</v>
      </c>
      <c r="B262">
        <v>-1.7370176427149886E-2</v>
      </c>
      <c r="C262">
        <v>-2.2713635090433115E-2</v>
      </c>
      <c r="D262">
        <v>-2.6147363259314105E-2</v>
      </c>
      <c r="E262">
        <v>-3.1184935787229584E-2</v>
      </c>
    </row>
    <row r="263" spans="1:5">
      <c r="A263" s="7">
        <v>42306</v>
      </c>
      <c r="B263">
        <v>3.5842639157550593E-3</v>
      </c>
      <c r="C263">
        <v>6.2716455323865716E-3</v>
      </c>
      <c r="D263">
        <v>6.1754743262252276E-3</v>
      </c>
      <c r="E263">
        <v>1.6497297763429231E-5</v>
      </c>
    </row>
    <row r="264" spans="1:5">
      <c r="A264" s="7">
        <v>42307</v>
      </c>
      <c r="B264">
        <v>-1.4045162304849867E-3</v>
      </c>
      <c r="C264">
        <v>-1.7835210832704007E-3</v>
      </c>
      <c r="D264">
        <v>3.0916452952727269E-3</v>
      </c>
      <c r="E264">
        <v>-2.8201591234182644E-3</v>
      </c>
    </row>
    <row r="265" spans="1:5">
      <c r="A265" s="7">
        <v>42310</v>
      </c>
      <c r="B265">
        <v>-1.7138056632354903E-2</v>
      </c>
      <c r="C265">
        <v>-2.1108805927035235E-2</v>
      </c>
      <c r="D265">
        <v>-1.9286844317482732E-2</v>
      </c>
      <c r="E265">
        <v>-1.8833971674297345E-2</v>
      </c>
    </row>
    <row r="266" spans="1:5">
      <c r="A266" s="7">
        <v>42311</v>
      </c>
      <c r="B266">
        <v>-2.5261916117091943E-3</v>
      </c>
      <c r="C266">
        <v>-1.4816964369668284E-3</v>
      </c>
      <c r="D266">
        <v>-2.1367123899942442E-3</v>
      </c>
      <c r="E266">
        <v>-1.1387882846083386E-3</v>
      </c>
    </row>
    <row r="267" spans="1:5">
      <c r="A267" s="7">
        <v>42312</v>
      </c>
      <c r="B267">
        <v>4.2195496013251343E-2</v>
      </c>
      <c r="C267">
        <v>5.151571543043687E-2</v>
      </c>
      <c r="D267">
        <v>5.2171644103429671E-2</v>
      </c>
      <c r="E267">
        <v>6.1870455717355277E-2</v>
      </c>
    </row>
    <row r="268" spans="1:5">
      <c r="A268" s="7">
        <v>42313</v>
      </c>
      <c r="B268">
        <v>1.8096957645163059E-2</v>
      </c>
      <c r="C268">
        <v>4.6095081304482477E-3</v>
      </c>
      <c r="D268">
        <v>-8.0698247640142995E-4</v>
      </c>
      <c r="E268">
        <v>-7.6111657319026804E-3</v>
      </c>
    </row>
    <row r="269" spans="1:5">
      <c r="A269" s="7">
        <v>42314</v>
      </c>
      <c r="B269">
        <v>1.8899848089237281E-2</v>
      </c>
      <c r="C269">
        <v>2.7552131630853793E-2</v>
      </c>
      <c r="D269">
        <v>2.8548116731984763E-2</v>
      </c>
      <c r="E269">
        <v>3.7006718339732458E-2</v>
      </c>
    </row>
    <row r="270" spans="1:5">
      <c r="A270" s="7">
        <v>42317</v>
      </c>
      <c r="B270">
        <v>1.5711081627237888E-2</v>
      </c>
      <c r="C270">
        <v>1.4550583747274359E-2</v>
      </c>
      <c r="D270">
        <v>1.6934864135246031E-2</v>
      </c>
      <c r="E270">
        <v>2.347179280377798E-2</v>
      </c>
    </row>
    <row r="271" spans="1:5">
      <c r="A271" s="7">
        <v>42318</v>
      </c>
      <c r="B271">
        <v>-1.7553122187425885E-3</v>
      </c>
      <c r="C271">
        <v>3.7899730980210933E-3</v>
      </c>
      <c r="D271">
        <v>4.4158917553893673E-3</v>
      </c>
      <c r="E271">
        <v>8.0384580610326495E-3</v>
      </c>
    </row>
    <row r="272" spans="1:5">
      <c r="A272" s="7">
        <v>42319</v>
      </c>
      <c r="B272">
        <v>2.6784970896240878E-3</v>
      </c>
      <c r="C272">
        <v>1.4060803823104706E-2</v>
      </c>
      <c r="D272">
        <v>1.3025613200879249E-2</v>
      </c>
      <c r="E272">
        <v>2.0921320941824639E-2</v>
      </c>
    </row>
    <row r="273" spans="1:5">
      <c r="A273" s="7">
        <v>42320</v>
      </c>
      <c r="B273">
        <v>-4.763826208636246E-3</v>
      </c>
      <c r="C273">
        <v>-3.3298428068615493E-3</v>
      </c>
      <c r="D273">
        <v>-2.3937474179689389E-3</v>
      </c>
      <c r="E273">
        <v>-7.6518253257642499E-3</v>
      </c>
    </row>
    <row r="274" spans="1:5">
      <c r="A274" s="7">
        <v>42321</v>
      </c>
      <c r="B274">
        <v>-1.4434593174348365E-2</v>
      </c>
      <c r="C274">
        <v>-1.8641191751321173E-2</v>
      </c>
      <c r="D274">
        <v>-2.2334194849694455E-2</v>
      </c>
      <c r="E274">
        <v>-2.6628512782273184E-2</v>
      </c>
    </row>
    <row r="275" spans="1:5">
      <c r="A275" s="7">
        <v>42324</v>
      </c>
      <c r="B275">
        <v>7.2675168386968636E-3</v>
      </c>
      <c r="C275">
        <v>1.7452314913672495E-2</v>
      </c>
      <c r="D275">
        <v>1.9886662101043839E-2</v>
      </c>
      <c r="E275">
        <v>3.1597289020687036E-2</v>
      </c>
    </row>
    <row r="276" spans="1:5">
      <c r="A276" s="7">
        <v>42325</v>
      </c>
      <c r="B276">
        <v>-5.9966008672596161E-4</v>
      </c>
      <c r="C276">
        <v>-8.6611495425508167E-3</v>
      </c>
      <c r="D276">
        <v>-7.7518049506366538E-3</v>
      </c>
      <c r="E276">
        <v>-2.9057862724664929E-2</v>
      </c>
    </row>
    <row r="277" spans="1:5">
      <c r="A277" s="7">
        <v>42326</v>
      </c>
      <c r="B277">
        <v>-1.0128671453584204E-2</v>
      </c>
      <c r="C277">
        <v>-1.837391609100969E-2</v>
      </c>
      <c r="D277">
        <v>-2.1637628793042651E-2</v>
      </c>
      <c r="E277">
        <v>-2.0783472179461526E-2</v>
      </c>
    </row>
    <row r="278" spans="1:5">
      <c r="A278" s="7">
        <v>42327</v>
      </c>
      <c r="B278">
        <v>1.3525834157730898E-2</v>
      </c>
      <c r="C278">
        <v>2.6199876805078404E-2</v>
      </c>
      <c r="D278">
        <v>3.00719005847494E-2</v>
      </c>
      <c r="E278">
        <v>4.0354766661998553E-2</v>
      </c>
    </row>
    <row r="279" spans="1:5">
      <c r="A279" s="7">
        <v>42328</v>
      </c>
      <c r="B279">
        <v>3.7081480157254987E-3</v>
      </c>
      <c r="C279">
        <v>7.2843593547364804E-3</v>
      </c>
      <c r="D279">
        <v>7.1750998354911388E-3</v>
      </c>
      <c r="E279">
        <v>1.0554223675247165E-2</v>
      </c>
    </row>
    <row r="280" spans="1:5">
      <c r="A280" s="7">
        <v>42331</v>
      </c>
      <c r="B280">
        <v>-5.5739695324259486E-3</v>
      </c>
      <c r="C280">
        <v>-9.1221522509865594E-3</v>
      </c>
      <c r="D280">
        <v>-5.5978857954883665E-3</v>
      </c>
      <c r="E280">
        <v>-1.061738541859647E-2</v>
      </c>
    </row>
    <row r="281" spans="1:5">
      <c r="A281" s="7">
        <v>42332</v>
      </c>
      <c r="B281">
        <v>1.6032811879824749E-3</v>
      </c>
      <c r="C281">
        <v>8.5568861738298807E-3</v>
      </c>
      <c r="D281">
        <v>9.4717695020438697E-3</v>
      </c>
      <c r="E281">
        <v>1.6278881848833748E-2</v>
      </c>
    </row>
    <row r="282" spans="1:5">
      <c r="A282" s="7">
        <v>42333</v>
      </c>
      <c r="B282">
        <v>8.7603296598555147E-3</v>
      </c>
      <c r="C282">
        <v>1.550534024305783E-2</v>
      </c>
      <c r="D282">
        <v>1.6166452334003267E-2</v>
      </c>
      <c r="E282">
        <v>2.8537625975602054E-2</v>
      </c>
    </row>
    <row r="283" spans="1:5">
      <c r="A283" s="7">
        <v>42334</v>
      </c>
      <c r="B283">
        <v>-3.3988995226117424E-3</v>
      </c>
      <c r="C283">
        <v>-9.7991760995341792E-3</v>
      </c>
      <c r="D283">
        <v>-1.1378958818513141E-2</v>
      </c>
      <c r="E283">
        <v>-2.246600059916215E-2</v>
      </c>
    </row>
    <row r="284" spans="1:5">
      <c r="A284" s="7">
        <v>42335</v>
      </c>
      <c r="B284">
        <v>-5.6364799740036275E-2</v>
      </c>
      <c r="C284">
        <v>-6.5192906497234304E-2</v>
      </c>
      <c r="D284">
        <v>-6.6718203901592332E-2</v>
      </c>
      <c r="E284">
        <v>-6.7016294723707404E-2</v>
      </c>
    </row>
    <row r="285" spans="1:5">
      <c r="A285" s="7">
        <v>42338</v>
      </c>
      <c r="B285">
        <v>2.6452170222164284E-3</v>
      </c>
      <c r="C285">
        <v>6.3463043151941179E-3</v>
      </c>
      <c r="D285">
        <v>8.1921806528342245E-3</v>
      </c>
      <c r="E285">
        <v>8.6548578996819003E-3</v>
      </c>
    </row>
    <row r="286" spans="1:5">
      <c r="A286" s="7">
        <v>42339</v>
      </c>
      <c r="B286">
        <v>3.1597108131595775E-3</v>
      </c>
      <c r="C286">
        <v>3.5916081158813284E-3</v>
      </c>
      <c r="D286">
        <v>1.2250323955242948E-7</v>
      </c>
      <c r="E286">
        <v>-6.470082402682209E-3</v>
      </c>
    </row>
    <row r="287" spans="1:5">
      <c r="A287" s="7">
        <v>42340</v>
      </c>
      <c r="B287">
        <v>2.3050967211736051E-2</v>
      </c>
      <c r="C287">
        <v>8.661948092298033E-3</v>
      </c>
      <c r="D287">
        <v>2.5208764912143522E-3</v>
      </c>
      <c r="E287">
        <v>-1.5974957688069225E-2</v>
      </c>
    </row>
    <row r="288" spans="1:5">
      <c r="A288" s="7">
        <v>42341</v>
      </c>
      <c r="B288">
        <v>1.3457216499476843E-2</v>
      </c>
      <c r="C288">
        <v>2.1200249122333759E-2</v>
      </c>
      <c r="D288">
        <v>1.9719713486134438E-2</v>
      </c>
      <c r="E288">
        <v>3.5656142926684176E-2</v>
      </c>
    </row>
    <row r="289" spans="1:5">
      <c r="A289" s="7">
        <v>42342</v>
      </c>
      <c r="B289">
        <v>-1.6831128957321084E-2</v>
      </c>
      <c r="C289">
        <v>-9.5417532654238357E-3</v>
      </c>
      <c r="D289">
        <v>-1.3439842271322888E-2</v>
      </c>
      <c r="E289">
        <v>-5.9115581642252835E-3</v>
      </c>
    </row>
    <row r="290" spans="1:5">
      <c r="A290" s="7">
        <v>42345</v>
      </c>
      <c r="B290">
        <v>3.3801608389367743E-3</v>
      </c>
      <c r="C290">
        <v>9.1935069400665981E-3</v>
      </c>
      <c r="D290">
        <v>9.8698857579684329E-3</v>
      </c>
      <c r="E290">
        <v>1.6937927840539047E-2</v>
      </c>
    </row>
    <row r="291" spans="1:5">
      <c r="A291" s="7">
        <v>42346</v>
      </c>
      <c r="B291">
        <v>-1.9083618566812177E-2</v>
      </c>
      <c r="C291">
        <v>-2.2601811682333661E-2</v>
      </c>
      <c r="D291">
        <v>-2.1597717787551929E-2</v>
      </c>
      <c r="E291">
        <v>-1.7124784048545116E-2</v>
      </c>
    </row>
    <row r="292" spans="1:5">
      <c r="A292" s="7">
        <v>42347</v>
      </c>
      <c r="B292">
        <v>6.8263505996135621E-4</v>
      </c>
      <c r="C292">
        <v>1.2212056520652936E-3</v>
      </c>
      <c r="D292">
        <v>-2.8828157999480908E-3</v>
      </c>
      <c r="E292">
        <v>-8.8612166200219278E-3</v>
      </c>
    </row>
    <row r="293" spans="1:5">
      <c r="A293" s="7">
        <v>42348</v>
      </c>
      <c r="B293">
        <v>-4.8915975711185666E-3</v>
      </c>
      <c r="C293">
        <v>9.8436586537076209E-5</v>
      </c>
      <c r="D293">
        <v>2.3038437743245765E-3</v>
      </c>
      <c r="E293">
        <v>1.0290168825845214E-2</v>
      </c>
    </row>
    <row r="294" spans="1:5">
      <c r="A294" s="7">
        <v>42349</v>
      </c>
      <c r="B294">
        <v>-6.0707205595313951E-3</v>
      </c>
      <c r="C294">
        <v>-3.8667457869401289E-3</v>
      </c>
      <c r="D294">
        <v>-6.3876979872219408E-3</v>
      </c>
      <c r="E294">
        <v>-9.0240623232578088E-3</v>
      </c>
    </row>
    <row r="295" spans="1:5">
      <c r="A295" s="7">
        <v>42352</v>
      </c>
      <c r="B295">
        <v>2.475577518056582E-2</v>
      </c>
      <c r="C295">
        <v>2.1731296909642595E-2</v>
      </c>
      <c r="D295">
        <v>2.1662695109270658E-2</v>
      </c>
      <c r="E295">
        <v>1.4115129889506584E-2</v>
      </c>
    </row>
    <row r="296" spans="1:5">
      <c r="A296" s="7">
        <v>42353</v>
      </c>
      <c r="B296">
        <v>-2.9339140469755165E-3</v>
      </c>
      <c r="C296">
        <v>7.6041173700698295E-3</v>
      </c>
      <c r="D296">
        <v>7.6877352132278531E-3</v>
      </c>
      <c r="E296">
        <v>1.3358671166408875E-2</v>
      </c>
    </row>
    <row r="297" spans="1:5">
      <c r="A297" s="7">
        <v>42354</v>
      </c>
      <c r="B297">
        <v>1.6601914337996959E-3</v>
      </c>
      <c r="C297">
        <v>1.2620033037471501E-3</v>
      </c>
      <c r="D297">
        <v>2.5101134918497081E-3</v>
      </c>
      <c r="E297">
        <v>6.3222530310067526E-3</v>
      </c>
    </row>
    <row r="298" spans="1:5">
      <c r="A298" s="7">
        <v>42355</v>
      </c>
      <c r="B298">
        <v>1.7985442556025077E-2</v>
      </c>
      <c r="C298">
        <v>2.4823321893757466E-2</v>
      </c>
      <c r="D298">
        <v>1.9948071486281194E-2</v>
      </c>
      <c r="E298">
        <v>2.5930868337699309E-2</v>
      </c>
    </row>
    <row r="299" spans="1:5">
      <c r="A299" s="7">
        <v>42356</v>
      </c>
      <c r="B299">
        <v>-2.8914802526891492E-4</v>
      </c>
      <c r="C299">
        <v>3.7161293888665625E-4</v>
      </c>
      <c r="D299">
        <v>-3.9551945854530146E-3</v>
      </c>
      <c r="E299">
        <v>-1.9209460262450406E-3</v>
      </c>
    </row>
    <row r="300" spans="1:5">
      <c r="A300" s="7">
        <v>42359</v>
      </c>
      <c r="B300">
        <v>1.7589198971846187E-2</v>
      </c>
      <c r="C300">
        <v>1.5319251838242565E-2</v>
      </c>
      <c r="D300">
        <v>1.1121371489045018E-2</v>
      </c>
      <c r="E300">
        <v>-1.1943083096355167E-4</v>
      </c>
    </row>
    <row r="301" spans="1:5">
      <c r="A301" s="7">
        <v>42360</v>
      </c>
      <c r="B301">
        <v>2.54858801066149E-3</v>
      </c>
      <c r="C301">
        <v>8.4697382418710276E-3</v>
      </c>
      <c r="D301">
        <v>9.1651028870654017E-3</v>
      </c>
      <c r="E301">
        <v>3.5031420679825231E-3</v>
      </c>
    </row>
    <row r="302" spans="1:5">
      <c r="A302" s="7">
        <v>42361</v>
      </c>
      <c r="B302">
        <v>-4.3025065767903214E-3</v>
      </c>
      <c r="C302">
        <v>-1.0040015123557566E-2</v>
      </c>
      <c r="D302">
        <v>-1.1214509906437797E-2</v>
      </c>
      <c r="E302">
        <v>-1.9884029217323018E-2</v>
      </c>
    </row>
    <row r="303" spans="1:5">
      <c r="A303" s="7">
        <v>42362</v>
      </c>
      <c r="B303">
        <v>-6.5127522826138318E-3</v>
      </c>
      <c r="C303">
        <v>-5.8207798508842501E-3</v>
      </c>
      <c r="D303">
        <v>-4.5453015685996689E-3</v>
      </c>
      <c r="E303">
        <v>4.2432285199573982E-3</v>
      </c>
    </row>
    <row r="304" spans="1:5">
      <c r="A304" s="7">
        <v>42363</v>
      </c>
      <c r="B304">
        <v>4.2619262707415118E-3</v>
      </c>
      <c r="C304">
        <v>3.7196905706373684E-3</v>
      </c>
      <c r="D304">
        <v>5.6636381275758652E-3</v>
      </c>
      <c r="E304">
        <v>-3.7563657424755093E-4</v>
      </c>
    </row>
    <row r="305" spans="1:5">
      <c r="A305" s="7">
        <v>42366</v>
      </c>
      <c r="B305">
        <v>-2.6289990880135505E-2</v>
      </c>
      <c r="C305">
        <v>-2.2927491821514323E-2</v>
      </c>
      <c r="D305">
        <v>-2.0408539451150176E-2</v>
      </c>
      <c r="E305">
        <v>-2.1426749819057456E-2</v>
      </c>
    </row>
    <row r="306" spans="1:5">
      <c r="A306" s="7">
        <v>42367</v>
      </c>
      <c r="B306">
        <v>8.4415962194679395E-3</v>
      </c>
      <c r="C306">
        <v>9.4001687614682083E-3</v>
      </c>
      <c r="D306">
        <v>8.8630131722489125E-3</v>
      </c>
      <c r="E306">
        <v>5.2274312623765695E-3</v>
      </c>
    </row>
    <row r="307" spans="1:5">
      <c r="A307" s="7">
        <v>42368</v>
      </c>
      <c r="B307">
        <v>2.5614409182619369E-3</v>
      </c>
      <c r="C307">
        <v>6.5129458558175202E-3</v>
      </c>
      <c r="D307">
        <v>8.7965052192622295E-3</v>
      </c>
      <c r="E307">
        <v>1.0739550189795111E-2</v>
      </c>
    </row>
    <row r="308" spans="1:5">
      <c r="A308" s="7">
        <v>42369</v>
      </c>
      <c r="B308">
        <v>-9.47524671135902E-3</v>
      </c>
      <c r="C308">
        <v>-1.7605340605431508E-2</v>
      </c>
      <c r="D308">
        <v>-1.7522503528162758E-2</v>
      </c>
      <c r="E308">
        <v>-2.383448517214859E-2</v>
      </c>
    </row>
    <row r="309" spans="1:5">
      <c r="A309" s="7">
        <v>42373</v>
      </c>
      <c r="B309">
        <v>-7.1107741314978767E-2</v>
      </c>
      <c r="C309">
        <v>-8.5586360252726479E-2</v>
      </c>
      <c r="D309">
        <v>-8.5861917504216123E-2</v>
      </c>
      <c r="E309">
        <v>-8.5660668840859877E-2</v>
      </c>
    </row>
    <row r="310" spans="1:5">
      <c r="A310" s="7">
        <v>42374</v>
      </c>
      <c r="B310">
        <v>-2.5963077290143133E-3</v>
      </c>
      <c r="C310">
        <v>-1.3681457852648293E-2</v>
      </c>
      <c r="D310">
        <v>-1.291684007704319E-2</v>
      </c>
      <c r="E310">
        <v>-3.0367260649445171E-2</v>
      </c>
    </row>
    <row r="311" spans="1:5">
      <c r="A311" s="7">
        <v>42375</v>
      </c>
      <c r="B311">
        <v>2.2296865180360115E-2</v>
      </c>
      <c r="C311">
        <v>2.2147299781181573E-2</v>
      </c>
      <c r="D311">
        <v>1.8680789505074458E-2</v>
      </c>
      <c r="E311">
        <v>2.1143075427033864E-2</v>
      </c>
    </row>
    <row r="312" spans="1:5">
      <c r="A312" s="7">
        <v>42376</v>
      </c>
      <c r="B312">
        <v>-7.3053519945979417E-2</v>
      </c>
      <c r="C312">
        <v>-8.5852153579399015E-2</v>
      </c>
      <c r="D312">
        <v>-8.5401712042015632E-2</v>
      </c>
      <c r="E312">
        <v>-8.9730817096254079E-2</v>
      </c>
    </row>
    <row r="313" spans="1:5">
      <c r="A313" s="7">
        <v>42377</v>
      </c>
      <c r="B313">
        <v>1.9460595695569793E-2</v>
      </c>
      <c r="C313">
        <v>1.1883730275860316E-2</v>
      </c>
      <c r="D313">
        <v>1.2126055469694919E-2</v>
      </c>
      <c r="E313">
        <v>-3.3443496223117819E-3</v>
      </c>
    </row>
    <row r="314" spans="1:5">
      <c r="A314" s="7">
        <v>42380</v>
      </c>
      <c r="B314">
        <v>-5.4730674225975662E-2</v>
      </c>
      <c r="C314">
        <v>-6.4136210944672811E-2</v>
      </c>
      <c r="D314">
        <v>-6.5273760736250352E-2</v>
      </c>
      <c r="E314">
        <v>-6.5520836778302005E-2</v>
      </c>
    </row>
    <row r="315" spans="1:5">
      <c r="A315" s="7">
        <v>42381</v>
      </c>
      <c r="B315">
        <v>2.038889268655808E-3</v>
      </c>
      <c r="C315">
        <v>7.9240007126220036E-3</v>
      </c>
      <c r="D315">
        <v>9.6558112224336412E-3</v>
      </c>
      <c r="E315">
        <v>1.935842039371316E-2</v>
      </c>
    </row>
    <row r="316" spans="1:5">
      <c r="A316" s="7">
        <v>42382</v>
      </c>
      <c r="B316">
        <v>-2.4535183076191736E-2</v>
      </c>
      <c r="C316">
        <v>-3.1067499130612575E-2</v>
      </c>
      <c r="D316">
        <v>-3.1085760358902093E-2</v>
      </c>
      <c r="E316">
        <v>-4.1721571137050439E-2</v>
      </c>
    </row>
    <row r="317" spans="1:5">
      <c r="A317" s="7">
        <v>42383</v>
      </c>
      <c r="B317">
        <v>1.9490159598917423E-2</v>
      </c>
      <c r="C317">
        <v>3.6032757536377247E-2</v>
      </c>
      <c r="D317">
        <v>3.5674404723659237E-2</v>
      </c>
      <c r="E317">
        <v>5.443694274178501E-2</v>
      </c>
    </row>
    <row r="318" spans="1:5">
      <c r="A318" s="7">
        <v>42384</v>
      </c>
      <c r="B318">
        <v>-3.6113615567433754E-2</v>
      </c>
      <c r="C318">
        <v>-3.412013314562401E-2</v>
      </c>
      <c r="D318">
        <v>-3.1169930383022404E-2</v>
      </c>
      <c r="E318">
        <v>-2.8971823763587423E-2</v>
      </c>
    </row>
    <row r="319" spans="1:5">
      <c r="A319" s="7">
        <v>42387</v>
      </c>
      <c r="B319">
        <v>4.4255715131980011E-3</v>
      </c>
      <c r="C319">
        <v>1.5683350741927171E-2</v>
      </c>
      <c r="D319">
        <v>1.6385250743198299E-2</v>
      </c>
      <c r="E319">
        <v>2.893596124942821E-2</v>
      </c>
    </row>
    <row r="320" spans="1:5">
      <c r="A320" s="7">
        <v>42388</v>
      </c>
      <c r="B320">
        <v>3.1718067053749799E-2</v>
      </c>
      <c r="C320">
        <v>3.3484415732148776E-2</v>
      </c>
      <c r="D320">
        <v>3.3539776043165048E-2</v>
      </c>
      <c r="E320">
        <v>3.0234402983389863E-2</v>
      </c>
    </row>
    <row r="321" spans="1:5">
      <c r="A321" s="7">
        <v>42389</v>
      </c>
      <c r="B321">
        <v>-1.0375444739715967E-2</v>
      </c>
      <c r="C321">
        <v>-1.2932219150176394E-2</v>
      </c>
      <c r="D321">
        <v>-1.3759477181336521E-2</v>
      </c>
      <c r="E321">
        <v>-1.6664863268808894E-2</v>
      </c>
    </row>
    <row r="322" spans="1:5">
      <c r="A322" s="7">
        <v>42390</v>
      </c>
      <c r="B322">
        <v>-3.2855647453276404E-2</v>
      </c>
      <c r="C322">
        <v>-3.8433516667515377E-2</v>
      </c>
      <c r="D322">
        <v>-3.6055183631649612E-2</v>
      </c>
      <c r="E322">
        <v>-4.2741223537619888E-2</v>
      </c>
    </row>
    <row r="323" spans="1:5">
      <c r="A323" s="7">
        <v>42391</v>
      </c>
      <c r="B323">
        <v>1.2447884087563033E-2</v>
      </c>
      <c r="C323">
        <v>1.3500413956961665E-2</v>
      </c>
      <c r="D323">
        <v>1.0217574382174632E-2</v>
      </c>
      <c r="E323">
        <v>1.7448630028728651E-2</v>
      </c>
    </row>
    <row r="324" spans="1:5">
      <c r="A324" s="7">
        <v>42394</v>
      </c>
      <c r="B324">
        <v>7.4988263595461291E-3</v>
      </c>
      <c r="C324">
        <v>7.9751810824060243E-3</v>
      </c>
      <c r="D324">
        <v>8.8534427155444462E-3</v>
      </c>
      <c r="E324">
        <v>4.2883635295982714E-3</v>
      </c>
    </row>
    <row r="325" spans="1:5">
      <c r="A325" s="7">
        <v>42395</v>
      </c>
      <c r="B325">
        <v>-6.638162489882582E-2</v>
      </c>
      <c r="C325">
        <v>-7.209679475256614E-2</v>
      </c>
      <c r="D325">
        <v>-6.9838320129093745E-2</v>
      </c>
      <c r="E325">
        <v>-7.9397387013937504E-2</v>
      </c>
    </row>
    <row r="326" spans="1:5">
      <c r="A326" s="7">
        <v>42396</v>
      </c>
      <c r="B326">
        <v>-5.1872898017988334E-3</v>
      </c>
      <c r="C326">
        <v>-6.4653853008369566E-3</v>
      </c>
      <c r="D326">
        <v>-7.7135275683684057E-3</v>
      </c>
      <c r="E326">
        <v>1.7126346284062066E-3</v>
      </c>
    </row>
    <row r="327" spans="1:5">
      <c r="A327" s="7">
        <v>42397</v>
      </c>
      <c r="B327">
        <v>-2.9641849076232241E-2</v>
      </c>
      <c r="C327">
        <v>-3.6733843076719452E-2</v>
      </c>
      <c r="D327">
        <v>-3.3933493552602556E-2</v>
      </c>
      <c r="E327">
        <v>-4.6630232829752316E-2</v>
      </c>
    </row>
    <row r="328" spans="1:5">
      <c r="A328" s="7">
        <v>42398</v>
      </c>
      <c r="B328">
        <v>3.0388036229882509E-2</v>
      </c>
      <c r="C328">
        <v>3.6285238208021653E-2</v>
      </c>
      <c r="D328">
        <v>3.6621182531035856E-2</v>
      </c>
      <c r="E328">
        <v>4.4926625029077627E-2</v>
      </c>
    </row>
    <row r="329" spans="1:5">
      <c r="A329" s="7">
        <v>42401</v>
      </c>
      <c r="B329">
        <v>-1.7966543620160813E-2</v>
      </c>
      <c r="C329">
        <v>-1.0266570647546658E-2</v>
      </c>
      <c r="D329">
        <v>-1.1370633585357837E-2</v>
      </c>
      <c r="E329">
        <v>-6.8727490690445592E-4</v>
      </c>
    </row>
    <row r="330" spans="1:5">
      <c r="A330" s="7">
        <v>42402</v>
      </c>
      <c r="B330">
        <v>2.2329455280416965E-2</v>
      </c>
      <c r="C330">
        <v>3.0523150904382845E-2</v>
      </c>
      <c r="D330">
        <v>3.0113016673123383E-2</v>
      </c>
      <c r="E330">
        <v>4.0611463476452059E-2</v>
      </c>
    </row>
    <row r="331" spans="1:5">
      <c r="A331" s="7">
        <v>42403</v>
      </c>
      <c r="B331">
        <v>-3.761470703572023E-3</v>
      </c>
      <c r="C331">
        <v>2.9033043275390469E-3</v>
      </c>
      <c r="D331">
        <v>1.0842750391955036E-3</v>
      </c>
      <c r="E331">
        <v>7.3100330318585094E-3</v>
      </c>
    </row>
    <row r="332" spans="1:5">
      <c r="A332" s="7">
        <v>42404</v>
      </c>
      <c r="B332">
        <v>1.5135780511481123E-2</v>
      </c>
      <c r="C332">
        <v>1.5870593741942329E-2</v>
      </c>
      <c r="D332">
        <v>1.3389166118264129E-2</v>
      </c>
      <c r="E332">
        <v>1.7131898118786459E-2</v>
      </c>
    </row>
    <row r="333" spans="1:5">
      <c r="A333" s="7">
        <v>42405</v>
      </c>
      <c r="B333">
        <v>-6.3237482166487169E-3</v>
      </c>
      <c r="C333">
        <v>-1.2286976683498096E-2</v>
      </c>
      <c r="D333">
        <v>-1.3280865754836668E-2</v>
      </c>
      <c r="E333">
        <v>-1.4040312828527135E-2</v>
      </c>
    </row>
    <row r="334" spans="1:5">
      <c r="A334" s="7">
        <v>42415</v>
      </c>
      <c r="B334">
        <v>-6.2784160610078743E-3</v>
      </c>
      <c r="C334">
        <v>-4.7905311979512533E-4</v>
      </c>
      <c r="D334">
        <v>2.5984178234850219E-4</v>
      </c>
      <c r="E334">
        <v>9.4223901491252704E-3</v>
      </c>
    </row>
    <row r="335" spans="1:5">
      <c r="A335" s="7">
        <v>42416</v>
      </c>
      <c r="B335">
        <v>3.2379246972793929E-2</v>
      </c>
      <c r="C335">
        <v>3.820267242971731E-2</v>
      </c>
      <c r="D335">
        <v>3.7261100809056202E-2</v>
      </c>
      <c r="E335">
        <v>3.9408511932410129E-2</v>
      </c>
    </row>
    <row r="336" spans="1:5">
      <c r="A336" s="7">
        <v>42417</v>
      </c>
      <c r="B336">
        <v>1.0788144901497709E-2</v>
      </c>
      <c r="C336">
        <v>1.152100797811606E-2</v>
      </c>
      <c r="D336">
        <v>1.2465252164997054E-2</v>
      </c>
      <c r="E336">
        <v>6.0743642116314334E-3</v>
      </c>
    </row>
    <row r="337" spans="1:5">
      <c r="A337" s="7">
        <v>42418</v>
      </c>
      <c r="B337">
        <v>-1.551421187578228E-3</v>
      </c>
      <c r="C337">
        <v>-4.475067218439932E-3</v>
      </c>
      <c r="D337">
        <v>-5.9272543908814868E-3</v>
      </c>
      <c r="E337">
        <v>-1.1088902919408561E-2</v>
      </c>
    </row>
    <row r="338" spans="1:5">
      <c r="A338" s="7">
        <v>42419</v>
      </c>
      <c r="B338">
        <v>-1.0036845708674136E-3</v>
      </c>
      <c r="C338">
        <v>4.5287965771780847E-3</v>
      </c>
      <c r="D338">
        <v>4.1059742260873833E-3</v>
      </c>
      <c r="E338">
        <v>9.1301765086795328E-3</v>
      </c>
    </row>
    <row r="339" spans="1:5">
      <c r="A339" s="7">
        <v>42422</v>
      </c>
      <c r="B339">
        <v>2.3208826639383062E-2</v>
      </c>
      <c r="C339">
        <v>2.0325732739603808E-2</v>
      </c>
      <c r="D339">
        <v>1.9021866547850763E-2</v>
      </c>
      <c r="E339">
        <v>1.5509099011002725E-2</v>
      </c>
    </row>
    <row r="340" spans="1:5">
      <c r="A340" s="7">
        <v>42423</v>
      </c>
      <c r="B340">
        <v>-8.1790955794893705E-3</v>
      </c>
      <c r="C340">
        <v>-6.8997590165267297E-3</v>
      </c>
      <c r="D340">
        <v>-6.6483592454620322E-3</v>
      </c>
      <c r="E340">
        <v>-1.2297175159190488E-2</v>
      </c>
    </row>
    <row r="341" spans="1:5">
      <c r="A341" s="7">
        <v>42424</v>
      </c>
      <c r="B341">
        <v>8.7668616941920519E-3</v>
      </c>
      <c r="C341">
        <v>7.717653835968008E-4</v>
      </c>
      <c r="D341">
        <v>-2.1331590957256452E-3</v>
      </c>
      <c r="E341">
        <v>-6.50316865385836E-3</v>
      </c>
    </row>
    <row r="342" spans="1:5">
      <c r="A342" s="7">
        <v>42425</v>
      </c>
      <c r="B342">
        <v>-6.6213363453343277E-2</v>
      </c>
      <c r="C342">
        <v>-7.6230191329962338E-2</v>
      </c>
      <c r="D342">
        <v>-7.6476000486957574E-2</v>
      </c>
      <c r="E342">
        <v>-7.8608034716725506E-2</v>
      </c>
    </row>
    <row r="343" spans="1:5">
      <c r="A343" s="7">
        <v>42426</v>
      </c>
      <c r="B343">
        <v>9.4273956326054176E-3</v>
      </c>
      <c r="C343">
        <v>2.3663551224171187E-3</v>
      </c>
      <c r="D343">
        <v>3.113873109635179E-3</v>
      </c>
      <c r="E343">
        <v>-1.0968843679820317E-2</v>
      </c>
    </row>
    <row r="344" spans="1:5">
      <c r="A344" s="7">
        <v>42429</v>
      </c>
      <c r="B344">
        <v>-2.9049982265108909E-2</v>
      </c>
      <c r="C344">
        <v>-5.1035692038663427E-2</v>
      </c>
      <c r="D344">
        <v>-4.9745346229711274E-2</v>
      </c>
      <c r="E344">
        <v>-6.9230058976263997E-2</v>
      </c>
    </row>
    <row r="345" spans="1:5">
      <c r="A345" s="7">
        <v>42430</v>
      </c>
      <c r="B345">
        <v>1.667249758868472E-2</v>
      </c>
      <c r="C345">
        <v>2.4392716563895078E-2</v>
      </c>
      <c r="D345">
        <v>2.3147384249782021E-2</v>
      </c>
      <c r="E345">
        <v>2.8716031739477899E-2</v>
      </c>
    </row>
    <row r="346" spans="1:5">
      <c r="A346" s="7">
        <v>42431</v>
      </c>
      <c r="B346">
        <v>4.1744950472317299E-2</v>
      </c>
      <c r="C346">
        <v>4.6567243947560399E-2</v>
      </c>
      <c r="D346">
        <v>4.1597330855907444E-2</v>
      </c>
      <c r="E346">
        <v>4.1845203639626405E-2</v>
      </c>
    </row>
    <row r="347" spans="1:5">
      <c r="A347" s="7">
        <v>42432</v>
      </c>
      <c r="B347">
        <v>3.529947675674272E-3</v>
      </c>
      <c r="C347">
        <v>-4.457103018324915E-4</v>
      </c>
      <c r="D347">
        <v>8.4377382122191591E-4</v>
      </c>
      <c r="E347">
        <v>-5.2317322189585624E-3</v>
      </c>
    </row>
    <row r="348" spans="1:5">
      <c r="A348" s="7">
        <v>42433</v>
      </c>
      <c r="B348">
        <v>5.0189287072148758E-3</v>
      </c>
      <c r="C348">
        <v>-2.3350483920854259E-2</v>
      </c>
      <c r="D348">
        <v>-2.2683029835041779E-2</v>
      </c>
      <c r="E348">
        <v>-5.1126110436149119E-2</v>
      </c>
    </row>
    <row r="349" spans="1:5">
      <c r="A349" s="7">
        <v>42436</v>
      </c>
      <c r="B349">
        <v>8.0371401155554523E-3</v>
      </c>
      <c r="C349">
        <v>1.7372405263822444E-2</v>
      </c>
      <c r="D349">
        <v>1.4528893751002414E-2</v>
      </c>
      <c r="E349">
        <v>2.3983806201748337E-2</v>
      </c>
    </row>
    <row r="350" spans="1:5">
      <c r="A350" s="7">
        <v>42437</v>
      </c>
      <c r="B350">
        <v>1.395823827220255E-3</v>
      </c>
      <c r="C350">
        <v>2.9734712059479307E-3</v>
      </c>
      <c r="D350">
        <v>8.1425996257600275E-4</v>
      </c>
      <c r="E350">
        <v>2.4705448610982117E-2</v>
      </c>
    </row>
    <row r="351" spans="1:5">
      <c r="A351" s="7">
        <v>42438</v>
      </c>
      <c r="B351">
        <v>-1.3473966509276458E-2</v>
      </c>
      <c r="C351">
        <v>-2.1769077762300526E-2</v>
      </c>
      <c r="D351">
        <v>-1.8273058394015607E-2</v>
      </c>
      <c r="E351">
        <v>-1.5795932965720461E-2</v>
      </c>
    </row>
    <row r="352" spans="1:5">
      <c r="A352" s="7">
        <v>42439</v>
      </c>
      <c r="B352">
        <v>-2.0409080513830169E-2</v>
      </c>
      <c r="C352">
        <v>-1.4042799638907866E-2</v>
      </c>
      <c r="D352">
        <v>-1.347984085090026E-2</v>
      </c>
      <c r="E352">
        <v>-1.7322284075947714E-2</v>
      </c>
    </row>
    <row r="353" spans="1:5">
      <c r="A353" s="7">
        <v>42440</v>
      </c>
      <c r="B353">
        <v>1.9878785531091125E-3</v>
      </c>
      <c r="C353">
        <v>-2.8732403558500152E-3</v>
      </c>
      <c r="D353">
        <v>-3.0072755751930913E-3</v>
      </c>
      <c r="E353">
        <v>-1.0837231337337272E-3</v>
      </c>
    </row>
    <row r="354" spans="1:5">
      <c r="A354" s="7">
        <v>42443</v>
      </c>
      <c r="B354">
        <v>1.7352704614629566E-2</v>
      </c>
      <c r="C354">
        <v>3.1715556776630294E-2</v>
      </c>
      <c r="D354">
        <v>3.1281369002845949E-2</v>
      </c>
      <c r="E354">
        <v>4.4604687789465025E-2</v>
      </c>
    </row>
    <row r="355" spans="1:5">
      <c r="A355" s="7">
        <v>42444</v>
      </c>
      <c r="B355">
        <v>1.701297802485513E-3</v>
      </c>
      <c r="C355">
        <v>-9.4539403191848947E-3</v>
      </c>
      <c r="D355">
        <v>-9.9877291293584136E-3</v>
      </c>
      <c r="E355">
        <v>-1.3038835010651617E-2</v>
      </c>
    </row>
    <row r="356" spans="1:5">
      <c r="A356" s="7">
        <v>42445</v>
      </c>
      <c r="B356">
        <v>2.1141118685701343E-3</v>
      </c>
      <c r="C356">
        <v>-1.1044360830952726E-2</v>
      </c>
      <c r="D356">
        <v>-1.1749924762751718E-2</v>
      </c>
      <c r="E356">
        <v>-9.7533568840244556E-3</v>
      </c>
    </row>
    <row r="357" spans="1:5">
      <c r="A357" s="7">
        <v>42446</v>
      </c>
      <c r="B357">
        <v>1.1913712973537827E-2</v>
      </c>
      <c r="C357">
        <v>3.3524145010559891E-2</v>
      </c>
      <c r="D357">
        <v>3.3467099619739926E-2</v>
      </c>
      <c r="E357">
        <v>5.4015374492291102E-2</v>
      </c>
    </row>
    <row r="358" spans="1:5">
      <c r="A358" s="7">
        <v>42447</v>
      </c>
      <c r="B358">
        <v>1.7173853684785634E-2</v>
      </c>
      <c r="C358">
        <v>3.3614131925498114E-2</v>
      </c>
      <c r="D358">
        <v>3.3969773540043491E-2</v>
      </c>
      <c r="E358">
        <v>4.2479323793038759E-2</v>
      </c>
    </row>
    <row r="359" spans="1:5">
      <c r="A359" s="7">
        <v>42450</v>
      </c>
      <c r="B359">
        <v>2.1310652952199582E-2</v>
      </c>
      <c r="C359">
        <v>2.6077839270163494E-2</v>
      </c>
      <c r="D359">
        <v>2.5263940863080592E-2</v>
      </c>
      <c r="E359">
        <v>2.2323320391839374E-2</v>
      </c>
    </row>
    <row r="360" spans="1:5">
      <c r="A360" s="7">
        <v>42451</v>
      </c>
      <c r="B360">
        <v>-6.4601311543999174E-3</v>
      </c>
      <c r="C360">
        <v>-4.8278094818634543E-3</v>
      </c>
      <c r="D360">
        <v>1.4774589604797939E-3</v>
      </c>
      <c r="E360">
        <v>-2.3970865221709658E-3</v>
      </c>
    </row>
    <row r="361" spans="1:5">
      <c r="A361" s="7">
        <v>42452</v>
      </c>
      <c r="B361">
        <v>3.5268568470758765E-3</v>
      </c>
      <c r="C361">
        <v>9.4581486103031409E-3</v>
      </c>
      <c r="D361">
        <v>1.1074554750241106E-2</v>
      </c>
      <c r="E361">
        <v>1.6695590990348563E-2</v>
      </c>
    </row>
    <row r="362" spans="1:5">
      <c r="A362" s="7">
        <v>42453</v>
      </c>
      <c r="B362">
        <v>-1.6409872280070736E-2</v>
      </c>
      <c r="C362">
        <v>-1.5314641968387832E-2</v>
      </c>
      <c r="D362">
        <v>-1.6199536238104884E-2</v>
      </c>
      <c r="E362">
        <v>-1.7565572889077785E-2</v>
      </c>
    </row>
    <row r="363" spans="1:5">
      <c r="A363" s="7">
        <v>42454</v>
      </c>
      <c r="B363">
        <v>6.216432236003655E-3</v>
      </c>
      <c r="C363">
        <v>5.4312323039535926E-3</v>
      </c>
      <c r="D363">
        <v>5.2653124842905186E-3</v>
      </c>
      <c r="E363">
        <v>-1.6610101170995151E-3</v>
      </c>
    </row>
    <row r="364" spans="1:5">
      <c r="A364" s="7">
        <v>42457</v>
      </c>
      <c r="B364">
        <v>-7.2808390817957758E-3</v>
      </c>
      <c r="C364">
        <v>-6.0964879088558632E-3</v>
      </c>
      <c r="D364">
        <v>-9.1725012887451385E-3</v>
      </c>
      <c r="E364">
        <v>-7.4284085016680379E-3</v>
      </c>
    </row>
    <row r="365" spans="1:5">
      <c r="A365" s="7">
        <v>42458</v>
      </c>
      <c r="B365">
        <v>-1.2926430131619426E-2</v>
      </c>
      <c r="C365">
        <v>-1.788109739289645E-2</v>
      </c>
      <c r="D365">
        <v>-1.6715187821711552E-2</v>
      </c>
      <c r="E365">
        <v>-2.1661911571909442E-2</v>
      </c>
    </row>
    <row r="366" spans="1:5">
      <c r="A366" s="7">
        <v>42459</v>
      </c>
      <c r="B366">
        <v>2.7301185180465204E-2</v>
      </c>
      <c r="C366">
        <v>3.4177826492740593E-2</v>
      </c>
      <c r="D366">
        <v>3.5053178823376996E-2</v>
      </c>
      <c r="E366">
        <v>4.3736924271592592E-2</v>
      </c>
    </row>
    <row r="367" spans="1:5">
      <c r="A367" s="7">
        <v>42460</v>
      </c>
      <c r="B367">
        <v>1.0891723367798534E-3</v>
      </c>
      <c r="C367">
        <v>9.2607749957807073E-4</v>
      </c>
      <c r="D367">
        <v>-1.5826239295897437E-3</v>
      </c>
      <c r="E367">
        <v>-4.6787865973021425E-3</v>
      </c>
    </row>
    <row r="368" spans="1:5">
      <c r="A368" s="7">
        <v>42461</v>
      </c>
      <c r="B368">
        <v>1.8674824935960288E-3</v>
      </c>
      <c r="C368">
        <v>-7.2687569230822646E-3</v>
      </c>
      <c r="D368">
        <v>-9.6147416060343716E-3</v>
      </c>
      <c r="E368">
        <v>-1.4815552560325962E-2</v>
      </c>
    </row>
    <row r="369" spans="1:5">
      <c r="A369" s="7">
        <v>42465</v>
      </c>
      <c r="B369">
        <v>1.4362083670704351E-2</v>
      </c>
      <c r="C369">
        <v>2.4798802113872753E-2</v>
      </c>
      <c r="D369">
        <v>2.5610839996865309E-2</v>
      </c>
      <c r="E369">
        <v>3.3070052650136184E-2</v>
      </c>
    </row>
    <row r="370" spans="1:5">
      <c r="A370" s="7">
        <v>42466</v>
      </c>
      <c r="B370">
        <v>-8.1033391467677518E-4</v>
      </c>
      <c r="C370">
        <v>4.0882390917431621E-3</v>
      </c>
      <c r="D370">
        <v>5.2657377101859026E-3</v>
      </c>
      <c r="E370">
        <v>7.6568784296204839E-3</v>
      </c>
    </row>
    <row r="371" spans="1:5">
      <c r="A371" s="7">
        <v>42467</v>
      </c>
      <c r="B371">
        <v>-1.3920646145191284E-2</v>
      </c>
      <c r="C371">
        <v>-1.6893809170390739E-2</v>
      </c>
      <c r="D371">
        <v>-2.028966590472514E-2</v>
      </c>
      <c r="E371">
        <v>-2.127661670319636E-2</v>
      </c>
    </row>
    <row r="372" spans="1:5">
      <c r="A372" s="7">
        <v>42468</v>
      </c>
      <c r="B372">
        <v>-7.8293476063162615E-3</v>
      </c>
      <c r="C372">
        <v>-8.7332190302920054E-3</v>
      </c>
      <c r="D372">
        <v>-5.9987660419249522E-3</v>
      </c>
      <c r="E372">
        <v>-8.3731675917189108E-3</v>
      </c>
    </row>
    <row r="373" spans="1:5">
      <c r="A373" s="7">
        <v>42471</v>
      </c>
      <c r="B373">
        <v>1.6282031722793633E-2</v>
      </c>
      <c r="C373">
        <v>1.8651897903781745E-2</v>
      </c>
      <c r="D373">
        <v>1.6418601857445481E-2</v>
      </c>
      <c r="E373">
        <v>2.3581013845857868E-2</v>
      </c>
    </row>
    <row r="374" spans="1:5">
      <c r="A374" s="7">
        <v>42472</v>
      </c>
      <c r="B374">
        <v>-3.4043201438542781E-3</v>
      </c>
      <c r="C374">
        <v>-7.2071446619741408E-3</v>
      </c>
      <c r="D374">
        <v>-7.2471008672252424E-3</v>
      </c>
      <c r="E374">
        <v>-8.4127750135731816E-3</v>
      </c>
    </row>
    <row r="375" spans="1:5">
      <c r="A375" s="7">
        <v>42473</v>
      </c>
      <c r="B375">
        <v>1.4118459544349093E-2</v>
      </c>
      <c r="C375">
        <v>1.4281859502350613E-2</v>
      </c>
      <c r="D375">
        <v>1.3249971992832954E-2</v>
      </c>
      <c r="E375">
        <v>1.3163330028888254E-2</v>
      </c>
    </row>
    <row r="376" spans="1:5">
      <c r="A376" s="7">
        <v>42474</v>
      </c>
      <c r="B376">
        <v>5.1143386806522528E-3</v>
      </c>
      <c r="C376">
        <v>8.0808454631036142E-3</v>
      </c>
      <c r="D376">
        <v>7.876267808315518E-3</v>
      </c>
      <c r="E376">
        <v>1.3155802421513485E-2</v>
      </c>
    </row>
    <row r="377" spans="1:5">
      <c r="A377" s="7">
        <v>42475</v>
      </c>
      <c r="B377">
        <v>-1.3781398075902729E-3</v>
      </c>
      <c r="C377">
        <v>-3.532071587173391E-3</v>
      </c>
      <c r="D377">
        <v>-4.0667807606844519E-3</v>
      </c>
      <c r="E377">
        <v>-6.3521049480508296E-3</v>
      </c>
    </row>
  </sheetData>
  <mergeCells count="1">
    <mergeCell ref="B3:E3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P106"/>
  <sheetViews>
    <sheetView zoomScale="85" zoomScaleNormal="80" workbookViewId="0">
      <pane xSplit="2" ySplit="4" topLeftCell="C38" activePane="bottomRight" state="frozenSplit"/>
      <selection activeCell="CH381" sqref="CH381"/>
      <selection pane="topRight" activeCell="CH381" sqref="CH381"/>
      <selection pane="bottomLeft" activeCell="CH381" sqref="CH381"/>
      <selection pane="bottomRight" activeCell="CH381" sqref="CH381"/>
    </sheetView>
  </sheetViews>
  <sheetFormatPr defaultRowHeight="14"/>
  <cols>
    <col min="2" max="2" width="17.25" bestFit="1" customWidth="1"/>
    <col min="3" max="92" width="13.83203125" bestFit="1" customWidth="1"/>
  </cols>
  <sheetData>
    <row r="1" spans="1:94" ht="19.5" customHeight="1">
      <c r="B1" t="s">
        <v>103</v>
      </c>
      <c r="C1" s="21" t="s">
        <v>0</v>
      </c>
      <c r="D1" s="21" t="s">
        <v>98</v>
      </c>
      <c r="E1" s="21" t="s">
        <v>1</v>
      </c>
      <c r="F1" s="21" t="s">
        <v>98</v>
      </c>
      <c r="G1" s="30" t="s">
        <v>2</v>
      </c>
      <c r="H1" s="30" t="s">
        <v>98</v>
      </c>
      <c r="I1" s="21" t="s">
        <v>3</v>
      </c>
      <c r="J1" s="21" t="s">
        <v>98</v>
      </c>
      <c r="K1" s="21" t="s">
        <v>4</v>
      </c>
      <c r="L1" s="21" t="s">
        <v>98</v>
      </c>
      <c r="M1" s="30" t="s">
        <v>5</v>
      </c>
      <c r="N1" s="30" t="s">
        <v>98</v>
      </c>
      <c r="O1" s="21" t="s">
        <v>6</v>
      </c>
      <c r="P1" s="21" t="s">
        <v>98</v>
      </c>
      <c r="Q1" s="21" t="s">
        <v>7</v>
      </c>
      <c r="R1" t="s">
        <v>97</v>
      </c>
      <c r="S1" s="30" t="s">
        <v>8</v>
      </c>
      <c r="T1" s="32" t="s">
        <v>97</v>
      </c>
      <c r="U1" s="30" t="s">
        <v>9</v>
      </c>
      <c r="V1" s="32" t="s">
        <v>97</v>
      </c>
      <c r="W1" s="30" t="s">
        <v>10</v>
      </c>
      <c r="X1" s="32" t="s">
        <v>97</v>
      </c>
      <c r="Y1" s="25" t="s">
        <v>11</v>
      </c>
      <c r="Z1" s="29" t="s">
        <v>97</v>
      </c>
      <c r="AA1" s="30" t="s">
        <v>12</v>
      </c>
      <c r="AB1" s="32" t="s">
        <v>97</v>
      </c>
      <c r="AC1" s="30" t="s">
        <v>13</v>
      </c>
      <c r="AD1" s="32" t="s">
        <v>97</v>
      </c>
      <c r="AE1" s="30" t="s">
        <v>14</v>
      </c>
      <c r="AF1" s="32" t="s">
        <v>97</v>
      </c>
      <c r="AG1" s="21" t="s">
        <v>15</v>
      </c>
      <c r="AH1" t="s">
        <v>97</v>
      </c>
      <c r="AI1" s="30" t="s">
        <v>16</v>
      </c>
      <c r="AJ1" s="32" t="s">
        <v>97</v>
      </c>
      <c r="AK1" s="25" t="s">
        <v>17</v>
      </c>
      <c r="AL1" s="29" t="s">
        <v>97</v>
      </c>
      <c r="AM1" s="21" t="s">
        <v>18</v>
      </c>
      <c r="AN1" t="s">
        <v>97</v>
      </c>
      <c r="AO1" s="21" t="s">
        <v>19</v>
      </c>
      <c r="AP1" t="s">
        <v>97</v>
      </c>
      <c r="AQ1" s="30" t="s">
        <v>20</v>
      </c>
      <c r="AR1" s="32" t="s">
        <v>97</v>
      </c>
      <c r="AS1" s="21" t="s">
        <v>21</v>
      </c>
      <c r="AT1" t="s">
        <v>97</v>
      </c>
      <c r="AU1" s="21" t="s">
        <v>22</v>
      </c>
      <c r="AV1" t="s">
        <v>97</v>
      </c>
      <c r="AW1" s="25" t="s">
        <v>23</v>
      </c>
      <c r="AX1" s="29" t="s">
        <v>96</v>
      </c>
      <c r="AY1" s="30" t="s">
        <v>24</v>
      </c>
      <c r="AZ1" s="32" t="s">
        <v>96</v>
      </c>
      <c r="BA1" s="21" t="s">
        <v>25</v>
      </c>
      <c r="BB1" t="s">
        <v>96</v>
      </c>
      <c r="BC1" s="21" t="s">
        <v>26</v>
      </c>
      <c r="BD1" t="s">
        <v>96</v>
      </c>
      <c r="BE1" s="25" t="s">
        <v>27</v>
      </c>
      <c r="BF1" s="29" t="s">
        <v>96</v>
      </c>
      <c r="BG1" s="30" t="s">
        <v>28</v>
      </c>
      <c r="BH1" s="32" t="s">
        <v>96</v>
      </c>
      <c r="BI1" s="30" t="s">
        <v>29</v>
      </c>
      <c r="BJ1" s="32" t="s">
        <v>96</v>
      </c>
      <c r="BK1" s="30" t="s">
        <v>30</v>
      </c>
      <c r="BL1" s="32" t="s">
        <v>96</v>
      </c>
      <c r="BM1" s="21" t="s">
        <v>31</v>
      </c>
      <c r="BN1" t="s">
        <v>96</v>
      </c>
      <c r="BO1" s="30" t="s">
        <v>32</v>
      </c>
      <c r="BP1" s="32" t="s">
        <v>96</v>
      </c>
      <c r="BQ1" s="21" t="s">
        <v>33</v>
      </c>
      <c r="BR1" t="s">
        <v>96</v>
      </c>
      <c r="BS1" s="30" t="s">
        <v>34</v>
      </c>
      <c r="BT1" s="32" t="s">
        <v>99</v>
      </c>
      <c r="BU1" s="21" t="s">
        <v>35</v>
      </c>
      <c r="BV1" t="s">
        <v>99</v>
      </c>
      <c r="BW1" s="30" t="s">
        <v>36</v>
      </c>
      <c r="BX1" s="32" t="s">
        <v>99</v>
      </c>
      <c r="BY1" s="30" t="s">
        <v>157</v>
      </c>
      <c r="BZ1" s="32" t="s">
        <v>99</v>
      </c>
      <c r="CA1" s="30" t="s">
        <v>37</v>
      </c>
      <c r="CB1" s="32" t="s">
        <v>99</v>
      </c>
      <c r="CC1" s="30" t="s">
        <v>38</v>
      </c>
      <c r="CD1" s="32" t="s">
        <v>99</v>
      </c>
      <c r="CE1" s="21" t="s">
        <v>39</v>
      </c>
      <c r="CF1" t="s">
        <v>99</v>
      </c>
      <c r="CG1" s="21" t="s">
        <v>40</v>
      </c>
      <c r="CH1" t="s">
        <v>99</v>
      </c>
      <c r="CI1" s="21" t="s">
        <v>41</v>
      </c>
      <c r="CJ1" t="s">
        <v>99</v>
      </c>
      <c r="CK1" s="30" t="s">
        <v>42</v>
      </c>
      <c r="CL1" s="32" t="s">
        <v>99</v>
      </c>
      <c r="CM1" s="21" t="s">
        <v>43</v>
      </c>
      <c r="CN1" t="s">
        <v>99</v>
      </c>
    </row>
    <row r="2" spans="1:94">
      <c r="B2" t="s">
        <v>106</v>
      </c>
      <c r="C2" s="23" t="s">
        <v>266</v>
      </c>
      <c r="D2" s="23" t="s">
        <v>94</v>
      </c>
      <c r="E2" s="23" t="s">
        <v>45</v>
      </c>
      <c r="F2" s="23" t="s">
        <v>94</v>
      </c>
      <c r="G2" s="31" t="s">
        <v>46</v>
      </c>
      <c r="H2" s="31" t="s">
        <v>94</v>
      </c>
      <c r="I2" s="23" t="s">
        <v>47</v>
      </c>
      <c r="J2" s="23" t="s">
        <v>94</v>
      </c>
      <c r="K2" s="23" t="s">
        <v>48</v>
      </c>
      <c r="L2" s="23" t="s">
        <v>94</v>
      </c>
      <c r="M2" s="31" t="s">
        <v>49</v>
      </c>
      <c r="N2" s="31" t="s">
        <v>94</v>
      </c>
      <c r="O2" s="23" t="s">
        <v>50</v>
      </c>
      <c r="P2" s="23" t="s">
        <v>94</v>
      </c>
      <c r="Q2" s="23" t="s">
        <v>51</v>
      </c>
      <c r="R2" t="s">
        <v>93</v>
      </c>
      <c r="S2" s="31" t="s">
        <v>52</v>
      </c>
      <c r="T2" s="32" t="s">
        <v>93</v>
      </c>
      <c r="U2" s="31" t="s">
        <v>53</v>
      </c>
      <c r="V2" s="32" t="s">
        <v>93</v>
      </c>
      <c r="W2" s="31" t="s">
        <v>54</v>
      </c>
      <c r="X2" s="32" t="s">
        <v>93</v>
      </c>
      <c r="Y2" s="26" t="s">
        <v>55</v>
      </c>
      <c r="Z2" s="29" t="s">
        <v>93</v>
      </c>
      <c r="AA2" s="31" t="s">
        <v>56</v>
      </c>
      <c r="AB2" s="32" t="s">
        <v>93</v>
      </c>
      <c r="AC2" s="31" t="s">
        <v>57</v>
      </c>
      <c r="AD2" s="32" t="s">
        <v>93</v>
      </c>
      <c r="AE2" s="31" t="s">
        <v>58</v>
      </c>
      <c r="AF2" s="32" t="s">
        <v>93</v>
      </c>
      <c r="AG2" s="23" t="s">
        <v>59</v>
      </c>
      <c r="AH2" t="s">
        <v>93</v>
      </c>
      <c r="AI2" s="31" t="s">
        <v>60</v>
      </c>
      <c r="AJ2" s="32" t="s">
        <v>93</v>
      </c>
      <c r="AK2" s="26" t="s">
        <v>61</v>
      </c>
      <c r="AL2" s="29" t="s">
        <v>93</v>
      </c>
      <c r="AM2" s="23" t="s">
        <v>62</v>
      </c>
      <c r="AN2" t="s">
        <v>93</v>
      </c>
      <c r="AO2" s="23" t="s">
        <v>63</v>
      </c>
      <c r="AP2" t="s">
        <v>93</v>
      </c>
      <c r="AQ2" s="31" t="s">
        <v>64</v>
      </c>
      <c r="AR2" s="32" t="s">
        <v>93</v>
      </c>
      <c r="AS2" s="23" t="s">
        <v>65</v>
      </c>
      <c r="AT2" t="s">
        <v>93</v>
      </c>
      <c r="AU2" s="23" t="s">
        <v>66</v>
      </c>
      <c r="AV2" t="s">
        <v>93</v>
      </c>
      <c r="AW2" s="26" t="s">
        <v>67</v>
      </c>
      <c r="AX2" s="29" t="s">
        <v>92</v>
      </c>
      <c r="AY2" s="31" t="s">
        <v>68</v>
      </c>
      <c r="AZ2" s="32" t="s">
        <v>92</v>
      </c>
      <c r="BA2" s="23" t="s">
        <v>69</v>
      </c>
      <c r="BB2" t="s">
        <v>92</v>
      </c>
      <c r="BC2" s="23" t="s">
        <v>70</v>
      </c>
      <c r="BD2" t="s">
        <v>92</v>
      </c>
      <c r="BE2" s="26" t="s">
        <v>71</v>
      </c>
      <c r="BF2" s="29" t="s">
        <v>92</v>
      </c>
      <c r="BG2" s="31" t="s">
        <v>72</v>
      </c>
      <c r="BH2" s="32" t="s">
        <v>92</v>
      </c>
      <c r="BI2" s="31" t="s">
        <v>73</v>
      </c>
      <c r="BJ2" s="32" t="s">
        <v>92</v>
      </c>
      <c r="BK2" s="31" t="s">
        <v>74</v>
      </c>
      <c r="BL2" s="32" t="s">
        <v>92</v>
      </c>
      <c r="BM2" s="23" t="s">
        <v>75</v>
      </c>
      <c r="BN2" t="s">
        <v>92</v>
      </c>
      <c r="BO2" s="31" t="s">
        <v>76</v>
      </c>
      <c r="BP2" s="32" t="s">
        <v>92</v>
      </c>
      <c r="BQ2" s="23" t="s">
        <v>77</v>
      </c>
      <c r="BR2" t="s">
        <v>92</v>
      </c>
      <c r="BS2" s="31" t="s">
        <v>78</v>
      </c>
      <c r="BT2" s="32" t="s">
        <v>95</v>
      </c>
      <c r="BU2" s="23" t="s">
        <v>79</v>
      </c>
      <c r="BV2" t="s">
        <v>95</v>
      </c>
      <c r="BW2" s="31" t="s">
        <v>80</v>
      </c>
      <c r="BX2" s="32" t="s">
        <v>95</v>
      </c>
      <c r="BY2" s="31" t="s">
        <v>156</v>
      </c>
      <c r="BZ2" s="32" t="s">
        <v>95</v>
      </c>
      <c r="CA2" s="31" t="s">
        <v>81</v>
      </c>
      <c r="CB2" s="32" t="s">
        <v>95</v>
      </c>
      <c r="CC2" s="31" t="s">
        <v>82</v>
      </c>
      <c r="CD2" s="32" t="s">
        <v>95</v>
      </c>
      <c r="CE2" s="23" t="s">
        <v>83</v>
      </c>
      <c r="CF2" t="s">
        <v>95</v>
      </c>
      <c r="CG2" s="23" t="s">
        <v>84</v>
      </c>
      <c r="CH2" t="s">
        <v>95</v>
      </c>
      <c r="CI2" s="23" t="s">
        <v>85</v>
      </c>
      <c r="CJ2" t="s">
        <v>95</v>
      </c>
      <c r="CK2" s="31" t="s">
        <v>86</v>
      </c>
      <c r="CL2" s="32" t="s">
        <v>95</v>
      </c>
      <c r="CM2" s="23" t="s">
        <v>87</v>
      </c>
      <c r="CN2" t="s">
        <v>95</v>
      </c>
    </row>
    <row r="3" spans="1:94">
      <c r="B3" t="s">
        <v>105</v>
      </c>
      <c r="C3" s="12" t="str">
        <f>VLOOKUP(C1,样本数据,3,0)</f>
        <v>中冠A</v>
      </c>
      <c r="D3" s="12"/>
      <c r="E3" s="12" t="str">
        <f>VLOOKUP(E1,样本数据,3,0)</f>
        <v>深国商</v>
      </c>
      <c r="F3" s="12"/>
      <c r="G3" s="12" t="str">
        <f>VLOOKUP(G1,样本数据,3,0)</f>
        <v>太原刚玉</v>
      </c>
      <c r="H3" s="12"/>
      <c r="I3" s="12" t="str">
        <f>VLOOKUP(I1,样本数据,3,0)</f>
        <v>桑德环境</v>
      </c>
      <c r="J3" s="12"/>
      <c r="K3" s="12" t="str">
        <f>VLOOKUP(K1,样本数据,3,0)</f>
        <v>国兴地产</v>
      </c>
      <c r="L3" s="12"/>
      <c r="M3" s="12" t="str">
        <f>VLOOKUP(M1,样本数据,3,0)</f>
        <v>茂业物流</v>
      </c>
      <c r="N3" s="12"/>
      <c r="O3" s="12" t="str">
        <f>VLOOKUP(O1,样本数据,3,0)</f>
        <v>上风高科</v>
      </c>
      <c r="P3" s="12"/>
      <c r="Q3" s="12" t="str">
        <f>VLOOKUP(Q1,样本数据,3,0)</f>
        <v>华邦颖泰</v>
      </c>
      <c r="R3" s="12"/>
      <c r="S3" s="12" t="str">
        <f>VLOOKUP(S1,样本数据,3,0)</f>
        <v>巨轮股份</v>
      </c>
      <c r="T3" s="12"/>
      <c r="U3" s="12" t="str">
        <f>VLOOKUP(U1,样本数据,3,0)</f>
        <v>东源电器</v>
      </c>
      <c r="V3" s="12"/>
      <c r="W3" s="12" t="str">
        <f>VLOOKUP(W1,样本数据,3,0)</f>
        <v>鲁阳股份</v>
      </c>
      <c r="X3" s="12"/>
      <c r="Y3" s="12" t="str">
        <f>VLOOKUP(Y1,样本数据,3,0)</f>
        <v>实益达</v>
      </c>
      <c r="Z3" s="12"/>
      <c r="AA3" s="12" t="str">
        <f>VLOOKUP(AA1,样本数据,3,0)</f>
        <v>斯米克</v>
      </c>
      <c r="AB3" s="12"/>
      <c r="AC3" s="12" t="str">
        <f>VLOOKUP(AC1,样本数据,3,0)</f>
        <v>奥飞动漫</v>
      </c>
      <c r="AD3" s="12"/>
      <c r="AE3" s="12" t="str">
        <f>VLOOKUP(AE1,样本数据,3,0)</f>
        <v>罗莱家纺</v>
      </c>
      <c r="AF3" s="12"/>
      <c r="AG3" s="12" t="str">
        <f>VLOOKUP(AG1,样本数据,3,0)</f>
        <v>鑫龙电器</v>
      </c>
      <c r="AH3" s="12"/>
      <c r="AI3" s="12" t="str">
        <f>VLOOKUP(AI1,样本数据,3,0)</f>
        <v>雅致股份</v>
      </c>
      <c r="AJ3" s="12"/>
      <c r="AK3" s="12" t="str">
        <f>VLOOKUP(AK1,样本数据,3,0)</f>
        <v>科冕木业</v>
      </c>
      <c r="AL3" s="12"/>
      <c r="AM3" s="12" t="str">
        <f>VLOOKUP(AM1,样本数据,3,0)</f>
        <v>宝鼎重工</v>
      </c>
      <c r="AN3" s="12"/>
      <c r="AO3" s="12" t="str">
        <f>VLOOKUP(AO1,样本数据,3,0)</f>
        <v>西陇化工</v>
      </c>
      <c r="AP3" s="12"/>
      <c r="AQ3" s="12" t="str">
        <f>VLOOKUP(AQ1,样本数据,3,0)</f>
        <v>德尔家居</v>
      </c>
      <c r="AR3" s="12"/>
      <c r="AS3" s="12" t="str">
        <f>VLOOKUP(AS1,样本数据,3,0)</f>
        <v>卡奴迪路</v>
      </c>
      <c r="AT3" s="12"/>
      <c r="AU3" s="12" t="str">
        <f>VLOOKUP(AU1,样本数据,3,0)</f>
        <v>博林特</v>
      </c>
      <c r="AV3" s="12"/>
      <c r="AW3" s="12" t="str">
        <f>VLOOKUP(AW1,样本数据,3,0)</f>
        <v>中瑞思创</v>
      </c>
      <c r="AX3" s="12"/>
      <c r="AY3" s="12" t="str">
        <f>VLOOKUP(AY1,样本数据,3,0)</f>
        <v>新大新材</v>
      </c>
      <c r="AZ3" s="12"/>
      <c r="BA3" s="12" t="str">
        <f>VLOOKUP(BA1,样本数据,3,0)</f>
        <v>福星晓程</v>
      </c>
      <c r="BB3" s="12"/>
      <c r="BC3" s="12" t="str">
        <f>VLOOKUP(BC1,样本数据,3,0)</f>
        <v>松德股份</v>
      </c>
      <c r="BD3" s="12"/>
      <c r="BE3" s="12" t="str">
        <f>VLOOKUP(BE1,样本数据,3,0)</f>
        <v>永利带业</v>
      </c>
      <c r="BF3" s="12"/>
      <c r="BG3" s="12" t="str">
        <f>VLOOKUP(BG1,样本数据,3,0)</f>
        <v>明家科技</v>
      </c>
      <c r="BH3" s="12"/>
      <c r="BI3" s="12" t="str">
        <f>VLOOKUP(BI1,样本数据,3,0)</f>
        <v>桑乐金</v>
      </c>
      <c r="BJ3" s="12"/>
      <c r="BK3" s="12" t="str">
        <f>VLOOKUP(BK1,样本数据,3,0)</f>
        <v>吴通通讯</v>
      </c>
      <c r="BL3" s="12"/>
      <c r="BM3" s="12" t="str">
        <f>VLOOKUP(BM1,样本数据,3,0)</f>
        <v>长方照明</v>
      </c>
      <c r="BN3" s="12"/>
      <c r="BO3" s="12" t="str">
        <f>VLOOKUP(BO1,样本数据,3,0)</f>
        <v>天壕节能</v>
      </c>
      <c r="BP3" s="12"/>
      <c r="BQ3" s="12" t="str">
        <f>VLOOKUP(BQ1,样本数据,3,0)</f>
        <v>先导股份</v>
      </c>
      <c r="BR3" s="12"/>
      <c r="BS3" s="12" t="str">
        <f>VLOOKUP(BS1,样本数据,3,0)</f>
        <v>中科英华</v>
      </c>
      <c r="BT3" s="12"/>
      <c r="BU3" s="12" t="str">
        <f>VLOOKUP(BU1,样本数据,3,0)</f>
        <v>金宇集团</v>
      </c>
      <c r="BV3" s="12"/>
      <c r="BW3" s="12" t="str">
        <f>VLOOKUP(BW1,样本数据,3,0)</f>
        <v>亿利能源</v>
      </c>
      <c r="BX3" s="12"/>
      <c r="BY3" s="12" t="str">
        <f>VLOOKUP(BY1,样本数据,3,0)</f>
        <v>迪康药业</v>
      </c>
      <c r="BZ3" s="12"/>
      <c r="CA3" s="12" t="str">
        <f>VLOOKUP(CA1,样本数据,3,0)</f>
        <v>九龙山</v>
      </c>
      <c r="CB3" s="12"/>
      <c r="CC3" s="12" t="str">
        <f>VLOOKUP(CC1,样本数据,3,0)</f>
        <v>广船国际</v>
      </c>
      <c r="CD3" s="12"/>
      <c r="CE3" s="12" t="str">
        <f>VLOOKUP(CE1,样本数据,3,0)</f>
        <v>工大首创</v>
      </c>
      <c r="CF3" s="12"/>
      <c r="CG3" s="12" t="str">
        <f>VLOOKUP(CG1,样本数据,3,0)</f>
        <v>内蒙君正</v>
      </c>
      <c r="CI3" s="12" t="str">
        <f>VLOOKUP(CI1,样本数据,3,0)</f>
        <v>林洋电子</v>
      </c>
      <c r="CJ3" s="12"/>
      <c r="CK3" s="12" t="str">
        <f>VLOOKUP(CK1,样本数据,3,0)</f>
        <v>三星电气</v>
      </c>
      <c r="CL3" s="12"/>
      <c r="CM3" s="12" t="str">
        <f>VLOOKUP(CM1,样本数据,3,0)</f>
        <v>江河创建</v>
      </c>
    </row>
    <row r="4" spans="1:94" s="22" customFormat="1">
      <c r="A4" s="22" t="s">
        <v>265</v>
      </c>
      <c r="B4" s="22" t="s">
        <v>162</v>
      </c>
      <c r="C4" s="13">
        <f>VLOOKUP(C1,样本数据,4,0)</f>
        <v>42345</v>
      </c>
      <c r="D4" s="13"/>
      <c r="E4" s="13">
        <f>VLOOKUP(E1,样本数据,4,0)</f>
        <v>42265</v>
      </c>
      <c r="F4" s="13"/>
      <c r="G4" s="13">
        <f>VLOOKUP(G1,样本数据,4,0)</f>
        <v>42436</v>
      </c>
      <c r="H4" s="13"/>
      <c r="I4" s="13">
        <f>VLOOKUP(I1,样本数据,4,0)</f>
        <v>42319</v>
      </c>
      <c r="J4" s="13"/>
      <c r="K4" s="13">
        <f>VLOOKUP(K1,样本数据,4,0)</f>
        <v>42326</v>
      </c>
      <c r="L4" s="13"/>
      <c r="M4" s="13">
        <f>VLOOKUP(M1,样本数据,4,0)</f>
        <v>42312</v>
      </c>
      <c r="N4" s="13"/>
      <c r="O4" s="13">
        <f>VLOOKUP(O1,样本数据,4,0)</f>
        <v>42431</v>
      </c>
      <c r="P4" s="13"/>
      <c r="Q4" s="13">
        <f>VLOOKUP(Q1,样本数据,4,0)</f>
        <v>42256</v>
      </c>
      <c r="R4" s="13"/>
      <c r="S4" s="13">
        <f>VLOOKUP(S1,样本数据,4,0)</f>
        <v>42297</v>
      </c>
      <c r="T4" s="13"/>
      <c r="U4" s="13">
        <f>VLOOKUP(U1,样本数据,4,0)</f>
        <v>42276</v>
      </c>
      <c r="V4" s="13"/>
      <c r="W4" s="13">
        <f>VLOOKUP(W1,样本数据,4,0)</f>
        <v>42272</v>
      </c>
      <c r="X4" s="13"/>
      <c r="Y4" s="13">
        <f>VLOOKUP(Y1,样本数据,4,0)</f>
        <v>42345</v>
      </c>
      <c r="Z4" s="13"/>
      <c r="AA4" s="13">
        <f>VLOOKUP(AA1,样本数据,4,0)</f>
        <v>42297</v>
      </c>
      <c r="AB4" s="13"/>
      <c r="AC4" s="13">
        <f>VLOOKUP(AC1,样本数据,4,0)</f>
        <v>42461</v>
      </c>
      <c r="AD4" s="13"/>
      <c r="AE4" s="13">
        <f>VLOOKUP(AE1,样本数据,4,0)</f>
        <v>42359</v>
      </c>
      <c r="AF4" s="13"/>
      <c r="AG4" s="13">
        <f>VLOOKUP(AG1,样本数据,4,0)</f>
        <v>42347</v>
      </c>
      <c r="AH4" s="13"/>
      <c r="AI4" s="13">
        <f>VLOOKUP(AI1,样本数据,4,0)</f>
        <v>42312</v>
      </c>
      <c r="AJ4" s="13"/>
      <c r="AK4" s="13">
        <f>VLOOKUP(AK1,样本数据,4,0)</f>
        <v>42096</v>
      </c>
      <c r="AL4" s="13"/>
      <c r="AM4" s="13">
        <f>VLOOKUP(AM1,样本数据,4,0)</f>
        <v>42423</v>
      </c>
      <c r="AN4" s="13"/>
      <c r="AO4" s="13">
        <f>VLOOKUP(AO1,样本数据,4,0)</f>
        <v>42347</v>
      </c>
      <c r="AP4" s="13"/>
      <c r="AQ4" s="13">
        <f>VLOOKUP(AQ1,样本数据,4,0)</f>
        <v>42269</v>
      </c>
      <c r="AR4" s="13"/>
      <c r="AS4" s="13">
        <f>VLOOKUP(AS1,样本数据,4,0)</f>
        <v>42457</v>
      </c>
      <c r="AT4" s="13"/>
      <c r="AU4" s="13">
        <f>VLOOKUP(AU1,样本数据,4,0)</f>
        <v>42361</v>
      </c>
      <c r="AV4" s="13"/>
      <c r="AW4" s="13">
        <f>VLOOKUP(AW1,样本数据,4,0)</f>
        <v>42262</v>
      </c>
      <c r="AX4" s="13"/>
      <c r="AY4" s="13">
        <f>VLOOKUP(AY1,样本数据,4,0)</f>
        <v>42335</v>
      </c>
      <c r="AZ4" s="13"/>
      <c r="BA4" s="13">
        <f>VLOOKUP(BA1,样本数据,4,0)</f>
        <v>42320</v>
      </c>
      <c r="BB4" s="13"/>
      <c r="BC4" s="13">
        <f>VLOOKUP(BC1,样本数据,4,0)</f>
        <v>42124</v>
      </c>
      <c r="BD4" s="13"/>
      <c r="BE4" s="13">
        <f>VLOOKUP(BE1,样本数据,4,0)</f>
        <v>42345</v>
      </c>
      <c r="BF4" s="13"/>
      <c r="BG4" s="13">
        <f>VLOOKUP(BG1,样本数据,4,0)</f>
        <v>42446</v>
      </c>
      <c r="BH4" s="13"/>
      <c r="BI4" s="13">
        <f>VLOOKUP(BI1,样本数据,4,0)</f>
        <v>42256</v>
      </c>
      <c r="BJ4" s="13"/>
      <c r="BK4" s="13">
        <f>VLOOKUP(BK1,样本数据,4,0)</f>
        <v>42291</v>
      </c>
      <c r="BL4" s="13"/>
      <c r="BM4" s="13">
        <f>VLOOKUP(BM1,样本数据,4,0)</f>
        <v>42430</v>
      </c>
      <c r="BN4" s="13"/>
      <c r="BO4" s="13">
        <f>VLOOKUP(BO1,样本数据,4,0)</f>
        <v>42258</v>
      </c>
      <c r="BP4" s="13"/>
      <c r="BQ4" s="13">
        <f>VLOOKUP(BQ1,样本数据,4,0)</f>
        <v>42347</v>
      </c>
      <c r="BR4" s="13"/>
      <c r="BS4" s="13">
        <f>VLOOKUP(BS1,样本数据,4,0)</f>
        <v>42416</v>
      </c>
      <c r="BT4" s="13"/>
      <c r="BU4" s="13">
        <f>VLOOKUP(BU1,样本数据,4,0)</f>
        <v>42363</v>
      </c>
      <c r="BV4" s="13"/>
      <c r="BW4" s="13">
        <f>VLOOKUP(BW1,样本数据,4,0)</f>
        <v>42356</v>
      </c>
      <c r="BX4" s="13"/>
      <c r="BY4" s="13">
        <f>VLOOKUP(BY1,样本数据,4,0)</f>
        <v>42108</v>
      </c>
      <c r="BZ4" s="13"/>
      <c r="CA4" s="13">
        <f>VLOOKUP(CA1,样本数据,4,0)</f>
        <v>42405</v>
      </c>
      <c r="CB4" s="13"/>
      <c r="CC4" s="13">
        <f>VLOOKUP(CC1,样本数据,4,0)</f>
        <v>42142</v>
      </c>
      <c r="CD4" s="13"/>
      <c r="CE4" s="13">
        <f>VLOOKUP(CE1,样本数据,4,0)</f>
        <v>42137</v>
      </c>
      <c r="CF4" s="13"/>
      <c r="CG4" s="13">
        <f>VLOOKUP(CG1,样本数据,4,0)</f>
        <v>42293</v>
      </c>
      <c r="CH4" s="13"/>
      <c r="CI4" s="13">
        <f>VLOOKUP(CI1,样本数据,4,0)</f>
        <v>42364</v>
      </c>
      <c r="CJ4" s="13"/>
      <c r="CK4" s="13">
        <f>VLOOKUP(CK1,样本数据,4,0)</f>
        <v>42291</v>
      </c>
      <c r="CL4" s="13"/>
      <c r="CM4" s="13">
        <f>VLOOKUP(CM1,样本数据,4,0)</f>
        <v>42461</v>
      </c>
    </row>
    <row r="5" spans="1:94" s="22" customFormat="1">
      <c r="C5" s="13" t="s">
        <v>269</v>
      </c>
      <c r="D5" s="13" t="s">
        <v>269</v>
      </c>
      <c r="E5" s="13" t="s">
        <v>269</v>
      </c>
      <c r="F5" s="13" t="s">
        <v>269</v>
      </c>
      <c r="G5" s="13" t="s">
        <v>269</v>
      </c>
      <c r="H5" s="13" t="s">
        <v>269</v>
      </c>
      <c r="I5" s="13" t="s">
        <v>269</v>
      </c>
      <c r="J5" s="13" t="s">
        <v>269</v>
      </c>
      <c r="K5" s="13" t="s">
        <v>269</v>
      </c>
      <c r="L5" s="13" t="s">
        <v>269</v>
      </c>
      <c r="M5" s="13" t="s">
        <v>269</v>
      </c>
      <c r="N5" s="13" t="s">
        <v>269</v>
      </c>
      <c r="O5" s="13" t="s">
        <v>269</v>
      </c>
      <c r="P5" s="13" t="s">
        <v>269</v>
      </c>
      <c r="Q5" s="13" t="s">
        <v>269</v>
      </c>
      <c r="R5" s="13" t="s">
        <v>269</v>
      </c>
      <c r="S5" s="13" t="s">
        <v>269</v>
      </c>
      <c r="T5" s="13" t="s">
        <v>269</v>
      </c>
      <c r="U5" s="13" t="s">
        <v>269</v>
      </c>
      <c r="V5" s="13" t="s">
        <v>269</v>
      </c>
      <c r="W5" s="13" t="s">
        <v>269</v>
      </c>
      <c r="X5" s="13" t="s">
        <v>269</v>
      </c>
      <c r="Y5" s="13" t="s">
        <v>269</v>
      </c>
      <c r="Z5" s="13" t="s">
        <v>269</v>
      </c>
      <c r="AA5" s="13" t="s">
        <v>269</v>
      </c>
      <c r="AB5" s="13" t="s">
        <v>269</v>
      </c>
      <c r="AC5" s="13" t="s">
        <v>269</v>
      </c>
      <c r="AD5" s="13" t="s">
        <v>269</v>
      </c>
      <c r="AE5" s="13" t="s">
        <v>269</v>
      </c>
      <c r="AF5" s="13" t="s">
        <v>269</v>
      </c>
      <c r="AG5" s="13" t="s">
        <v>269</v>
      </c>
      <c r="AH5" s="13" t="s">
        <v>269</v>
      </c>
      <c r="AI5" s="13" t="s">
        <v>269</v>
      </c>
      <c r="AJ5" s="13" t="s">
        <v>269</v>
      </c>
      <c r="AK5" s="13" t="s">
        <v>269</v>
      </c>
      <c r="AL5" s="13" t="s">
        <v>269</v>
      </c>
      <c r="AM5" s="13" t="s">
        <v>269</v>
      </c>
      <c r="AN5" s="13" t="s">
        <v>269</v>
      </c>
      <c r="AO5" s="13" t="s">
        <v>269</v>
      </c>
      <c r="AP5" s="13" t="s">
        <v>269</v>
      </c>
      <c r="AQ5" s="13" t="s">
        <v>269</v>
      </c>
      <c r="AR5" s="13" t="s">
        <v>269</v>
      </c>
      <c r="AS5" s="13" t="s">
        <v>269</v>
      </c>
      <c r="AT5" s="13" t="s">
        <v>269</v>
      </c>
      <c r="AU5" s="13" t="s">
        <v>269</v>
      </c>
      <c r="AV5" s="13" t="s">
        <v>269</v>
      </c>
      <c r="AW5" s="13" t="s">
        <v>269</v>
      </c>
      <c r="AX5" s="13" t="s">
        <v>269</v>
      </c>
      <c r="AY5" s="13" t="s">
        <v>269</v>
      </c>
      <c r="AZ5" s="13" t="s">
        <v>269</v>
      </c>
      <c r="BA5" s="13" t="s">
        <v>269</v>
      </c>
      <c r="BB5" s="13" t="s">
        <v>269</v>
      </c>
      <c r="BC5" s="13" t="s">
        <v>269</v>
      </c>
      <c r="BD5" s="13" t="s">
        <v>269</v>
      </c>
      <c r="BE5" s="13" t="s">
        <v>269</v>
      </c>
      <c r="BF5" s="13" t="s">
        <v>269</v>
      </c>
      <c r="BG5" s="13" t="s">
        <v>269</v>
      </c>
      <c r="BH5" s="13" t="s">
        <v>269</v>
      </c>
      <c r="BI5" s="13" t="s">
        <v>269</v>
      </c>
      <c r="BJ5" s="13" t="s">
        <v>269</v>
      </c>
      <c r="BK5" s="13" t="s">
        <v>269</v>
      </c>
      <c r="BL5" s="13" t="s">
        <v>269</v>
      </c>
      <c r="BM5" s="13" t="s">
        <v>269</v>
      </c>
      <c r="BN5" s="13" t="s">
        <v>269</v>
      </c>
      <c r="BO5" s="13" t="s">
        <v>269</v>
      </c>
      <c r="BP5" s="13" t="s">
        <v>269</v>
      </c>
      <c r="BQ5" s="13" t="s">
        <v>269</v>
      </c>
      <c r="BR5" s="13" t="s">
        <v>269</v>
      </c>
      <c r="BS5" s="13" t="s">
        <v>269</v>
      </c>
      <c r="BT5" s="13" t="s">
        <v>269</v>
      </c>
      <c r="BU5" s="13" t="s">
        <v>269</v>
      </c>
      <c r="BV5" s="13" t="s">
        <v>269</v>
      </c>
      <c r="BW5" s="13" t="s">
        <v>269</v>
      </c>
      <c r="BX5" s="13" t="s">
        <v>269</v>
      </c>
      <c r="BY5" s="13" t="s">
        <v>269</v>
      </c>
      <c r="BZ5" s="13" t="s">
        <v>269</v>
      </c>
      <c r="CA5" s="13" t="s">
        <v>269</v>
      </c>
      <c r="CB5" s="13" t="s">
        <v>269</v>
      </c>
      <c r="CC5" s="13" t="s">
        <v>269</v>
      </c>
      <c r="CD5" s="13" t="s">
        <v>269</v>
      </c>
      <c r="CE5" s="13" t="s">
        <v>269</v>
      </c>
      <c r="CF5" s="13" t="s">
        <v>269</v>
      </c>
      <c r="CG5" s="13" t="s">
        <v>269</v>
      </c>
      <c r="CH5" s="13" t="s">
        <v>269</v>
      </c>
      <c r="CI5" s="13" t="s">
        <v>269</v>
      </c>
      <c r="CJ5" s="13" t="s">
        <v>269</v>
      </c>
      <c r="CK5" s="13" t="s">
        <v>269</v>
      </c>
      <c r="CL5" s="13" t="s">
        <v>269</v>
      </c>
      <c r="CM5" s="13" t="s">
        <v>269</v>
      </c>
      <c r="CN5" s="13" t="s">
        <v>269</v>
      </c>
      <c r="CO5" s="13"/>
      <c r="CP5" s="13"/>
    </row>
    <row r="6" spans="1:94">
      <c r="A6">
        <v>-90</v>
      </c>
      <c r="B6" t="s">
        <v>164</v>
      </c>
      <c r="C6">
        <f t="shared" ref="C6:C37" si="0">INDEX(样本收益率,MATCH(C$4,样本日期)+$A6,MATCH(C$1,样本代码))</f>
        <v>9.5279683166576756E-2</v>
      </c>
      <c r="D6" s="28">
        <f t="shared" ref="D6:D37" si="1">INDEX(指数收益率,MATCH(C$4,指数日期)+$A6,MATCH(D$1,指数代码))</f>
        <v>2.4880102974549345E-2</v>
      </c>
      <c r="E6">
        <f t="shared" ref="E6:E37" si="2">INDEX(样本收益率,MATCH(E$4,样本日期)+$A6,MATCH(E$1,样本代码))</f>
        <v>-1.4134277971464826E-3</v>
      </c>
      <c r="F6" s="28">
        <f t="shared" ref="F6:F37" si="3">INDEX(指数收益率,MATCH(E$4,指数日期)+$A6,MATCH(F$1,指数代码))</f>
        <v>8.0907644842245219E-3</v>
      </c>
      <c r="G6" s="28">
        <f t="shared" ref="G6:G37" si="4">INDEX(样本收益率,MATCH(G$4,样本日期)+$A6,MATCH(G$1,样本代码))</f>
        <v>0</v>
      </c>
      <c r="H6" s="28">
        <f t="shared" ref="H6:H37" si="5">INDEX(指数收益率,MATCH(G$4,指数日期)+$A6,MATCH(H$1,指数代码))</f>
        <v>2.6048768072909567E-2</v>
      </c>
      <c r="I6" s="28">
        <f t="shared" ref="I6:I37" si="6">INDEX(样本收益率,MATCH(I$4,样本日期)+$A6,MATCH(I$1,样本代码))</f>
        <v>-7.670380640802188E-2</v>
      </c>
      <c r="J6" s="28">
        <f t="shared" ref="J6:J37" si="7">INDEX(指数收益率,MATCH(I$4,指数日期)+$A6,MATCH(J$1,指数代码))</f>
        <v>-5.9557189286206125E-2</v>
      </c>
      <c r="K6" s="28">
        <f t="shared" ref="K6:K37" si="8">INDEX(样本收益率,MATCH(K$4,样本日期)+$A6,MATCH(K$1,样本代码))</f>
        <v>-0.10522941051909496</v>
      </c>
      <c r="L6" s="28">
        <f t="shared" ref="L6:L37" si="9">INDEX(指数收益率,MATCH(K$4,指数日期)+$A6,MATCH(L$1,指数代码))</f>
        <v>-1.4003533109599786E-2</v>
      </c>
      <c r="M6" s="28">
        <f t="shared" ref="M6:M37" si="10">INDEX(样本收益率,MATCH(M$4,样本日期)+$A6,MATCH(M$1,样本代码))</f>
        <v>0</v>
      </c>
      <c r="N6" s="28">
        <f t="shared" ref="N6:N37" si="11">INDEX(指数收益率,MATCH(M$4,指数日期)+$A6,MATCH(N$1,指数代码))</f>
        <v>-6.2211023209204797E-2</v>
      </c>
      <c r="O6" s="28">
        <f t="shared" ref="O6:O37" si="12">INDEX(样本收益率,MATCH(O$4,样本日期)+$A6,MATCH(O$1,样本代码))</f>
        <v>6.1573102452143758E-3</v>
      </c>
      <c r="P6" s="28">
        <f t="shared" ref="P6:P37" si="13">INDEX(指数收益率,MATCH(O$4,指数日期)+$A6,MATCH(P$1,指数代码))</f>
        <v>1.7928631117561267E-2</v>
      </c>
      <c r="Q6" s="28">
        <f t="shared" ref="Q6:Q37" si="14">INDEX(样本收益率,MATCH(Q$4,样本日期)+$A6,MATCH(Q$1,样本代码))</f>
        <v>1.8386270125449578E-2</v>
      </c>
      <c r="R6" s="28">
        <f t="shared" ref="R6:R37" si="15">INDEX(指数收益率,MATCH(Q$4,指数日期)+$A6,MATCH(R$1,指数代码))</f>
        <v>-2.3870972726580675E-3</v>
      </c>
      <c r="S6" s="28">
        <f t="shared" ref="S6:S37" si="16">INDEX(样本收益率,MATCH(S$4,样本日期)+$A6,MATCH(S$1,样本代码))</f>
        <v>-3.7999757845783133E-2</v>
      </c>
      <c r="T6" s="28">
        <f t="shared" ref="T6:T37" si="17">INDEX(指数收益率,MATCH(S$4,指数日期)+$A6,MATCH(T$1,指数代码))</f>
        <v>-9.344485246666423E-3</v>
      </c>
      <c r="U6" s="28">
        <f t="shared" ref="U6:U37" si="18">INDEX(样本收益率,MATCH(U$4,样本日期)+$A6,MATCH(U$1,样本代码))</f>
        <v>8.1446915998851566E-2</v>
      </c>
      <c r="V6" s="28">
        <f t="shared" ref="V6:V37" si="19">INDEX(指数收益率,MATCH(U$4,指数日期)+$A6,MATCH(V$1,指数代码))</f>
        <v>4.4167192715319104E-2</v>
      </c>
      <c r="W6" s="28">
        <f t="shared" ref="W6:W37" si="20">INDEX(样本收益率,MATCH(W$4,样本日期)+$A6,MATCH(W$1,样本代码))</f>
        <v>2.5823031110479455E-2</v>
      </c>
      <c r="X6" s="28">
        <f t="shared" ref="X6:X37" si="21">INDEX(指数收益率,MATCH(W$4,指数日期)+$A6,MATCH(X$1,指数代码))</f>
        <v>2.6528327752384229E-2</v>
      </c>
      <c r="Y6" s="28">
        <f t="shared" ref="Y6:Y37" si="22">INDEX(样本收益率,MATCH(Y$4,样本日期)+$A6,MATCH(Y$1,样本代码))</f>
        <v>0</v>
      </c>
      <c r="Z6" s="28">
        <f t="shared" ref="Z6:Z37" si="23">INDEX(指数收益率,MATCH(Y$4,指数日期)+$A6,MATCH(Z$1,指数代码))</f>
        <v>2.1982343104287594E-2</v>
      </c>
      <c r="AA6" s="28">
        <f t="shared" ref="AA6:AA37" si="24">INDEX(样本收益率,MATCH(AA$4,样本日期)+$A6,MATCH(AA$1,样本代码))</f>
        <v>-3.5506688456909519E-2</v>
      </c>
      <c r="AB6" s="28">
        <f t="shared" ref="AB6:AB37" si="25">INDEX(指数收益率,MATCH(AA$4,指数日期)+$A6,MATCH(AB$1,指数代码))</f>
        <v>-9.344485246666423E-3</v>
      </c>
      <c r="AC6" s="28">
        <f t="shared" ref="AC6:AC37" si="26">INDEX(样本收益率,MATCH(AC$4,样本日期)+$A6,MATCH(AC$1,样本代码))</f>
        <v>6.3605249954572507E-2</v>
      </c>
      <c r="AD6" s="28">
        <f t="shared" ref="AD6:AD37" si="27">INDEX(指数收益率,MATCH(AC$4,指数日期)+$A6,MATCH(AD$1,指数代码))</f>
        <v>3.00719005847494E-2</v>
      </c>
      <c r="AE6" s="28">
        <f t="shared" ref="AE6:AE37" si="28">INDEX(样本收益率,MATCH(AE$4,样本日期)+$A6,MATCH(AE$1,样本代码))</f>
        <v>-3.2029242572276573E-2</v>
      </c>
      <c r="AF6" s="28">
        <f t="shared" ref="AF6:AF37" si="29">INDEX(指数收益率,MATCH(AE$4,指数日期)+$A6,MATCH(AF$1,指数代码))</f>
        <v>-9.9550577980540567E-3</v>
      </c>
      <c r="AG6" s="28">
        <f t="shared" ref="AG6:AG37" si="30">INDEX(样本收益率,MATCH(AG$4,样本日期)+$A6,MATCH(AG$1,样本代码))</f>
        <v>-0.10536051565782678</v>
      </c>
      <c r="AH6" s="28">
        <f t="shared" ref="AH6:AH37" si="31">INDEX(指数收益率,MATCH(AG$4,指数日期)+$A6,MATCH(AH$1,指数代码))</f>
        <v>-8.0824323372983287E-2</v>
      </c>
      <c r="AI6" s="28">
        <f t="shared" ref="AI6:AI37" si="32">INDEX(样本收益率,MATCH(AI$4,样本日期)+$A6,MATCH(AI$1,样本代码))</f>
        <v>-0.10517966747937857</v>
      </c>
      <c r="AJ6" s="28">
        <f t="shared" ref="AJ6:AJ37" si="33">INDEX(指数收益率,MATCH(AI$4,指数日期)+$A6,MATCH(AJ$1,指数代码))</f>
        <v>-5.8977897664437506E-2</v>
      </c>
      <c r="AK6" s="28">
        <f t="shared" ref="AK6:AK37" si="34">INDEX(样本收益率,MATCH(AK$4,样本日期)+$A6,MATCH(AK$1,样本代码))</f>
        <v>0</v>
      </c>
      <c r="AL6" s="28">
        <f t="shared" ref="AL6:AL37" si="35">INDEX(指数收益率,MATCH(AK$4,指数日期)+$A6,MATCH(AL$1,指数代码))</f>
        <v>1.1459236028841246E-3</v>
      </c>
      <c r="AM6" s="28">
        <f t="shared" ref="AM6:AM37" si="36">INDEX(样本收益率,MATCH(AM$4,样本日期)+$A6,MATCH(AM$1,样本代码))</f>
        <v>4.6115173720128855E-2</v>
      </c>
      <c r="AN6" s="28">
        <f t="shared" ref="AN6:AN37" si="37">INDEX(指数收益率,MATCH(AM$4,指数日期)+$A6,MATCH(AN$1,指数代码))</f>
        <v>4.0476769944136848E-2</v>
      </c>
      <c r="AO6" s="28">
        <f t="shared" ref="AO6:AO37" si="38">INDEX(样本收益率,MATCH(AO$4,样本日期)+$A6,MATCH(AO$1,样本代码))</f>
        <v>9.5196678867820239E-2</v>
      </c>
      <c r="AP6" s="28">
        <f t="shared" ref="AP6:AP37" si="39">INDEX(指数收益率,MATCH(AO$4,指数日期)+$A6,MATCH(AP$1,指数代码))</f>
        <v>-8.0824323372983287E-2</v>
      </c>
      <c r="AQ6" s="28">
        <f t="shared" ref="AQ6:AQ37" si="40">INDEX(样本收益率,MATCH(AQ$4,样本日期)+$A6,MATCH(AQ$1,样本代码))</f>
        <v>-1.8722565611555275E-2</v>
      </c>
      <c r="AR6" s="28">
        <f t="shared" ref="AR6:AR37" si="41">INDEX(指数收益率,MATCH(AQ$4,指数日期)+$A6,MATCH(AR$1,指数代码))</f>
        <v>-1.901925414097505E-3</v>
      </c>
      <c r="AS6" s="28">
        <f t="shared" ref="AS6:AS37" si="42">INDEX(样本收益率,MATCH(AS$4,样本日期)+$A6,MATCH(AS$1,样本代码))</f>
        <v>-1.3135679020932045E-2</v>
      </c>
      <c r="AT6" s="28">
        <f t="shared" ref="AT6:AT37" si="43">INDEX(指数收益率,MATCH(AS$4,指数日期)+$A6,MATCH(AT$1,指数代码))</f>
        <v>-2.2334194849694455E-2</v>
      </c>
      <c r="AU6" s="28">
        <f t="shared" ref="AU6:AU37" si="44">INDEX(样本收益率,MATCH(AU$4,样本日期)+$A6,MATCH(AU$1,样本代码))</f>
        <v>9.5130501428134284E-2</v>
      </c>
      <c r="AV6" s="28">
        <f t="shared" ref="AV6:AV37" si="45">INDEX(指数收益率,MATCH(AU$4,指数日期)+$A6,MATCH(AV$1,指数代码))</f>
        <v>3.9849338463785244E-2</v>
      </c>
      <c r="AW6" s="28">
        <f t="shared" ref="AW6:AW37" si="46">INDEX(样本收益率,MATCH(AW$4,样本日期)+$A6,MATCH(AW$1,样本代码))</f>
        <v>0</v>
      </c>
      <c r="AX6" s="28">
        <f t="shared" ref="AX6:AX37" si="47">INDEX(指数收益率,MATCH(AW$4,指数日期)+$A6,MATCH(AX$1,指数代码))</f>
        <v>-1.4333813739839663E-2</v>
      </c>
      <c r="AY6" s="28">
        <f t="shared" ref="AY6:AY37" si="48">INDEX(样本收益率,MATCH(AY$4,样本日期)+$A6,MATCH(AY$1,样本代码))</f>
        <v>-0.10536051565782589</v>
      </c>
      <c r="AZ6" s="28">
        <f t="shared" ref="AZ6:AZ37" si="49">INDEX(指数收益率,MATCH(AY$4,指数日期)+$A6,MATCH(AZ$1,指数代码))</f>
        <v>-5.1183096584699328E-2</v>
      </c>
      <c r="BA6" s="28">
        <f t="shared" ref="BA6:BA37" si="50">INDEX(样本收益率,MATCH(BA$4,样本日期)+$A6,MATCH(BA$1,样本代码))</f>
        <v>5.7796113505027336E-2</v>
      </c>
      <c r="BB6" s="28">
        <f t="shared" ref="BB6:BB37" si="51">INDEX(指数收益率,MATCH(BA$4,指数日期)+$A6,MATCH(BB$1,指数代码))</f>
        <v>6.0882123117609765E-2</v>
      </c>
      <c r="BC6" s="28">
        <f t="shared" ref="BC6:BC37" si="52">INDEX(样本收益率,MATCH(BC$4,样本日期)+$A6,MATCH(BC$1,样本代码))</f>
        <v>3.1427059184065298E-2</v>
      </c>
      <c r="BD6" s="28">
        <f t="shared" ref="BD6:BD37" si="53">INDEX(指数收益率,MATCH(BC$4,指数日期)+$A6,MATCH(BD$1,指数代码))</f>
        <v>2.0682424013079626E-2</v>
      </c>
      <c r="BE6" s="28">
        <f t="shared" ref="BE6:BE37" si="54">INDEX(样本收益率,MATCH(BE$4,样本日期)+$A6,MATCH(BE$1,样本代码))</f>
        <v>1.7246602724096061E-2</v>
      </c>
      <c r="BF6" s="28">
        <f t="shared" ref="BF6:BF37" si="55">INDEX(指数收益率,MATCH(BE$4,指数日期)+$A6,MATCH(BF$1,指数代码))</f>
        <v>2.4067688285148492E-2</v>
      </c>
      <c r="BG6" s="28">
        <f t="shared" ref="BG6:BG37" si="56">INDEX(样本收益率,MATCH(BG$4,样本日期)+$A6,MATCH(BG$1,样本代码))</f>
        <v>6.1525233006288982E-2</v>
      </c>
      <c r="BH6" s="28">
        <f t="shared" ref="BH6:BH37" si="57">INDEX(指数收益率,MATCH(BG$4,指数日期)+$A6,MATCH(BH$1,指数代码))</f>
        <v>6.1870455717355277E-2</v>
      </c>
      <c r="BI6" s="28">
        <f t="shared" ref="BI6:BI37" si="58">INDEX(样本收益率,MATCH(BI$4,样本日期)+$A6,MATCH(BI$1,样本代码))</f>
        <v>0</v>
      </c>
      <c r="BJ6" s="28">
        <f t="shared" ref="BJ6:BJ37" si="59">INDEX(指数收益率,MATCH(BI$4,指数日期)+$A6,MATCH(BJ$1,指数代码))</f>
        <v>2.134885005789755E-2</v>
      </c>
      <c r="BK6" s="28">
        <f t="shared" ref="BK6:BK37" si="60">INDEX(样本收益率,MATCH(BK$4,样本日期)+$A6,MATCH(BK$1,样本代码))</f>
        <v>7.1174677688641275E-3</v>
      </c>
      <c r="BL6" s="28">
        <f t="shared" ref="BL6:BL37" si="61">INDEX(指数收益率,MATCH(BK$4,指数日期)+$A6,MATCH(BL$1,指数代码))</f>
        <v>3.1500523197010466E-2</v>
      </c>
      <c r="BM6" s="28">
        <f t="shared" ref="BM6:BM37" si="62">INDEX(样本收益率,MATCH(BM$4,样本日期)+$A6,MATCH(BM$1,样本代码))</f>
        <v>-2.5774622688615079E-2</v>
      </c>
      <c r="BN6" s="28">
        <f t="shared" ref="BN6:BN37" si="63">INDEX(指数收益率,MATCH(BM$4,指数日期)+$A6,MATCH(BN$1,指数代码))</f>
        <v>-6.3207961839850668E-3</v>
      </c>
      <c r="BO6" s="28">
        <f t="shared" ref="BO6:BO37" si="64">INDEX(样本收益率,MATCH(BO$4,样本日期)+$A6,MATCH(BO$1,样本代码))</f>
        <v>-5.3430772813424898E-2</v>
      </c>
      <c r="BP6" s="28">
        <f t="shared" ref="BP6:BP37" si="65">INDEX(指数收益率,MATCH(BO$4,指数日期)+$A6,MATCH(BP$1,指数代码))</f>
        <v>-2.1962989489492379E-2</v>
      </c>
      <c r="BQ6" s="28">
        <f t="shared" ref="BQ6:BQ37" si="66">INDEX(样本收益率,MATCH(BQ$4,样本日期)+$A6,MATCH(BQ$1,样本代码))</f>
        <v>-5.3483327767159583E-2</v>
      </c>
      <c r="BR6" s="28">
        <f t="shared" ref="BR6:BR37" si="67">INDEX(指数收益率,MATCH(BQ$4,指数日期)+$A6,MATCH(BR$1,指数代码))</f>
        <v>-7.6858321056715972E-2</v>
      </c>
      <c r="BS6" s="28">
        <f t="shared" ref="BS6:BS37" si="68">INDEX(样本收益率,MATCH(BS$4,样本日期)+$A6,MATCH(BS$1,样本代码))</f>
        <v>0</v>
      </c>
      <c r="BT6" s="28">
        <f t="shared" ref="BT6:BT37" si="69">INDEX(指数收益率,MATCH(BS$4,指数日期)+$A6,MATCH(BT$1,指数代码))</f>
        <v>2.7155709515174209E-3</v>
      </c>
      <c r="BU6" s="28">
        <f t="shared" ref="BU6:BU37" si="70">INDEX(样本收益率,MATCH(BU$4,样本日期)+$A6,MATCH(BU$1,样本代码))</f>
        <v>-3.5562887980082891E-3</v>
      </c>
      <c r="BV6" s="28">
        <f t="shared" ref="BV6:BV37" si="71">INDEX(指数收益率,MATCH(BU$4,指数日期)+$A6,MATCH(BV$1,指数代码))</f>
        <v>-1.0644402017245369E-2</v>
      </c>
      <c r="BW6" s="28">
        <f t="shared" ref="BW6:BW37" si="72">INDEX(样本收益率,MATCH(BW$4,样本日期)+$A6,MATCH(BW$1,样本代码))</f>
        <v>0</v>
      </c>
      <c r="BX6" s="28">
        <f t="shared" ref="BX6:BX37" si="73">INDEX(指数收益率,MATCH(BW$4,指数日期)+$A6,MATCH(BX$1,指数代码))</f>
        <v>-1.663455801821101E-2</v>
      </c>
      <c r="BY6" s="28">
        <f t="shared" ref="BY6:BY37" si="74">INDEX(样本收益率,MATCH(BY$4,样本日期)+$A6,MATCH(BY$1,样本代码))</f>
        <v>1.498666673509752E-2</v>
      </c>
      <c r="BZ6" s="28">
        <f t="shared" ref="BZ6:BZ37" si="75">INDEX(指数收益率,MATCH(BY$4,指数日期)+$A6,MATCH(BZ$1,指数代码))</f>
        <v>9.9874159427049136E-3</v>
      </c>
      <c r="CA6" s="28">
        <f t="shared" ref="CA6:CA37" si="76">INDEX(样本收益率,MATCH(CA$4,样本日期)+$A6,MATCH(CA$1,样本代码))</f>
        <v>0</v>
      </c>
      <c r="CB6" s="28">
        <f t="shared" ref="CB6:CB37" si="77">INDEX(指数收益率,MATCH(CA$4,指数日期)+$A6,MATCH(CB$1,指数代码))</f>
        <v>8.5639187152679597E-3</v>
      </c>
      <c r="CC6" s="28">
        <f t="shared" ref="CC6:CC37" si="78">INDEX(样本收益率,MATCH(CC$4,样本日期)+$A6,MATCH(CC$1,样本代码))</f>
        <v>5.0110642810810013E-3</v>
      </c>
      <c r="CD6" s="28">
        <f t="shared" ref="CD6:CD37" si="79">INDEX(指数收益率,MATCH(CC$4,指数日期)+$A6,MATCH(CD$1,指数代码))</f>
        <v>-6.9499804734185489E-4</v>
      </c>
      <c r="CE6" s="28">
        <f t="shared" ref="CE6:CE37" si="80">INDEX(样本收益率,MATCH(CE$4,样本日期)+$A6,MATCH(CE$1,样本代码))</f>
        <v>4.7607948281482848E-3</v>
      </c>
      <c r="CF6" s="28">
        <f t="shared" ref="CF6:CF37" si="81">INDEX(指数收益率,MATCH(CE$4,指数日期)+$A6,MATCH(CF$1,指数代码))</f>
        <v>3.3089164358485412E-2</v>
      </c>
      <c r="CG6" s="28">
        <f t="shared" ref="CG6:CG37" si="82">INDEX(样本收益率,MATCH(CG$4,样本日期)+$A6,MATCH(CG$1,样本代码))</f>
        <v>9.5312403523851508E-2</v>
      </c>
      <c r="CH6" s="28">
        <f t="shared" ref="CH6:CH37" si="83">INDEX(指数收益率,MATCH(CG$4,指数日期)+$A6,MATCH(CH$1,指数代码))</f>
        <v>1.6796118142252681E-2</v>
      </c>
      <c r="CI6" s="28">
        <f t="shared" ref="CI6:CI37" si="84">INDEX(样本收益率,MATCH(CI$4,样本日期)+$A6,MATCH(CI$1,样本代码))</f>
        <v>2.1248385244630796E-2</v>
      </c>
      <c r="CJ6" s="28">
        <f t="shared" ref="CJ6:CJ37" si="85">INDEX(指数收益率,MATCH(CI$4,指数日期)+$A6,MATCH(CJ$1,指数代码))</f>
        <v>-1.0644402017245369E-2</v>
      </c>
      <c r="CK6" s="28">
        <f t="shared" ref="CK6:CK37" si="86">INDEX(样本收益率,MATCH(CK$4,样本日期)+$A6,MATCH(CK$1,样本代码))</f>
        <v>0</v>
      </c>
      <c r="CL6" s="28">
        <f t="shared" ref="CL6:CL37" si="87">INDEX(指数收益率,MATCH(CK$4,指数日期)+$A6,MATCH(CL$1,指数代码))</f>
        <v>-1.8461856996534465E-3</v>
      </c>
      <c r="CM6" s="28">
        <f t="shared" ref="CM6:CM37" si="88">INDEX(样本收益率,MATCH(CM$4,样本日期)+$A6,MATCH(CM$1,样本代码))</f>
        <v>2.6829822209176069E-2</v>
      </c>
      <c r="CN6" s="28">
        <f t="shared" ref="CN6:CN37" si="89">INDEX(指数收益率,MATCH(CM$4,指数日期)+$A6,MATCH(CN$1,指数代码))</f>
        <v>1.3525834157730898E-2</v>
      </c>
    </row>
    <row r="7" spans="1:94">
      <c r="A7">
        <v>-89</v>
      </c>
      <c r="B7" t="s">
        <v>165</v>
      </c>
      <c r="C7">
        <f t="shared" si="0"/>
        <v>3.0337211632416317E-2</v>
      </c>
      <c r="D7" s="28">
        <f t="shared" si="1"/>
        <v>-1.7307851688995513E-2</v>
      </c>
      <c r="E7">
        <f t="shared" si="2"/>
        <v>4.0199452832303084E-2</v>
      </c>
      <c r="F7" s="28">
        <f t="shared" si="3"/>
        <v>7.0638644425891073E-3</v>
      </c>
      <c r="G7" s="28">
        <f t="shared" si="4"/>
        <v>0</v>
      </c>
      <c r="H7" s="28">
        <f t="shared" si="5"/>
        <v>7.2401822971084329E-3</v>
      </c>
      <c r="I7" s="28">
        <f t="shared" si="6"/>
        <v>7.7218209711546137E-2</v>
      </c>
      <c r="J7" s="28">
        <f t="shared" si="7"/>
        <v>5.5324275626022157E-2</v>
      </c>
      <c r="K7" s="28">
        <f t="shared" si="8"/>
        <v>-0.10557039090628018</v>
      </c>
      <c r="L7" s="28">
        <f t="shared" si="9"/>
        <v>-5.9729820482605334E-2</v>
      </c>
      <c r="M7" s="28">
        <f t="shared" si="10"/>
        <v>0</v>
      </c>
      <c r="N7" s="28">
        <f t="shared" si="11"/>
        <v>2.0177220950039043E-2</v>
      </c>
      <c r="O7" s="28">
        <f t="shared" si="12"/>
        <v>-0.10523651540966705</v>
      </c>
      <c r="P7" s="28">
        <f t="shared" si="13"/>
        <v>-6.0525021962350323E-2</v>
      </c>
      <c r="Q7" s="28">
        <f t="shared" si="14"/>
        <v>-7.7952236475753445E-3</v>
      </c>
      <c r="R7" s="28">
        <f t="shared" si="15"/>
        <v>4.0415300194833748E-3</v>
      </c>
      <c r="S7" s="28">
        <f t="shared" si="16"/>
        <v>5.3976095336888186E-2</v>
      </c>
      <c r="T7" s="28">
        <f t="shared" si="17"/>
        <v>3.3670133115695222E-3</v>
      </c>
      <c r="U7" s="28">
        <f t="shared" si="18"/>
        <v>-4.0742783462349941E-2</v>
      </c>
      <c r="V7" s="28">
        <f t="shared" si="19"/>
        <v>6.6917201987468644E-3</v>
      </c>
      <c r="W7" s="28">
        <f t="shared" si="20"/>
        <v>5.7920650330567369E-4</v>
      </c>
      <c r="X7" s="28">
        <f t="shared" si="21"/>
        <v>1.8556141010522609E-2</v>
      </c>
      <c r="Y7" s="28">
        <f t="shared" si="22"/>
        <v>0</v>
      </c>
      <c r="Z7" s="28">
        <f t="shared" si="23"/>
        <v>-2.0195893153948319E-2</v>
      </c>
      <c r="AA7" s="28">
        <f t="shared" si="24"/>
        <v>-2.7645605035837129E-2</v>
      </c>
      <c r="AB7" s="28">
        <f t="shared" si="25"/>
        <v>3.3670133115695222E-3</v>
      </c>
      <c r="AC7" s="28">
        <f t="shared" si="26"/>
        <v>3.2518709902799703E-2</v>
      </c>
      <c r="AD7" s="28">
        <f t="shared" si="27"/>
        <v>7.1750998354911388E-3</v>
      </c>
      <c r="AE7" s="28">
        <f t="shared" si="28"/>
        <v>2.8763044785655278E-2</v>
      </c>
      <c r="AF7" s="28">
        <f t="shared" si="29"/>
        <v>2.5485240542733933E-2</v>
      </c>
      <c r="AG7" s="28">
        <f t="shared" si="30"/>
        <v>-0.10509787612906729</v>
      </c>
      <c r="AH7" s="28">
        <f t="shared" si="31"/>
        <v>-1.4438663231988613E-2</v>
      </c>
      <c r="AI7" s="28">
        <f t="shared" si="32"/>
        <v>-9.4105360381474323E-2</v>
      </c>
      <c r="AJ7" s="28">
        <f t="shared" si="33"/>
        <v>1.8268501088497757E-2</v>
      </c>
      <c r="AK7" s="28">
        <f t="shared" si="34"/>
        <v>0</v>
      </c>
      <c r="AL7" s="28">
        <f t="shared" si="35"/>
        <v>5.374522343331023E-3</v>
      </c>
      <c r="AM7" s="28">
        <f t="shared" si="36"/>
        <v>2.684725003618782E-2</v>
      </c>
      <c r="AN7" s="28">
        <f t="shared" si="37"/>
        <v>7.0008445012987863E-3</v>
      </c>
      <c r="AO7" s="28">
        <f t="shared" si="38"/>
        <v>-9.4572653886571878E-2</v>
      </c>
      <c r="AP7" s="28">
        <f t="shared" si="39"/>
        <v>-1.4438663231988613E-2</v>
      </c>
      <c r="AQ7" s="28">
        <f t="shared" si="40"/>
        <v>-5.4021572718468303E-2</v>
      </c>
      <c r="AR7" s="28">
        <f t="shared" si="41"/>
        <v>-7.6241508645402689E-3</v>
      </c>
      <c r="AS7" s="28">
        <f t="shared" si="42"/>
        <v>1.0716127876842396E-2</v>
      </c>
      <c r="AT7" s="28">
        <f t="shared" si="43"/>
        <v>1.9886662101043839E-2</v>
      </c>
      <c r="AU7" s="28">
        <f t="shared" si="44"/>
        <v>-2.69905696916517E-3</v>
      </c>
      <c r="AV7" s="28">
        <f t="shared" si="45"/>
        <v>-3.4023654053800811E-3</v>
      </c>
      <c r="AW7" s="28">
        <f t="shared" si="46"/>
        <v>0</v>
      </c>
      <c r="AX7" s="28">
        <f t="shared" si="47"/>
        <v>5.7995263467360836E-2</v>
      </c>
      <c r="AY7" s="28">
        <f t="shared" si="48"/>
        <v>2.3770219333911768E-2</v>
      </c>
      <c r="AZ7" s="28">
        <f t="shared" si="49"/>
        <v>1.4201595871932149E-2</v>
      </c>
      <c r="BA7" s="28">
        <f t="shared" si="50"/>
        <v>-9.2850153963462745E-2</v>
      </c>
      <c r="BB7" s="28">
        <f t="shared" si="51"/>
        <v>-3.5317929451646357E-2</v>
      </c>
      <c r="BC7" s="28">
        <f t="shared" si="52"/>
        <v>1.1431860421358575E-2</v>
      </c>
      <c r="BD7" s="28">
        <f t="shared" si="53"/>
        <v>-4.7873139558056721E-3</v>
      </c>
      <c r="BE7" s="28">
        <f t="shared" si="54"/>
        <v>-5.3822108210650033E-2</v>
      </c>
      <c r="BF7" s="28">
        <f t="shared" si="55"/>
        <v>-2.3912042152355539E-2</v>
      </c>
      <c r="BG7" s="28">
        <f t="shared" si="56"/>
        <v>1.8096581525800737E-2</v>
      </c>
      <c r="BH7" s="28">
        <f t="shared" si="57"/>
        <v>-7.6111657319026804E-3</v>
      </c>
      <c r="BI7" s="28">
        <f t="shared" si="58"/>
        <v>-1.3539771289593272E-2</v>
      </c>
      <c r="BJ7" s="28">
        <f t="shared" si="59"/>
        <v>-4.4319502079677164E-3</v>
      </c>
      <c r="BK7" s="28">
        <f t="shared" si="60"/>
        <v>7.0440766577010372E-2</v>
      </c>
      <c r="BL7" s="28">
        <f t="shared" si="61"/>
        <v>4.8458602602844181E-2</v>
      </c>
      <c r="BM7" s="28">
        <f t="shared" si="62"/>
        <v>5.4616747317900227E-2</v>
      </c>
      <c r="BN7" s="28">
        <f t="shared" si="63"/>
        <v>3.1375159058189439E-2</v>
      </c>
      <c r="BO7" s="28">
        <f t="shared" si="64"/>
        <v>4.5038930705980196E-2</v>
      </c>
      <c r="BP7" s="28">
        <f t="shared" si="65"/>
        <v>2.2421894485590066E-2</v>
      </c>
      <c r="BQ7" s="28">
        <f t="shared" si="66"/>
        <v>6.9157827644760861E-2</v>
      </c>
      <c r="BR7" s="28">
        <f t="shared" si="67"/>
        <v>-3.8552214415829233E-2</v>
      </c>
      <c r="BS7" s="28">
        <f t="shared" si="68"/>
        <v>0</v>
      </c>
      <c r="BT7" s="28">
        <f t="shared" si="69"/>
        <v>-2.0401487692421227E-2</v>
      </c>
      <c r="BU7" s="28">
        <f t="shared" si="70"/>
        <v>1.5061274839989203E-3</v>
      </c>
      <c r="BV7" s="28">
        <f t="shared" si="71"/>
        <v>1.7405714258046601E-2</v>
      </c>
      <c r="BW7" s="28">
        <f t="shared" si="72"/>
        <v>0</v>
      </c>
      <c r="BX7" s="28">
        <f t="shared" si="73"/>
        <v>-8.9814618964130233E-3</v>
      </c>
      <c r="BY7" s="28">
        <f t="shared" si="74"/>
        <v>-1.347634338989856E-2</v>
      </c>
      <c r="BZ7" s="28">
        <f t="shared" si="75"/>
        <v>1.9705451237148175E-2</v>
      </c>
      <c r="CA7" s="28">
        <f t="shared" si="76"/>
        <v>0</v>
      </c>
      <c r="CB7" s="28">
        <f t="shared" si="77"/>
        <v>-1.6147785128600489E-2</v>
      </c>
      <c r="CC7" s="28">
        <f t="shared" si="78"/>
        <v>4.6252678842411576E-2</v>
      </c>
      <c r="CD7" s="28">
        <f t="shared" si="79"/>
        <v>2.1518551130347063E-2</v>
      </c>
      <c r="CE7" s="28">
        <f t="shared" si="80"/>
        <v>6.083081695414716E-3</v>
      </c>
      <c r="CF7" s="28">
        <f t="shared" si="81"/>
        <v>2.7309916222352015E-2</v>
      </c>
      <c r="CG7" s="28">
        <f t="shared" si="82"/>
        <v>9.5452184378525651E-2</v>
      </c>
      <c r="CH7" s="28">
        <f t="shared" si="83"/>
        <v>-1.1180687766376707E-4</v>
      </c>
      <c r="CI7" s="28">
        <f t="shared" si="84"/>
        <v>-7.6735289241596227E-3</v>
      </c>
      <c r="CJ7" s="28">
        <f t="shared" si="85"/>
        <v>1.7405714258046601E-2</v>
      </c>
      <c r="CK7" s="28">
        <f t="shared" si="86"/>
        <v>0</v>
      </c>
      <c r="CL7" s="28">
        <f t="shared" si="87"/>
        <v>4.597905638592259E-2</v>
      </c>
      <c r="CM7" s="28">
        <f t="shared" si="88"/>
        <v>-9.438079497306795E-3</v>
      </c>
      <c r="CN7" s="28">
        <f t="shared" si="89"/>
        <v>3.7081480157254987E-3</v>
      </c>
    </row>
    <row r="8" spans="1:94">
      <c r="A8">
        <v>-88</v>
      </c>
      <c r="B8" t="s">
        <v>166</v>
      </c>
      <c r="C8">
        <f t="shared" si="0"/>
        <v>-8.4861994109485028E-2</v>
      </c>
      <c r="D8" s="28">
        <f t="shared" si="1"/>
        <v>-7.8888057799288092E-2</v>
      </c>
      <c r="E8">
        <f t="shared" si="2"/>
        <v>2.769270307846261E-2</v>
      </c>
      <c r="F8" s="28">
        <f t="shared" si="3"/>
        <v>-9.8435237863228053E-3</v>
      </c>
      <c r="G8" s="28">
        <f t="shared" si="4"/>
        <v>0</v>
      </c>
      <c r="H8" s="28">
        <f t="shared" si="5"/>
        <v>6.0258173131835235E-3</v>
      </c>
      <c r="I8" s="28">
        <f t="shared" si="6"/>
        <v>-4.9819235523431704E-2</v>
      </c>
      <c r="J8" s="28">
        <f t="shared" si="7"/>
        <v>-4.911161429801858E-2</v>
      </c>
      <c r="K8" s="28">
        <f t="shared" si="8"/>
        <v>-0.10545380768663892</v>
      </c>
      <c r="L8" s="28">
        <f t="shared" si="9"/>
        <v>-2.9865499359141623E-2</v>
      </c>
      <c r="M8" s="28">
        <f t="shared" si="10"/>
        <v>0</v>
      </c>
      <c r="N8" s="28">
        <f t="shared" si="11"/>
        <v>1.6461187006768796E-2</v>
      </c>
      <c r="O8" s="28">
        <f t="shared" si="12"/>
        <v>4.4263060436592117E-2</v>
      </c>
      <c r="P8" s="28">
        <f t="shared" si="13"/>
        <v>3.5025896377055332E-2</v>
      </c>
      <c r="Q8" s="28">
        <f t="shared" si="14"/>
        <v>-1.3026373693536097E-2</v>
      </c>
      <c r="R8" s="28">
        <f t="shared" si="15"/>
        <v>-2.7856287132019375E-2</v>
      </c>
      <c r="S8" s="28">
        <f t="shared" si="16"/>
        <v>2.226957285511233E-2</v>
      </c>
      <c r="T8" s="28">
        <f t="shared" si="17"/>
        <v>-1.6124415727089669E-2</v>
      </c>
      <c r="U8" s="28">
        <f t="shared" si="18"/>
        <v>9.2919153692267997E-3</v>
      </c>
      <c r="V8" s="28">
        <f t="shared" si="19"/>
        <v>1.918886238372508E-2</v>
      </c>
      <c r="W8" s="28">
        <f t="shared" si="20"/>
        <v>2.7414623762837653E-2</v>
      </c>
      <c r="X8" s="28">
        <f t="shared" si="21"/>
        <v>4.4167192715319104E-2</v>
      </c>
      <c r="Y8" s="28">
        <f t="shared" si="22"/>
        <v>0</v>
      </c>
      <c r="Z8" s="28">
        <f t="shared" si="23"/>
        <v>-8.0824323372983287E-2</v>
      </c>
      <c r="AA8" s="28">
        <f t="shared" si="24"/>
        <v>-3.4486176071168995E-2</v>
      </c>
      <c r="AB8" s="28">
        <f t="shared" si="25"/>
        <v>-1.6124415727089669E-2</v>
      </c>
      <c r="AC8" s="28">
        <f t="shared" si="26"/>
        <v>3.9085129124872164E-2</v>
      </c>
      <c r="AD8" s="28">
        <f t="shared" si="27"/>
        <v>-5.5978857954883665E-3</v>
      </c>
      <c r="AE8" s="28">
        <f t="shared" si="28"/>
        <v>4.6346509952146508E-2</v>
      </c>
      <c r="AF8" s="28">
        <f t="shared" si="29"/>
        <v>3.9849338463785244E-2</v>
      </c>
      <c r="AG8" s="28">
        <f t="shared" si="30"/>
        <v>-4.7380978347839608E-3</v>
      </c>
      <c r="AH8" s="28">
        <f t="shared" si="31"/>
        <v>4.277861961542051E-2</v>
      </c>
      <c r="AI8" s="28">
        <f t="shared" si="32"/>
        <v>5.4764085409974683E-2</v>
      </c>
      <c r="AJ8" s="28">
        <f t="shared" si="33"/>
        <v>1.1655372728958113E-2</v>
      </c>
      <c r="AK8" s="28">
        <f t="shared" si="34"/>
        <v>0</v>
      </c>
      <c r="AL8" s="28">
        <f t="shared" si="35"/>
        <v>-6.7132951432000709E-3</v>
      </c>
      <c r="AM8" s="28">
        <f t="shared" si="36"/>
        <v>-1.5012792389184959E-2</v>
      </c>
      <c r="AN8" s="28">
        <f t="shared" si="37"/>
        <v>-1.0805503399081928E-2</v>
      </c>
      <c r="AO8" s="28">
        <f t="shared" si="38"/>
        <v>9.4856382076870638E-2</v>
      </c>
      <c r="AP8" s="28">
        <f t="shared" si="39"/>
        <v>4.277861961542051E-2</v>
      </c>
      <c r="AQ8" s="28">
        <f t="shared" si="40"/>
        <v>2.9483015639737431E-2</v>
      </c>
      <c r="AR8" s="28">
        <f t="shared" si="41"/>
        <v>3.0301877277089773E-2</v>
      </c>
      <c r="AS8" s="28">
        <f t="shared" si="42"/>
        <v>-5.8309203107933527E-3</v>
      </c>
      <c r="AT8" s="28">
        <f t="shared" si="43"/>
        <v>-7.7518049506366538E-3</v>
      </c>
      <c r="AU8" s="28">
        <f t="shared" si="44"/>
        <v>7.6293484369014841E-2</v>
      </c>
      <c r="AV8" s="28">
        <f t="shared" si="45"/>
        <v>-1.3170176915970444E-2</v>
      </c>
      <c r="AW8" s="28">
        <f t="shared" si="46"/>
        <v>0</v>
      </c>
      <c r="AX8" s="28">
        <f t="shared" si="47"/>
        <v>5.6623602092686909E-2</v>
      </c>
      <c r="AY8" s="28">
        <f t="shared" si="48"/>
        <v>6.3909128480688082E-2</v>
      </c>
      <c r="AZ8" s="28">
        <f t="shared" si="49"/>
        <v>5.7774456271900476E-2</v>
      </c>
      <c r="BA8" s="28">
        <f t="shared" si="50"/>
        <v>-0.10536051565782634</v>
      </c>
      <c r="BB8" s="28">
        <f t="shared" si="51"/>
        <v>-4.0714670494938154E-2</v>
      </c>
      <c r="BC8" s="28">
        <f t="shared" si="52"/>
        <v>3.3100619193614733E-2</v>
      </c>
      <c r="BD8" s="28">
        <f t="shared" si="53"/>
        <v>-3.2606803933914463E-3</v>
      </c>
      <c r="BE8" s="28">
        <f t="shared" si="54"/>
        <v>-0.10548987339683347</v>
      </c>
      <c r="BF8" s="28">
        <f t="shared" si="55"/>
        <v>-7.6858321056715972E-2</v>
      </c>
      <c r="BG8" s="28">
        <f t="shared" si="56"/>
        <v>1.7774907834597897E-2</v>
      </c>
      <c r="BH8" s="28">
        <f t="shared" si="57"/>
        <v>3.7006718339732458E-2</v>
      </c>
      <c r="BI8" s="28">
        <f t="shared" si="58"/>
        <v>1.8754469274187002E-2</v>
      </c>
      <c r="BJ8" s="28">
        <f t="shared" si="59"/>
        <v>-2.1962989489492379E-2</v>
      </c>
      <c r="BK8" s="28">
        <f t="shared" si="60"/>
        <v>7.8696878718901964E-2</v>
      </c>
      <c r="BL8" s="28">
        <f t="shared" si="61"/>
        <v>4.7983718881802417E-2</v>
      </c>
      <c r="BM8" s="28">
        <f t="shared" si="62"/>
        <v>-0.10549786886180579</v>
      </c>
      <c r="BN8" s="28">
        <f t="shared" si="63"/>
        <v>-6.8571869116305528E-2</v>
      </c>
      <c r="BO8" s="28">
        <f t="shared" si="64"/>
        <v>-2.3205712386138444E-3</v>
      </c>
      <c r="BP8" s="28">
        <f t="shared" si="65"/>
        <v>-1.4333813739839663E-2</v>
      </c>
      <c r="BQ8" s="28">
        <f t="shared" si="66"/>
        <v>-3.1778090958231697E-2</v>
      </c>
      <c r="BR8" s="28">
        <f t="shared" si="67"/>
        <v>4.2427390331262416E-2</v>
      </c>
      <c r="BS8" s="28">
        <f t="shared" si="68"/>
        <v>0</v>
      </c>
      <c r="BT8" s="28">
        <f t="shared" si="69"/>
        <v>4.8086767014421383E-3</v>
      </c>
      <c r="BU8" s="28">
        <f t="shared" si="70"/>
        <v>1.2643768465709471E-2</v>
      </c>
      <c r="BV8" s="28">
        <f t="shared" si="71"/>
        <v>2.7219583337867448E-3</v>
      </c>
      <c r="BW8" s="28">
        <f t="shared" si="72"/>
        <v>0</v>
      </c>
      <c r="BX8" s="28">
        <f t="shared" si="73"/>
        <v>2.2325572393695481E-2</v>
      </c>
      <c r="BY8" s="28">
        <f t="shared" si="74"/>
        <v>-1.9799005262625347E-2</v>
      </c>
      <c r="BZ8" s="28">
        <f t="shared" si="75"/>
        <v>-9.9944255838124718E-4</v>
      </c>
      <c r="CA8" s="28">
        <f t="shared" si="76"/>
        <v>0</v>
      </c>
      <c r="CB8" s="28">
        <f t="shared" si="77"/>
        <v>2.7155709515174209E-3</v>
      </c>
      <c r="CC8" s="28">
        <f t="shared" si="78"/>
        <v>-6.4779835041433032E-3</v>
      </c>
      <c r="CD8" s="28">
        <f t="shared" si="79"/>
        <v>3.5186181682931306E-2</v>
      </c>
      <c r="CE8" s="28">
        <f t="shared" si="80"/>
        <v>-7.2657547699684688E-2</v>
      </c>
      <c r="CF8" s="28">
        <f t="shared" si="81"/>
        <v>3.2923289897528463E-3</v>
      </c>
      <c r="CG8" s="28">
        <f t="shared" si="82"/>
        <v>-4.6439408555261519E-2</v>
      </c>
      <c r="CH8" s="28">
        <f t="shared" si="83"/>
        <v>7.5324894450528035E-3</v>
      </c>
      <c r="CI8" s="28">
        <f t="shared" si="84"/>
        <v>-4.4134677975691261E-3</v>
      </c>
      <c r="CJ8" s="28">
        <f t="shared" si="85"/>
        <v>2.7219583337867448E-3</v>
      </c>
      <c r="CK8" s="28">
        <f t="shared" si="86"/>
        <v>9.5393883843093441E-2</v>
      </c>
      <c r="CL8" s="28">
        <f t="shared" si="87"/>
        <v>1.6796118142252681E-2</v>
      </c>
      <c r="CM8" s="28">
        <f t="shared" si="88"/>
        <v>2.5533302005164682E-2</v>
      </c>
      <c r="CN8" s="28">
        <f t="shared" si="89"/>
        <v>-5.5739695324259486E-3</v>
      </c>
    </row>
    <row r="9" spans="1:94">
      <c r="A9">
        <v>-87</v>
      </c>
      <c r="B9" t="s">
        <v>167</v>
      </c>
      <c r="C9">
        <f t="shared" si="0"/>
        <v>-3.4401426717332484E-2</v>
      </c>
      <c r="D9" s="28">
        <f t="shared" si="1"/>
        <v>-1.4209933957543441E-2</v>
      </c>
      <c r="E9">
        <f t="shared" si="2"/>
        <v>-1.1519843832861199E-2</v>
      </c>
      <c r="F9" s="28">
        <f t="shared" si="3"/>
        <v>-2.2176378945053088E-2</v>
      </c>
      <c r="G9" s="28">
        <f t="shared" si="4"/>
        <v>0</v>
      </c>
      <c r="H9" s="28">
        <f t="shared" si="5"/>
        <v>-2.2713635090433115E-2</v>
      </c>
      <c r="I9" s="28">
        <f t="shared" si="6"/>
        <v>-9.9074010895005227E-2</v>
      </c>
      <c r="J9" s="28">
        <f t="shared" si="7"/>
        <v>-5.4698550878937269E-2</v>
      </c>
      <c r="K9" s="28">
        <f t="shared" si="8"/>
        <v>9.5527182597528348E-2</v>
      </c>
      <c r="L9" s="28">
        <f t="shared" si="9"/>
        <v>4.1640198859075994E-2</v>
      </c>
      <c r="M9" s="28">
        <f t="shared" si="10"/>
        <v>0</v>
      </c>
      <c r="N9" s="28">
        <f t="shared" si="11"/>
        <v>-3.8740776189429837E-2</v>
      </c>
      <c r="O9" s="28">
        <f t="shared" si="12"/>
        <v>3.152625364677375E-2</v>
      </c>
      <c r="P9" s="28">
        <f t="shared" si="13"/>
        <v>2.6048768072909567E-2</v>
      </c>
      <c r="Q9" s="28">
        <f t="shared" si="14"/>
        <v>9.4097332233475939E-3</v>
      </c>
      <c r="R9" s="28">
        <f t="shared" si="15"/>
        <v>5.211572982560142E-3</v>
      </c>
      <c r="S9" s="28">
        <f t="shared" si="16"/>
        <v>-2.4518224101734987E-3</v>
      </c>
      <c r="T9" s="28">
        <f t="shared" si="17"/>
        <v>-2.3366569883283006E-3</v>
      </c>
      <c r="U9" s="28">
        <f t="shared" si="18"/>
        <v>5.8683974477071743E-3</v>
      </c>
      <c r="V9" s="28">
        <f t="shared" si="19"/>
        <v>3.7306774539159093E-2</v>
      </c>
      <c r="W9" s="28">
        <f t="shared" si="20"/>
        <v>4.6776064797730665E-2</v>
      </c>
      <c r="X9" s="28">
        <f t="shared" si="21"/>
        <v>6.6917201987468644E-3</v>
      </c>
      <c r="Y9" s="28">
        <f t="shared" si="22"/>
        <v>0</v>
      </c>
      <c r="Z9" s="28">
        <f t="shared" si="23"/>
        <v>-1.4438663231988613E-2</v>
      </c>
      <c r="AA9" s="28">
        <f t="shared" si="24"/>
        <v>7.1598560548296053E-2</v>
      </c>
      <c r="AB9" s="28">
        <f t="shared" si="25"/>
        <v>-2.3366569883283006E-3</v>
      </c>
      <c r="AC9" s="28">
        <f t="shared" si="26"/>
        <v>2.0645894623546823E-2</v>
      </c>
      <c r="AD9" s="28">
        <f t="shared" si="27"/>
        <v>9.4717695020438697E-3</v>
      </c>
      <c r="AE9" s="28">
        <f t="shared" si="28"/>
        <v>9.52628548475003E-2</v>
      </c>
      <c r="AF9" s="28">
        <f t="shared" si="29"/>
        <v>-3.4023654053800811E-3</v>
      </c>
      <c r="AG9" s="28">
        <f t="shared" si="30"/>
        <v>-0.10506738946490257</v>
      </c>
      <c r="AH9" s="28">
        <f t="shared" si="31"/>
        <v>-3.6022482345090978E-2</v>
      </c>
      <c r="AI9" s="28">
        <f t="shared" si="32"/>
        <v>-4.1606000832463685E-2</v>
      </c>
      <c r="AJ9" s="28">
        <f t="shared" si="33"/>
        <v>-4.0977937702102452E-2</v>
      </c>
      <c r="AK9" s="28">
        <f t="shared" si="34"/>
        <v>0</v>
      </c>
      <c r="AL9" s="28">
        <f t="shared" si="35"/>
        <v>8.0364809267745585E-3</v>
      </c>
      <c r="AM9" s="28">
        <f t="shared" si="36"/>
        <v>2.9803530390581479E-2</v>
      </c>
      <c r="AN9" s="28">
        <f t="shared" si="37"/>
        <v>3.0394563267567065E-2</v>
      </c>
      <c r="AO9" s="28">
        <f t="shared" si="38"/>
        <v>1.6320002058584748E-2</v>
      </c>
      <c r="AP9" s="28">
        <f t="shared" si="39"/>
        <v>-3.6022482345090978E-2</v>
      </c>
      <c r="AQ9" s="28">
        <f t="shared" si="40"/>
        <v>2.659068174717838E-2</v>
      </c>
      <c r="AR9" s="28">
        <f t="shared" si="41"/>
        <v>2.6528327752384229E-2</v>
      </c>
      <c r="AS9" s="28">
        <f t="shared" si="42"/>
        <v>1.0664182498812291E-2</v>
      </c>
      <c r="AT9" s="28">
        <f t="shared" si="43"/>
        <v>-2.1637628793042651E-2</v>
      </c>
      <c r="AU9" s="28">
        <f t="shared" si="44"/>
        <v>8.3437635211947025E-4</v>
      </c>
      <c r="AV9" s="28">
        <f t="shared" si="45"/>
        <v>2.293172035403046E-2</v>
      </c>
      <c r="AW9" s="28">
        <f t="shared" si="46"/>
        <v>0</v>
      </c>
      <c r="AX9" s="28">
        <f t="shared" si="47"/>
        <v>3.235047219562226E-2</v>
      </c>
      <c r="AY9" s="28">
        <f t="shared" si="48"/>
        <v>-2.1008411088119239E-3</v>
      </c>
      <c r="AZ9" s="28">
        <f t="shared" si="49"/>
        <v>2.3077481444485848E-2</v>
      </c>
      <c r="BA9" s="28">
        <f t="shared" si="50"/>
        <v>-5.3666901008724288E-2</v>
      </c>
      <c r="BB9" s="28">
        <f t="shared" si="51"/>
        <v>-1.6762873784651688E-2</v>
      </c>
      <c r="BC9" s="28">
        <f t="shared" si="52"/>
        <v>6.750205762344752E-3</v>
      </c>
      <c r="BD9" s="28">
        <f t="shared" si="53"/>
        <v>-6.198422414598781E-3</v>
      </c>
      <c r="BE9" s="28">
        <f t="shared" si="54"/>
        <v>-8.1499136444616482E-2</v>
      </c>
      <c r="BF9" s="28">
        <f t="shared" si="55"/>
        <v>-3.8552214415829233E-2</v>
      </c>
      <c r="BG9" s="28">
        <f t="shared" si="56"/>
        <v>2.7412387014801087E-2</v>
      </c>
      <c r="BH9" s="28">
        <f t="shared" si="57"/>
        <v>2.347179280377798E-2</v>
      </c>
      <c r="BI9" s="28">
        <f t="shared" si="58"/>
        <v>-1.0456731653868179E-2</v>
      </c>
      <c r="BJ9" s="28">
        <f t="shared" si="59"/>
        <v>2.2421894485590066E-2</v>
      </c>
      <c r="BK9" s="28">
        <f t="shared" si="60"/>
        <v>-2.6764129977258744E-2</v>
      </c>
      <c r="BL9" s="28">
        <f t="shared" si="61"/>
        <v>2.047512139093044E-2</v>
      </c>
      <c r="BM9" s="28">
        <f t="shared" si="62"/>
        <v>4.3017385083690574E-2</v>
      </c>
      <c r="BN9" s="28">
        <f t="shared" si="63"/>
        <v>4.7229631222912793E-2</v>
      </c>
      <c r="BO9" s="28">
        <f t="shared" si="64"/>
        <v>8.1853724760998059E-2</v>
      </c>
      <c r="BP9" s="28">
        <f t="shared" si="65"/>
        <v>5.7995263467360836E-2</v>
      </c>
      <c r="BQ9" s="28">
        <f t="shared" si="66"/>
        <v>-9.8926449568683239E-2</v>
      </c>
      <c r="BR9" s="28">
        <f t="shared" si="67"/>
        <v>-5.0504580695467816E-2</v>
      </c>
      <c r="BS9" s="28">
        <f t="shared" si="68"/>
        <v>0</v>
      </c>
      <c r="BT9" s="28">
        <f t="shared" si="69"/>
        <v>2.9238323064548766E-2</v>
      </c>
      <c r="BU9" s="28">
        <f t="shared" si="70"/>
        <v>7.7441276460662234E-2</v>
      </c>
      <c r="BV9" s="28">
        <f t="shared" si="71"/>
        <v>7.119716152175215E-3</v>
      </c>
      <c r="BW9" s="28">
        <f t="shared" si="72"/>
        <v>0</v>
      </c>
      <c r="BX9" s="28">
        <f t="shared" si="73"/>
        <v>4.8026960614675929E-2</v>
      </c>
      <c r="BY9" s="28">
        <f t="shared" si="74"/>
        <v>1.0702658373241691E-2</v>
      </c>
      <c r="BZ9" s="28">
        <f t="shared" si="75"/>
        <v>3.0639647185577878E-2</v>
      </c>
      <c r="CA9" s="28">
        <f t="shared" si="76"/>
        <v>0</v>
      </c>
      <c r="CB9" s="28">
        <f t="shared" si="77"/>
        <v>-2.0401487692421227E-2</v>
      </c>
      <c r="CC9" s="28">
        <f t="shared" si="78"/>
        <v>-2.0266142445031221E-2</v>
      </c>
      <c r="CD9" s="28">
        <f t="shared" si="79"/>
        <v>2.7663528708643526E-4</v>
      </c>
      <c r="CE9" s="28">
        <f t="shared" si="80"/>
        <v>7.2217631551239059E-3</v>
      </c>
      <c r="CF9" s="28">
        <f t="shared" si="81"/>
        <v>-6.9499804734185489E-4</v>
      </c>
      <c r="CG9" s="28">
        <f t="shared" si="82"/>
        <v>-1.3294985815576865E-2</v>
      </c>
      <c r="CH9" s="28">
        <f t="shared" si="83"/>
        <v>1.5244526079971621E-2</v>
      </c>
      <c r="CI9" s="28">
        <f t="shared" si="84"/>
        <v>9.5361114279181702E-2</v>
      </c>
      <c r="CJ9" s="28">
        <f t="shared" si="85"/>
        <v>7.119716152175215E-3</v>
      </c>
      <c r="CK9" s="28">
        <f t="shared" si="86"/>
        <v>9.535239736516754E-2</v>
      </c>
      <c r="CL9" s="28">
        <f t="shared" si="87"/>
        <v>-1.1180687766376707E-4</v>
      </c>
      <c r="CM9" s="28">
        <f t="shared" si="88"/>
        <v>4.3574505405135966E-2</v>
      </c>
      <c r="CN9" s="28">
        <f t="shared" si="89"/>
        <v>1.6032811879824749E-3</v>
      </c>
    </row>
    <row r="10" spans="1:94">
      <c r="A10">
        <v>-86</v>
      </c>
      <c r="B10" t="s">
        <v>168</v>
      </c>
      <c r="C10">
        <f t="shared" si="0"/>
        <v>4.7201601484294198E-2</v>
      </c>
      <c r="D10" s="28">
        <f t="shared" si="1"/>
        <v>4.0283890809027056E-2</v>
      </c>
      <c r="E10">
        <f t="shared" si="2"/>
        <v>1.5915455305899329E-2</v>
      </c>
      <c r="F10" s="28">
        <f t="shared" si="3"/>
        <v>-1.5197033636784596E-3</v>
      </c>
      <c r="G10" s="28">
        <f t="shared" si="4"/>
        <v>0</v>
      </c>
      <c r="H10" s="28">
        <f t="shared" si="5"/>
        <v>6.2716455323865716E-3</v>
      </c>
      <c r="I10" s="28">
        <f t="shared" si="6"/>
        <v>-1.989215681859946E-2</v>
      </c>
      <c r="J10" s="28">
        <f t="shared" si="7"/>
        <v>-5.3896333264424001E-2</v>
      </c>
      <c r="K10" s="28">
        <f t="shared" si="8"/>
        <v>9.5636615671643943E-2</v>
      </c>
      <c r="L10" s="28">
        <f t="shared" si="9"/>
        <v>4.4834596414917272E-2</v>
      </c>
      <c r="M10" s="28">
        <f t="shared" si="10"/>
        <v>0</v>
      </c>
      <c r="N10" s="28">
        <f t="shared" si="11"/>
        <v>-8.6035494597279438E-2</v>
      </c>
      <c r="O10" s="28">
        <f t="shared" si="12"/>
        <v>8.6388577726439486E-2</v>
      </c>
      <c r="P10" s="28">
        <f t="shared" si="13"/>
        <v>7.2401822971084329E-3</v>
      </c>
      <c r="Q10" s="28">
        <f t="shared" si="14"/>
        <v>-6.7140674299356107E-2</v>
      </c>
      <c r="R10" s="28">
        <f t="shared" si="15"/>
        <v>-8.5453548813312352E-3</v>
      </c>
      <c r="S10" s="28">
        <f t="shared" si="16"/>
        <v>6.1055228601277989E-2</v>
      </c>
      <c r="T10" s="28">
        <f t="shared" si="17"/>
        <v>2.0847582060303793E-2</v>
      </c>
      <c r="U10" s="28">
        <f t="shared" si="18"/>
        <v>-3.4583945462583809E-2</v>
      </c>
      <c r="V10" s="28">
        <f t="shared" si="19"/>
        <v>1.4048755753801601E-3</v>
      </c>
      <c r="W10" s="28">
        <f t="shared" si="20"/>
        <v>1.7057982904576718E-2</v>
      </c>
      <c r="X10" s="28">
        <f t="shared" si="21"/>
        <v>1.918886238372508E-2</v>
      </c>
      <c r="Y10" s="28">
        <f t="shared" si="22"/>
        <v>0</v>
      </c>
      <c r="Z10" s="28">
        <f t="shared" si="23"/>
        <v>4.277861961542051E-2</v>
      </c>
      <c r="AA10" s="28">
        <f t="shared" si="24"/>
        <v>-1.5190165493975449E-2</v>
      </c>
      <c r="AB10" s="28">
        <f t="shared" si="25"/>
        <v>2.0847582060303793E-2</v>
      </c>
      <c r="AC10" s="28">
        <f t="shared" si="26"/>
        <v>-5.6352608144476513E-3</v>
      </c>
      <c r="AD10" s="28">
        <f t="shared" si="27"/>
        <v>1.6166452334003267E-2</v>
      </c>
      <c r="AE10" s="28">
        <f t="shared" si="28"/>
        <v>6.9466020301077513E-2</v>
      </c>
      <c r="AF10" s="28">
        <f t="shared" si="29"/>
        <v>-1.3170176915970444E-2</v>
      </c>
      <c r="AG10" s="28">
        <f t="shared" si="30"/>
        <v>-6.4773015217669982E-2</v>
      </c>
      <c r="AH10" s="28">
        <f t="shared" si="31"/>
        <v>3.5542424139833884E-3</v>
      </c>
      <c r="AI10" s="28">
        <f t="shared" si="32"/>
        <v>-0.10536051565782634</v>
      </c>
      <c r="AJ10" s="28">
        <f t="shared" si="33"/>
        <v>-8.7856521202294147E-2</v>
      </c>
      <c r="AK10" s="28">
        <f t="shared" si="34"/>
        <v>0</v>
      </c>
      <c r="AL10" s="28">
        <f t="shared" si="35"/>
        <v>9.2373409917954064E-3</v>
      </c>
      <c r="AM10" s="28">
        <f t="shared" si="36"/>
        <v>2.0186393970754501E-2</v>
      </c>
      <c r="AN10" s="28">
        <f t="shared" si="37"/>
        <v>1.070797129976242E-2</v>
      </c>
      <c r="AO10" s="28">
        <f t="shared" si="38"/>
        <v>3.1591694642116419E-2</v>
      </c>
      <c r="AP10" s="28">
        <f t="shared" si="39"/>
        <v>3.5542424139833884E-3</v>
      </c>
      <c r="AQ10" s="28">
        <f t="shared" si="40"/>
        <v>9.5347452209703754E-2</v>
      </c>
      <c r="AR10" s="28">
        <f t="shared" si="41"/>
        <v>1.8556141010522609E-2</v>
      </c>
      <c r="AS10" s="28">
        <f t="shared" si="42"/>
        <v>1.7208837680639633E-2</v>
      </c>
      <c r="AT10" s="28">
        <f t="shared" si="43"/>
        <v>3.00719005847494E-2</v>
      </c>
      <c r="AU10" s="28">
        <f t="shared" si="44"/>
        <v>-9.2166551049239764E-3</v>
      </c>
      <c r="AV10" s="28">
        <f t="shared" si="45"/>
        <v>3.4392582938966854E-3</v>
      </c>
      <c r="AW10" s="28">
        <f t="shared" si="46"/>
        <v>0</v>
      </c>
      <c r="AX10" s="28">
        <f t="shared" si="47"/>
        <v>-1.8052337958721409E-2</v>
      </c>
      <c r="AY10" s="28">
        <f t="shared" si="48"/>
        <v>-2.1052639354626201E-3</v>
      </c>
      <c r="AZ10" s="28">
        <f t="shared" si="49"/>
        <v>1.2072313004343194E-2</v>
      </c>
      <c r="BA10" s="28">
        <f t="shared" si="50"/>
        <v>4.0365616631448553E-2</v>
      </c>
      <c r="BB10" s="28">
        <f t="shared" si="51"/>
        <v>-4.3719740326611856E-2</v>
      </c>
      <c r="BC10" s="28">
        <f t="shared" si="52"/>
        <v>-4.9957444652205751E-2</v>
      </c>
      <c r="BD10" s="28">
        <f t="shared" si="53"/>
        <v>-2.3054304347966514E-2</v>
      </c>
      <c r="BE10" s="28">
        <f t="shared" si="54"/>
        <v>9.5629108207602176E-2</v>
      </c>
      <c r="BF10" s="28">
        <f t="shared" si="55"/>
        <v>4.2427390331262416E-2</v>
      </c>
      <c r="BG10" s="28">
        <f t="shared" si="56"/>
        <v>-4.59453492129267E-2</v>
      </c>
      <c r="BH10" s="28">
        <f t="shared" si="57"/>
        <v>8.0384580610326495E-3</v>
      </c>
      <c r="BI10" s="28">
        <f t="shared" si="58"/>
        <v>-9.1112859353043252E-2</v>
      </c>
      <c r="BJ10" s="28">
        <f t="shared" si="59"/>
        <v>-1.4333813739839663E-2</v>
      </c>
      <c r="BK10" s="28">
        <f t="shared" si="60"/>
        <v>4.9368365977966011E-2</v>
      </c>
      <c r="BL10" s="28">
        <f t="shared" si="61"/>
        <v>-9.7869516868414053E-3</v>
      </c>
      <c r="BM10" s="28">
        <f t="shared" si="62"/>
        <v>4.1242958534049468E-2</v>
      </c>
      <c r="BN10" s="28">
        <f t="shared" si="63"/>
        <v>3.2123111358639989E-2</v>
      </c>
      <c r="BO10" s="28">
        <f t="shared" si="64"/>
        <v>6.1092222493983162E-2</v>
      </c>
      <c r="BP10" s="28">
        <f t="shared" si="65"/>
        <v>5.6623602092686909E-2</v>
      </c>
      <c r="BQ10" s="28">
        <f t="shared" si="66"/>
        <v>-2.2168898938649928E-2</v>
      </c>
      <c r="BR10" s="28">
        <f t="shared" si="67"/>
        <v>-8.3697228570240867E-3</v>
      </c>
      <c r="BS10" s="28">
        <f t="shared" si="68"/>
        <v>0</v>
      </c>
      <c r="BT10" s="28">
        <f t="shared" si="69"/>
        <v>1.258034263913288E-2</v>
      </c>
      <c r="BU10" s="28">
        <f t="shared" si="70"/>
        <v>-9.4060648216031773E-2</v>
      </c>
      <c r="BV10" s="28">
        <f t="shared" si="71"/>
        <v>-6.3443938323253235E-2</v>
      </c>
      <c r="BW10" s="28">
        <f t="shared" si="72"/>
        <v>0</v>
      </c>
      <c r="BX10" s="28">
        <f t="shared" si="73"/>
        <v>-1.2909345899458913E-4</v>
      </c>
      <c r="BY10" s="28">
        <f t="shared" si="74"/>
        <v>7.5860235441846946E-3</v>
      </c>
      <c r="BZ10" s="28">
        <f t="shared" si="75"/>
        <v>5.7657739375835959E-3</v>
      </c>
      <c r="CA10" s="28">
        <f t="shared" si="76"/>
        <v>0</v>
      </c>
      <c r="CB10" s="28">
        <f t="shared" si="77"/>
        <v>4.8086767014421383E-3</v>
      </c>
      <c r="CC10" s="28">
        <f t="shared" si="78"/>
        <v>-3.1637084943182181E-2</v>
      </c>
      <c r="CD10" s="28">
        <f t="shared" si="79"/>
        <v>6.6934558641023045E-3</v>
      </c>
      <c r="CE10" s="28">
        <f t="shared" si="80"/>
        <v>9.3081340768792487E-3</v>
      </c>
      <c r="CF10" s="28">
        <f t="shared" si="81"/>
        <v>2.1518551130347063E-2</v>
      </c>
      <c r="CG10" s="28">
        <f t="shared" si="82"/>
        <v>-5.3124455142706584E-2</v>
      </c>
      <c r="CH10" s="28">
        <f t="shared" si="83"/>
        <v>2.1425781973865909E-2</v>
      </c>
      <c r="CI10" s="28">
        <f t="shared" si="84"/>
        <v>-0.1053610844260251</v>
      </c>
      <c r="CJ10" s="28">
        <f t="shared" si="85"/>
        <v>-6.3443938323253235E-2</v>
      </c>
      <c r="CK10" s="28">
        <f t="shared" si="86"/>
        <v>9.5274031685395499E-2</v>
      </c>
      <c r="CL10" s="28">
        <f t="shared" si="87"/>
        <v>7.5324894450528035E-3</v>
      </c>
      <c r="CM10" s="28">
        <f t="shared" si="88"/>
        <v>4.3296805753324286E-2</v>
      </c>
      <c r="CN10" s="28">
        <f t="shared" si="89"/>
        <v>8.7603296598555147E-3</v>
      </c>
    </row>
    <row r="11" spans="1:94">
      <c r="A11">
        <v>-85</v>
      </c>
      <c r="B11" t="s">
        <v>169</v>
      </c>
      <c r="C11">
        <f t="shared" si="0"/>
        <v>-0.10447766930402436</v>
      </c>
      <c r="D11" s="28">
        <f t="shared" si="1"/>
        <v>-3.3878578803019366E-2</v>
      </c>
      <c r="E11">
        <f t="shared" si="2"/>
        <v>8.0042707673536384E-2</v>
      </c>
      <c r="F11" s="28">
        <f t="shared" si="3"/>
        <v>3.0522092656747546E-2</v>
      </c>
      <c r="G11" s="28">
        <f t="shared" si="4"/>
        <v>0</v>
      </c>
      <c r="H11" s="28">
        <f t="shared" si="5"/>
        <v>-1.7835210832704007E-3</v>
      </c>
      <c r="I11" s="28">
        <f t="shared" si="6"/>
        <v>3.4408779685541901E-2</v>
      </c>
      <c r="J11" s="28">
        <f t="shared" si="7"/>
        <v>-1.4003533109599786E-2</v>
      </c>
      <c r="K11" s="28">
        <f t="shared" si="8"/>
        <v>9.5536808700479092E-2</v>
      </c>
      <c r="L11" s="28">
        <f t="shared" si="9"/>
        <v>4.6739237856737503E-2</v>
      </c>
      <c r="M11" s="28">
        <f t="shared" si="10"/>
        <v>0</v>
      </c>
      <c r="N11" s="28">
        <f t="shared" si="11"/>
        <v>-5.9557189286206125E-2</v>
      </c>
      <c r="O11" s="28">
        <f t="shared" si="12"/>
        <v>-2.1311408582308289E-2</v>
      </c>
      <c r="P11" s="28">
        <f t="shared" si="13"/>
        <v>6.0258173131835235E-3</v>
      </c>
      <c r="Q11" s="28">
        <f t="shared" si="14"/>
        <v>4.0819719999582116E-2</v>
      </c>
      <c r="R11" s="28">
        <f t="shared" si="15"/>
        <v>4.5276136458577199E-2</v>
      </c>
      <c r="S11" s="28">
        <f t="shared" si="16"/>
        <v>6.8378837757274713E-2</v>
      </c>
      <c r="T11" s="28">
        <f t="shared" si="17"/>
        <v>1.5921173150712065E-2</v>
      </c>
      <c r="U11" s="28">
        <f t="shared" si="18"/>
        <v>-0.10545666488149541</v>
      </c>
      <c r="V11" s="28">
        <f t="shared" si="19"/>
        <v>-6.5030322769530358E-2</v>
      </c>
      <c r="W11" s="28">
        <f t="shared" si="20"/>
        <v>5.79711768432567E-3</v>
      </c>
      <c r="X11" s="28">
        <f t="shared" si="21"/>
        <v>3.7306774539159093E-2</v>
      </c>
      <c r="Y11" s="28">
        <f t="shared" si="22"/>
        <v>0</v>
      </c>
      <c r="Z11" s="28">
        <f t="shared" si="23"/>
        <v>-3.6022482345090978E-2</v>
      </c>
      <c r="AA11" s="28">
        <f t="shared" si="24"/>
        <v>9.5208589706592406E-3</v>
      </c>
      <c r="AB11" s="28">
        <f t="shared" si="25"/>
        <v>1.5921173150712065E-2</v>
      </c>
      <c r="AC11" s="28">
        <f t="shared" si="26"/>
        <v>-1.788307343916351E-2</v>
      </c>
      <c r="AD11" s="28">
        <f t="shared" si="27"/>
        <v>-1.1378958818513141E-2</v>
      </c>
      <c r="AE11" s="28">
        <f t="shared" si="28"/>
        <v>-2.684725003618782E-2</v>
      </c>
      <c r="AF11" s="28">
        <f t="shared" si="29"/>
        <v>2.293172035403046E-2</v>
      </c>
      <c r="AG11" s="28">
        <f t="shared" si="30"/>
        <v>1.2430240843681162E-2</v>
      </c>
      <c r="AH11" s="28">
        <f t="shared" si="31"/>
        <v>-1.2389597549955056E-2</v>
      </c>
      <c r="AI11" s="28">
        <f t="shared" si="32"/>
        <v>-0.10560261709951257</v>
      </c>
      <c r="AJ11" s="28">
        <f t="shared" si="33"/>
        <v>-6.8394121773312833E-2</v>
      </c>
      <c r="AK11" s="28">
        <f t="shared" si="34"/>
        <v>0</v>
      </c>
      <c r="AL11" s="28">
        <f t="shared" si="35"/>
        <v>1.7810571748029247E-2</v>
      </c>
      <c r="AM11" s="28">
        <f t="shared" si="36"/>
        <v>3.9888365612328336E-3</v>
      </c>
      <c r="AN11" s="28">
        <f t="shared" si="37"/>
        <v>-8.7490800590295237E-4</v>
      </c>
      <c r="AO11" s="28">
        <f t="shared" si="38"/>
        <v>-0.10542061000597114</v>
      </c>
      <c r="AP11" s="28">
        <f t="shared" si="39"/>
        <v>-1.2389597549955056E-2</v>
      </c>
      <c r="AQ11" s="28">
        <f t="shared" si="40"/>
        <v>6.038342283707232E-2</v>
      </c>
      <c r="AR11" s="28">
        <f t="shared" si="41"/>
        <v>4.4167192715319104E-2</v>
      </c>
      <c r="AS11" s="28">
        <f t="shared" si="42"/>
        <v>2.8499943408179629E-2</v>
      </c>
      <c r="AT11" s="28">
        <f t="shared" si="43"/>
        <v>7.1750998354911388E-3</v>
      </c>
      <c r="AU11" s="28">
        <f t="shared" si="44"/>
        <v>-6.7567824628795847E-3</v>
      </c>
      <c r="AV11" s="28">
        <f t="shared" si="45"/>
        <v>6.6092800152297571E-3</v>
      </c>
      <c r="AW11" s="28">
        <f t="shared" si="46"/>
        <v>0</v>
      </c>
      <c r="AX11" s="28">
        <f t="shared" si="47"/>
        <v>-1.5963735043563076E-2</v>
      </c>
      <c r="AY11" s="28">
        <f t="shared" si="48"/>
        <v>9.4389793609326311E-3</v>
      </c>
      <c r="AZ11" s="28">
        <f t="shared" si="49"/>
        <v>5.0087730380230511E-3</v>
      </c>
      <c r="BA11" s="28">
        <f t="shared" si="50"/>
        <v>-0.10515765532646837</v>
      </c>
      <c r="BB11" s="28">
        <f t="shared" si="51"/>
        <v>-5.8548597634350941E-2</v>
      </c>
      <c r="BC11" s="28">
        <f t="shared" si="52"/>
        <v>-0.10511333178708071</v>
      </c>
      <c r="BD11" s="28">
        <f t="shared" si="53"/>
        <v>-5.0662268310368574E-2</v>
      </c>
      <c r="BE11" s="28">
        <f t="shared" si="54"/>
        <v>-5.1151006667704557E-3</v>
      </c>
      <c r="BF11" s="28">
        <f t="shared" si="55"/>
        <v>-5.0504580695467816E-2</v>
      </c>
      <c r="BG11" s="28">
        <f t="shared" si="56"/>
        <v>1.2809417893541841E-2</v>
      </c>
      <c r="BH11" s="28">
        <f t="shared" si="57"/>
        <v>2.0921320941824639E-2</v>
      </c>
      <c r="BI11" s="28">
        <f t="shared" si="58"/>
        <v>4.8156946590963479E-2</v>
      </c>
      <c r="BJ11" s="28">
        <f t="shared" si="59"/>
        <v>5.7995263467360836E-2</v>
      </c>
      <c r="BK11" s="28">
        <f t="shared" si="60"/>
        <v>2.5679014417691715E-2</v>
      </c>
      <c r="BL11" s="28">
        <f t="shared" si="61"/>
        <v>-1.4723167714629781E-2</v>
      </c>
      <c r="BM11" s="28">
        <f t="shared" si="62"/>
        <v>1.0050335853501124E-2</v>
      </c>
      <c r="BN11" s="28">
        <f t="shared" si="63"/>
        <v>-4.3056921623740863E-3</v>
      </c>
      <c r="BO11" s="28">
        <f t="shared" si="64"/>
        <v>-1.7704714380392339E-2</v>
      </c>
      <c r="BP11" s="28">
        <f t="shared" si="65"/>
        <v>3.235047219562226E-2</v>
      </c>
      <c r="BQ11" s="28">
        <f t="shared" si="66"/>
        <v>-0.10529613368088597</v>
      </c>
      <c r="BR11" s="28">
        <f t="shared" si="67"/>
        <v>-5.6936887022776439E-2</v>
      </c>
      <c r="BS11" s="28">
        <f t="shared" si="68"/>
        <v>0</v>
      </c>
      <c r="BT11" s="28">
        <f t="shared" si="69"/>
        <v>3.2305020333669887E-2</v>
      </c>
      <c r="BU11" s="28">
        <f t="shared" si="70"/>
        <v>5.5309942121508637E-2</v>
      </c>
      <c r="BV11" s="28">
        <f t="shared" si="71"/>
        <v>1.2183612690362722E-2</v>
      </c>
      <c r="BW11" s="28">
        <f t="shared" si="72"/>
        <v>0</v>
      </c>
      <c r="BX11" s="28">
        <f t="shared" si="73"/>
        <v>-1.0644402017245369E-2</v>
      </c>
      <c r="BY11" s="28">
        <f t="shared" si="74"/>
        <v>5.4387759459020524E-2</v>
      </c>
      <c r="BZ11" s="28">
        <f t="shared" si="75"/>
        <v>4.2243083394643222E-2</v>
      </c>
      <c r="CA11" s="28">
        <f t="shared" si="76"/>
        <v>0</v>
      </c>
      <c r="CB11" s="28">
        <f t="shared" si="77"/>
        <v>2.9238323064548766E-2</v>
      </c>
      <c r="CC11" s="28">
        <f t="shared" si="78"/>
        <v>3.7674188229523953E-2</v>
      </c>
      <c r="CD11" s="28">
        <f t="shared" si="79"/>
        <v>-2.4147881000024185E-2</v>
      </c>
      <c r="CE11" s="28">
        <f t="shared" si="80"/>
        <v>-2.1381510643290191E-3</v>
      </c>
      <c r="CF11" s="28">
        <f t="shared" si="81"/>
        <v>3.5186181682931306E-2</v>
      </c>
      <c r="CG11" s="28">
        <f t="shared" si="82"/>
        <v>6.2887817090595988E-2</v>
      </c>
      <c r="CH11" s="28">
        <f t="shared" si="83"/>
        <v>-3.581508335528838E-3</v>
      </c>
      <c r="CI11" s="28">
        <f t="shared" si="84"/>
        <v>3.0789152449674617E-2</v>
      </c>
      <c r="CJ11" s="28">
        <f t="shared" si="85"/>
        <v>1.2183612690362722E-2</v>
      </c>
      <c r="CK11" s="28">
        <f t="shared" si="86"/>
        <v>4.1364168357890474E-2</v>
      </c>
      <c r="CL11" s="28">
        <f t="shared" si="87"/>
        <v>1.5244526079971621E-2</v>
      </c>
      <c r="CM11" s="28">
        <f t="shared" si="88"/>
        <v>4.9596941139371964E-2</v>
      </c>
      <c r="CN11" s="28">
        <f t="shared" si="89"/>
        <v>-3.3988995226117424E-3</v>
      </c>
    </row>
    <row r="12" spans="1:94">
      <c r="A12">
        <v>-84</v>
      </c>
      <c r="B12" t="s">
        <v>170</v>
      </c>
      <c r="C12">
        <f t="shared" si="0"/>
        <v>-8.1602931131387724E-2</v>
      </c>
      <c r="D12" s="28">
        <f t="shared" si="1"/>
        <v>-1.7495237439444367E-3</v>
      </c>
      <c r="E12">
        <f t="shared" si="2"/>
        <v>5.589806077429893E-2</v>
      </c>
      <c r="F12" s="28">
        <f t="shared" si="3"/>
        <v>1.3767538914853716E-2</v>
      </c>
      <c r="G12" s="28">
        <f t="shared" si="4"/>
        <v>0</v>
      </c>
      <c r="H12" s="28">
        <f t="shared" si="5"/>
        <v>-2.1108805927035235E-2</v>
      </c>
      <c r="I12" s="28">
        <f t="shared" si="6"/>
        <v>-0.10405417974377107</v>
      </c>
      <c r="J12" s="28">
        <f t="shared" si="7"/>
        <v>-5.9729820482605334E-2</v>
      </c>
      <c r="K12" s="28">
        <f t="shared" si="8"/>
        <v>9.5267105537727881E-2</v>
      </c>
      <c r="L12" s="28">
        <f t="shared" si="9"/>
        <v>9.0249989629853644E-3</v>
      </c>
      <c r="M12" s="28">
        <f t="shared" si="10"/>
        <v>0</v>
      </c>
      <c r="N12" s="28">
        <f t="shared" si="11"/>
        <v>5.5324275626022157E-2</v>
      </c>
      <c r="O12" s="28">
        <f t="shared" si="12"/>
        <v>-3.0065123184422671E-2</v>
      </c>
      <c r="P12" s="28">
        <f t="shared" si="13"/>
        <v>-2.2713635090433115E-2</v>
      </c>
      <c r="Q12" s="28">
        <f t="shared" si="14"/>
        <v>5.4606394428083238E-2</v>
      </c>
      <c r="R12" s="28">
        <f t="shared" si="15"/>
        <v>5.0867917255374095E-2</v>
      </c>
      <c r="S12" s="28">
        <f t="shared" si="16"/>
        <v>1.1429546462494944E-2</v>
      </c>
      <c r="T12" s="28">
        <f t="shared" si="17"/>
        <v>5.1653951490280292E-3</v>
      </c>
      <c r="U12" s="28">
        <f t="shared" si="18"/>
        <v>-1.3877905481486152E-2</v>
      </c>
      <c r="V12" s="28">
        <f t="shared" si="19"/>
        <v>1.1047937434270239E-2</v>
      </c>
      <c r="W12" s="28">
        <f t="shared" si="20"/>
        <v>4.1179261223646346E-2</v>
      </c>
      <c r="X12" s="28">
        <f t="shared" si="21"/>
        <v>1.4048755753801601E-3</v>
      </c>
      <c r="Y12" s="28">
        <f t="shared" si="22"/>
        <v>0</v>
      </c>
      <c r="Z12" s="28">
        <f t="shared" si="23"/>
        <v>3.5542424139833884E-3</v>
      </c>
      <c r="AA12" s="28">
        <f t="shared" si="24"/>
        <v>2.8030486681473565E-2</v>
      </c>
      <c r="AB12" s="28">
        <f t="shared" si="25"/>
        <v>5.1653951490280292E-3</v>
      </c>
      <c r="AC12" s="28">
        <f t="shared" si="26"/>
        <v>-8.4257469926527051E-2</v>
      </c>
      <c r="AD12" s="28">
        <f t="shared" si="27"/>
        <v>-6.6718203901592332E-2</v>
      </c>
      <c r="AE12" s="28">
        <f t="shared" si="28"/>
        <v>-6.8259650704001196E-3</v>
      </c>
      <c r="AF12" s="28">
        <f t="shared" si="29"/>
        <v>3.4392582938966854E-3</v>
      </c>
      <c r="AG12" s="28">
        <f t="shared" si="30"/>
        <v>8.8605740482150086E-2</v>
      </c>
      <c r="AH12" s="28">
        <f t="shared" si="31"/>
        <v>4.463728694352298E-2</v>
      </c>
      <c r="AI12" s="28">
        <f t="shared" si="32"/>
        <v>3.4116755851473002E-2</v>
      </c>
      <c r="AJ12" s="28">
        <f t="shared" si="33"/>
        <v>6.0460425573376497E-2</v>
      </c>
      <c r="AK12" s="28">
        <f t="shared" si="34"/>
        <v>0</v>
      </c>
      <c r="AL12" s="28">
        <f t="shared" si="35"/>
        <v>1.3399466133847682E-3</v>
      </c>
      <c r="AM12" s="28">
        <f t="shared" si="36"/>
        <v>8.7198332929951938E-3</v>
      </c>
      <c r="AN12" s="28">
        <f t="shared" si="37"/>
        <v>2.2070092213009929E-2</v>
      </c>
      <c r="AO12" s="28">
        <f t="shared" si="38"/>
        <v>7.8284506137931587E-2</v>
      </c>
      <c r="AP12" s="28">
        <f t="shared" si="39"/>
        <v>4.463728694352298E-2</v>
      </c>
      <c r="AQ12" s="28">
        <f t="shared" si="40"/>
        <v>-2.5587749948407179E-2</v>
      </c>
      <c r="AR12" s="28">
        <f t="shared" si="41"/>
        <v>6.6917201987468644E-3</v>
      </c>
      <c r="AS12" s="28">
        <f t="shared" si="42"/>
        <v>2.9947791611837804E-2</v>
      </c>
      <c r="AT12" s="28">
        <f t="shared" si="43"/>
        <v>-5.5978857954883665E-3</v>
      </c>
      <c r="AU12" s="28">
        <f t="shared" si="44"/>
        <v>-7.6563538619933702E-3</v>
      </c>
      <c r="AV12" s="28">
        <f t="shared" si="45"/>
        <v>-6.682137720463821E-2</v>
      </c>
      <c r="AW12" s="28">
        <f t="shared" si="46"/>
        <v>0</v>
      </c>
      <c r="AX12" s="28">
        <f t="shared" si="47"/>
        <v>1.1904066475345587E-3</v>
      </c>
      <c r="AY12" s="28">
        <f t="shared" si="48"/>
        <v>4.6899522280813954E-2</v>
      </c>
      <c r="AZ12" s="28">
        <f t="shared" si="49"/>
        <v>2.4067688285148492E-2</v>
      </c>
      <c r="BA12" s="28">
        <f t="shared" si="50"/>
        <v>-8.3146460059333904E-2</v>
      </c>
      <c r="BB12" s="28">
        <f t="shared" si="51"/>
        <v>5.1055451813883934E-3</v>
      </c>
      <c r="BC12" s="28">
        <f t="shared" si="52"/>
        <v>-2.5327615703946149E-2</v>
      </c>
      <c r="BD12" s="28">
        <f t="shared" si="53"/>
        <v>-1.419447928674078E-2</v>
      </c>
      <c r="BE12" s="28">
        <f t="shared" si="54"/>
        <v>2.8437935320533736E-2</v>
      </c>
      <c r="BF12" s="28">
        <f t="shared" si="55"/>
        <v>-8.3697228570240867E-3</v>
      </c>
      <c r="BG12" s="28">
        <f t="shared" si="56"/>
        <v>-2.7066278518407039E-2</v>
      </c>
      <c r="BH12" s="28">
        <f t="shared" si="57"/>
        <v>-7.6518253257642499E-3</v>
      </c>
      <c r="BI12" s="28">
        <f t="shared" si="58"/>
        <v>5.9332850441086382E-2</v>
      </c>
      <c r="BJ12" s="28">
        <f t="shared" si="59"/>
        <v>5.6623602092686909E-2</v>
      </c>
      <c r="BK12" s="28">
        <f t="shared" si="60"/>
        <v>-9.5497990866948879E-2</v>
      </c>
      <c r="BL12" s="28">
        <f t="shared" si="61"/>
        <v>-4.7774514209185881E-2</v>
      </c>
      <c r="BM12" s="28">
        <f t="shared" si="62"/>
        <v>0</v>
      </c>
      <c r="BN12" s="28">
        <f t="shared" si="63"/>
        <v>1.4330586299036163E-2</v>
      </c>
      <c r="BO12" s="28">
        <f t="shared" si="64"/>
        <v>-6.5026683217072279E-2</v>
      </c>
      <c r="BP12" s="28">
        <f t="shared" si="65"/>
        <v>-1.8052337958721409E-2</v>
      </c>
      <c r="BQ12" s="28">
        <f t="shared" si="66"/>
        <v>9.5310589085261466E-2</v>
      </c>
      <c r="BR12" s="28">
        <f t="shared" si="67"/>
        <v>5.942135253455838E-2</v>
      </c>
      <c r="BS12" s="28">
        <f t="shared" si="68"/>
        <v>0</v>
      </c>
      <c r="BT12" s="28">
        <f t="shared" si="69"/>
        <v>1.6920809231955047E-3</v>
      </c>
      <c r="BU12" s="28">
        <f t="shared" si="70"/>
        <v>-0.10530275225670094</v>
      </c>
      <c r="BV12" s="28">
        <f t="shared" si="71"/>
        <v>-3.4814922915417768E-2</v>
      </c>
      <c r="BW12" s="28">
        <f t="shared" si="72"/>
        <v>0</v>
      </c>
      <c r="BX12" s="28">
        <f t="shared" si="73"/>
        <v>1.7405714258046601E-2</v>
      </c>
      <c r="BY12" s="28">
        <f t="shared" si="74"/>
        <v>-3.9401092723923004E-2</v>
      </c>
      <c r="BZ12" s="28">
        <f t="shared" si="75"/>
        <v>1.3085787582343578E-2</v>
      </c>
      <c r="CA12" s="28">
        <f t="shared" si="76"/>
        <v>0</v>
      </c>
      <c r="CB12" s="28">
        <f t="shared" si="77"/>
        <v>1.258034263913288E-2</v>
      </c>
      <c r="CC12" s="28">
        <f t="shared" si="78"/>
        <v>9.0897006260125757E-2</v>
      </c>
      <c r="CD12" s="28">
        <f t="shared" si="79"/>
        <v>-2.4454067200014862E-3</v>
      </c>
      <c r="CE12" s="28">
        <f t="shared" si="80"/>
        <v>1.9796872280596123E-2</v>
      </c>
      <c r="CF12" s="28">
        <f t="shared" si="81"/>
        <v>2.7663528708643526E-4</v>
      </c>
      <c r="CG12" s="28">
        <f t="shared" si="82"/>
        <v>5.2874855634565954E-3</v>
      </c>
      <c r="CH12" s="28">
        <f t="shared" si="83"/>
        <v>-1.4674005694601533E-3</v>
      </c>
      <c r="CI12" s="28">
        <f t="shared" si="84"/>
        <v>-5.3089970671987619E-2</v>
      </c>
      <c r="CJ12" s="28">
        <f t="shared" si="85"/>
        <v>-3.4814922915417768E-2</v>
      </c>
      <c r="CK12" s="28">
        <f t="shared" si="86"/>
        <v>-9.0673715488841289E-2</v>
      </c>
      <c r="CL12" s="28">
        <f t="shared" si="87"/>
        <v>2.1425781973865909E-2</v>
      </c>
      <c r="CM12" s="28">
        <f t="shared" si="88"/>
        <v>-1.7005955121728977E-2</v>
      </c>
      <c r="CN12" s="28">
        <f t="shared" si="89"/>
        <v>-5.6364799740036275E-2</v>
      </c>
    </row>
    <row r="13" spans="1:94">
      <c r="A13">
        <v>-83</v>
      </c>
      <c r="B13" t="s">
        <v>171</v>
      </c>
      <c r="C13">
        <f t="shared" si="0"/>
        <v>-7.5965749548396744E-2</v>
      </c>
      <c r="D13" s="28">
        <f t="shared" si="1"/>
        <v>-1.7336550406245266E-2</v>
      </c>
      <c r="E13">
        <f t="shared" si="2"/>
        <v>1.9337095417610417E-2</v>
      </c>
      <c r="F13" s="28">
        <f t="shared" si="3"/>
        <v>3.4316572726426742E-2</v>
      </c>
      <c r="G13" s="28">
        <f t="shared" si="4"/>
        <v>0</v>
      </c>
      <c r="H13" s="28">
        <f t="shared" si="5"/>
        <v>-1.4816964369668284E-3</v>
      </c>
      <c r="I13" s="28">
        <f t="shared" si="6"/>
        <v>0</v>
      </c>
      <c r="J13" s="28">
        <f t="shared" si="7"/>
        <v>-2.9865499359141623E-2</v>
      </c>
      <c r="K13" s="28">
        <f t="shared" si="8"/>
        <v>-0.10530849382945551</v>
      </c>
      <c r="L13" s="28">
        <f t="shared" si="9"/>
        <v>-4.7963469070754883E-2</v>
      </c>
      <c r="M13" s="28">
        <f t="shared" si="10"/>
        <v>0</v>
      </c>
      <c r="N13" s="28">
        <f t="shared" si="11"/>
        <v>-4.911161429801858E-2</v>
      </c>
      <c r="O13" s="28">
        <f t="shared" si="12"/>
        <v>8.7103862538828736E-2</v>
      </c>
      <c r="P13" s="28">
        <f t="shared" si="13"/>
        <v>6.2716455323865716E-3</v>
      </c>
      <c r="Q13" s="28">
        <f t="shared" si="14"/>
        <v>4.1044215091114999E-3</v>
      </c>
      <c r="R13" s="28">
        <f t="shared" si="15"/>
        <v>2.0322617500585949E-2</v>
      </c>
      <c r="S13" s="28">
        <f t="shared" si="16"/>
        <v>1.6968992355607782E-2</v>
      </c>
      <c r="T13" s="28">
        <f t="shared" si="17"/>
        <v>-2.4803261214696448E-2</v>
      </c>
      <c r="U13" s="28">
        <f t="shared" si="18"/>
        <v>4.1068957847456566E-2</v>
      </c>
      <c r="V13" s="28">
        <f t="shared" si="19"/>
        <v>4.700279712862887E-2</v>
      </c>
      <c r="W13" s="28">
        <f t="shared" si="20"/>
        <v>-0.10519243430605618</v>
      </c>
      <c r="X13" s="28">
        <f t="shared" si="21"/>
        <v>-6.5030322769530358E-2</v>
      </c>
      <c r="Y13" s="28">
        <f t="shared" si="22"/>
        <v>0</v>
      </c>
      <c r="Z13" s="28">
        <f t="shared" si="23"/>
        <v>-1.2389597549955056E-2</v>
      </c>
      <c r="AA13" s="28">
        <f t="shared" si="24"/>
        <v>-5.4271992439211214E-2</v>
      </c>
      <c r="AB13" s="28">
        <f t="shared" si="25"/>
        <v>-2.4803261214696448E-2</v>
      </c>
      <c r="AC13" s="28">
        <f t="shared" si="26"/>
        <v>-1.8665294219359474E-2</v>
      </c>
      <c r="AD13" s="28">
        <f t="shared" si="27"/>
        <v>8.1921806528342245E-3</v>
      </c>
      <c r="AE13" s="28">
        <f t="shared" si="28"/>
        <v>-2.9659263908653255E-2</v>
      </c>
      <c r="AF13" s="28">
        <f t="shared" si="29"/>
        <v>6.6092800152297571E-3</v>
      </c>
      <c r="AG13" s="28">
        <f t="shared" si="30"/>
        <v>-5.6393900515138817E-2</v>
      </c>
      <c r="AH13" s="28">
        <f t="shared" si="31"/>
        <v>-1.599362509323754E-2</v>
      </c>
      <c r="AI13" s="28">
        <f t="shared" si="32"/>
        <v>-0.10518719041257052</v>
      </c>
      <c r="AJ13" s="28">
        <f t="shared" si="33"/>
        <v>-3.8980212909017098E-2</v>
      </c>
      <c r="AK13" s="28">
        <f t="shared" si="34"/>
        <v>0</v>
      </c>
      <c r="AL13" s="28">
        <f t="shared" si="35"/>
        <v>3.0964778050943664E-3</v>
      </c>
      <c r="AM13" s="28">
        <f t="shared" si="36"/>
        <v>-7.0290364123776872E-2</v>
      </c>
      <c r="AN13" s="28">
        <f t="shared" si="37"/>
        <v>-6.0692785292697948E-2</v>
      </c>
      <c r="AO13" s="28">
        <f t="shared" si="38"/>
        <v>-4.6639103422581041E-2</v>
      </c>
      <c r="AP13" s="28">
        <f t="shared" si="39"/>
        <v>-1.599362509323754E-2</v>
      </c>
      <c r="AQ13" s="28">
        <f t="shared" si="40"/>
        <v>2.9090380499609214E-2</v>
      </c>
      <c r="AR13" s="28">
        <f t="shared" si="41"/>
        <v>1.918886238372508E-2</v>
      </c>
      <c r="AS13" s="28">
        <f t="shared" si="42"/>
        <v>-5.8283061196564567E-3</v>
      </c>
      <c r="AT13" s="28">
        <f t="shared" si="43"/>
        <v>9.4717695020438697E-3</v>
      </c>
      <c r="AU13" s="28">
        <f t="shared" si="44"/>
        <v>4.0172765883554451E-2</v>
      </c>
      <c r="AV13" s="28">
        <f t="shared" si="45"/>
        <v>1.977878875857364E-2</v>
      </c>
      <c r="AW13" s="28">
        <f t="shared" si="46"/>
        <v>0</v>
      </c>
      <c r="AX13" s="28">
        <f t="shared" si="47"/>
        <v>4.1460412647216671E-2</v>
      </c>
      <c r="AY13" s="28">
        <f t="shared" si="48"/>
        <v>-2.9309829253826969E-2</v>
      </c>
      <c r="AZ13" s="28">
        <f t="shared" si="49"/>
        <v>-2.3912042152355539E-2</v>
      </c>
      <c r="BA13" s="28">
        <f t="shared" si="50"/>
        <v>9.5243381768162383E-2</v>
      </c>
      <c r="BB13" s="28">
        <f t="shared" si="51"/>
        <v>2.9880943167620799E-2</v>
      </c>
      <c r="BC13" s="28">
        <f t="shared" si="52"/>
        <v>4.1872834897075384E-2</v>
      </c>
      <c r="BD13" s="28">
        <f t="shared" si="53"/>
        <v>1.5425663558274572E-2</v>
      </c>
      <c r="BE13" s="28">
        <f t="shared" si="54"/>
        <v>-6.4330858381139944E-2</v>
      </c>
      <c r="BF13" s="28">
        <f t="shared" si="55"/>
        <v>-5.6936887022776439E-2</v>
      </c>
      <c r="BG13" s="28">
        <f t="shared" si="56"/>
        <v>-1.7328766737182644E-2</v>
      </c>
      <c r="BH13" s="28">
        <f t="shared" si="57"/>
        <v>-2.6628512782273184E-2</v>
      </c>
      <c r="BI13" s="28">
        <f t="shared" si="58"/>
        <v>9.5046546887421091E-2</v>
      </c>
      <c r="BJ13" s="28">
        <f t="shared" si="59"/>
        <v>3.235047219562226E-2</v>
      </c>
      <c r="BK13" s="28">
        <f t="shared" si="60"/>
        <v>1.6393809775676615E-2</v>
      </c>
      <c r="BL13" s="28">
        <f t="shared" si="61"/>
        <v>2.6531395392659363E-4</v>
      </c>
      <c r="BM13" s="28">
        <f t="shared" si="62"/>
        <v>-2.9171377300279744E-2</v>
      </c>
      <c r="BN13" s="28">
        <f t="shared" si="63"/>
        <v>-3.1184935787229584E-2</v>
      </c>
      <c r="BO13" s="28">
        <f t="shared" si="64"/>
        <v>1.5504186535965303E-2</v>
      </c>
      <c r="BP13" s="28">
        <f t="shared" si="65"/>
        <v>-1.5963735043563076E-2</v>
      </c>
      <c r="BQ13" s="28">
        <f t="shared" si="66"/>
        <v>4.4874656002566571E-2</v>
      </c>
      <c r="BR13" s="28">
        <f t="shared" si="67"/>
        <v>-1.7480328532327505E-2</v>
      </c>
      <c r="BS13" s="28">
        <f t="shared" si="68"/>
        <v>0</v>
      </c>
      <c r="BT13" s="28">
        <f t="shared" si="69"/>
        <v>-9.393065644845322E-3</v>
      </c>
      <c r="BU13" s="28">
        <f t="shared" si="70"/>
        <v>-6.8271110358542053E-2</v>
      </c>
      <c r="BV13" s="28">
        <f t="shared" si="71"/>
        <v>-4.3661687391997717E-2</v>
      </c>
      <c r="BW13" s="28">
        <f t="shared" si="72"/>
        <v>0</v>
      </c>
      <c r="BX13" s="28">
        <f t="shared" si="73"/>
        <v>2.7219583337867448E-3</v>
      </c>
      <c r="BY13" s="28">
        <f t="shared" si="74"/>
        <v>-5.9587544985313379E-3</v>
      </c>
      <c r="BZ13" s="28">
        <f t="shared" si="75"/>
        <v>2.7733337429998173E-2</v>
      </c>
      <c r="CA13" s="28">
        <f t="shared" si="76"/>
        <v>0</v>
      </c>
      <c r="CB13" s="28">
        <f t="shared" si="77"/>
        <v>3.2305020333669887E-2</v>
      </c>
      <c r="CC13" s="28">
        <f t="shared" si="78"/>
        <v>2.2001663989724474E-2</v>
      </c>
      <c r="CD13" s="28">
        <f t="shared" si="79"/>
        <v>-1.722171253820548E-2</v>
      </c>
      <c r="CE13" s="28">
        <f t="shared" si="80"/>
        <v>2.8989542108922794E-2</v>
      </c>
      <c r="CF13" s="28">
        <f t="shared" si="81"/>
        <v>6.6934558641023045E-3</v>
      </c>
      <c r="CG13" s="28">
        <f t="shared" si="82"/>
        <v>2.4593756377297105E-2</v>
      </c>
      <c r="CH13" s="28">
        <f t="shared" si="83"/>
        <v>3.0420761076985769E-3</v>
      </c>
      <c r="CI13" s="28">
        <f t="shared" si="84"/>
        <v>-5.2450725497781292E-2</v>
      </c>
      <c r="CJ13" s="28">
        <f t="shared" si="85"/>
        <v>-4.3661687391997717E-2</v>
      </c>
      <c r="CK13" s="28">
        <f t="shared" si="86"/>
        <v>5.7874427592343736E-3</v>
      </c>
      <c r="CL13" s="28">
        <f t="shared" si="87"/>
        <v>-3.581508335528838E-3</v>
      </c>
      <c r="CM13" s="28">
        <f t="shared" si="88"/>
        <v>5.2299499402849392E-2</v>
      </c>
      <c r="CN13" s="28">
        <f t="shared" si="89"/>
        <v>2.6452170222164284E-3</v>
      </c>
    </row>
    <row r="14" spans="1:94">
      <c r="A14">
        <v>-82</v>
      </c>
      <c r="B14" t="s">
        <v>172</v>
      </c>
      <c r="C14">
        <f t="shared" si="0"/>
        <v>8.5874367202554591E-2</v>
      </c>
      <c r="D14" s="28">
        <f t="shared" si="1"/>
        <v>4.4230499605189877E-2</v>
      </c>
      <c r="E14">
        <f t="shared" si="2"/>
        <v>-1.5897382490525747E-2</v>
      </c>
      <c r="F14" s="28">
        <f t="shared" si="3"/>
        <v>1.0856751993639335E-2</v>
      </c>
      <c r="G14" s="28">
        <f t="shared" si="4"/>
        <v>0</v>
      </c>
      <c r="H14" s="28">
        <f t="shared" si="5"/>
        <v>5.151571543043687E-2</v>
      </c>
      <c r="I14" s="28">
        <f t="shared" si="6"/>
        <v>0</v>
      </c>
      <c r="J14" s="28">
        <f t="shared" si="7"/>
        <v>4.1640198859075994E-2</v>
      </c>
      <c r="K14" s="28">
        <f t="shared" si="8"/>
        <v>1.5915783856215615E-2</v>
      </c>
      <c r="L14" s="28">
        <f t="shared" si="9"/>
        <v>1.8390617956722366E-2</v>
      </c>
      <c r="M14" s="28">
        <f t="shared" si="10"/>
        <v>0</v>
      </c>
      <c r="N14" s="28">
        <f t="shared" si="11"/>
        <v>-5.4698550878937269E-2</v>
      </c>
      <c r="O14" s="28">
        <f t="shared" si="12"/>
        <v>-7.6589600840004657E-3</v>
      </c>
      <c r="P14" s="28">
        <f t="shared" si="13"/>
        <v>-1.7835210832704007E-3</v>
      </c>
      <c r="Q14" s="28">
        <f t="shared" si="14"/>
        <v>3.787323043645463E-2</v>
      </c>
      <c r="R14" s="28">
        <f t="shared" si="15"/>
        <v>1.3246167263750053E-2</v>
      </c>
      <c r="S14" s="28">
        <f t="shared" si="16"/>
        <v>-5.2754354994043684E-2</v>
      </c>
      <c r="T14" s="28">
        <f t="shared" si="17"/>
        <v>-4.1161000088683508E-2</v>
      </c>
      <c r="U14" s="28">
        <f t="shared" si="18"/>
        <v>2.6471228627462207E-2</v>
      </c>
      <c r="V14" s="28">
        <f t="shared" si="19"/>
        <v>3.3862589068739624E-2</v>
      </c>
      <c r="W14" s="28">
        <f t="shared" si="20"/>
        <v>7.8125397367934113E-3</v>
      </c>
      <c r="X14" s="28">
        <f t="shared" si="21"/>
        <v>1.1047937434270239E-2</v>
      </c>
      <c r="Y14" s="28">
        <f t="shared" si="22"/>
        <v>0</v>
      </c>
      <c r="Z14" s="28">
        <f t="shared" si="23"/>
        <v>4.463728694352298E-2</v>
      </c>
      <c r="AA14" s="28">
        <f t="shared" si="24"/>
        <v>-6.4970953576742208E-2</v>
      </c>
      <c r="AB14" s="28">
        <f t="shared" si="25"/>
        <v>-4.1161000088683508E-2</v>
      </c>
      <c r="AC14" s="28">
        <f t="shared" si="26"/>
        <v>-9.0261203861046191E-3</v>
      </c>
      <c r="AD14" s="28">
        <f t="shared" si="27"/>
        <v>1.2250323955242948E-7</v>
      </c>
      <c r="AE14" s="28">
        <f t="shared" si="28"/>
        <v>-0.10556958946164041</v>
      </c>
      <c r="AF14" s="28">
        <f t="shared" si="29"/>
        <v>-6.682137720463821E-2</v>
      </c>
      <c r="AG14" s="28">
        <f t="shared" si="30"/>
        <v>5.5828449552941972E-2</v>
      </c>
      <c r="AH14" s="28">
        <f t="shared" si="31"/>
        <v>-9.9550577980540567E-3</v>
      </c>
      <c r="AI14" s="28">
        <f t="shared" si="32"/>
        <v>-0.10497545596881741</v>
      </c>
      <c r="AJ14" s="28">
        <f t="shared" si="33"/>
        <v>-5.0674930158438158E-2</v>
      </c>
      <c r="AK14" s="28">
        <f t="shared" si="34"/>
        <v>0</v>
      </c>
      <c r="AL14" s="28">
        <f t="shared" si="35"/>
        <v>-2.089383651943777E-3</v>
      </c>
      <c r="AM14" s="28">
        <f t="shared" si="36"/>
        <v>4.4709432864715293E-2</v>
      </c>
      <c r="AN14" s="28">
        <f t="shared" si="37"/>
        <v>3.4464769469241929E-2</v>
      </c>
      <c r="AO14" s="28">
        <f t="shared" si="38"/>
        <v>-5.3210399380215989E-2</v>
      </c>
      <c r="AP14" s="28">
        <f t="shared" si="39"/>
        <v>-9.9550577980540567E-3</v>
      </c>
      <c r="AQ14" s="28">
        <f t="shared" si="40"/>
        <v>1.3199219066729384E-2</v>
      </c>
      <c r="AR14" s="28">
        <f t="shared" si="41"/>
        <v>3.7306774539159093E-2</v>
      </c>
      <c r="AS14" s="28">
        <f t="shared" si="42"/>
        <v>4.0102311149861514E-2</v>
      </c>
      <c r="AT14" s="28">
        <f t="shared" si="43"/>
        <v>1.6166452334003267E-2</v>
      </c>
      <c r="AU14" s="28">
        <f t="shared" si="44"/>
        <v>-8.3809706409111673E-2</v>
      </c>
      <c r="AV14" s="28">
        <f t="shared" si="45"/>
        <v>-2.9032263433579786E-2</v>
      </c>
      <c r="AW14" s="28">
        <f t="shared" si="46"/>
        <v>0</v>
      </c>
      <c r="AX14" s="28">
        <f t="shared" si="47"/>
        <v>1.3419160816091846E-2</v>
      </c>
      <c r="AY14" s="28">
        <f t="shared" si="48"/>
        <v>-0.10479087736273085</v>
      </c>
      <c r="AZ14" s="28">
        <f t="shared" si="49"/>
        <v>-7.6858321056715972E-2</v>
      </c>
      <c r="BA14" s="28">
        <f t="shared" si="50"/>
        <v>9.5492345758011687E-2</v>
      </c>
      <c r="BB14" s="28">
        <f t="shared" si="51"/>
        <v>4.0287495823937647E-2</v>
      </c>
      <c r="BC14" s="28">
        <f t="shared" si="52"/>
        <v>1.7684345294172621E-2</v>
      </c>
      <c r="BD14" s="28">
        <f t="shared" si="53"/>
        <v>6.3425312300084968E-3</v>
      </c>
      <c r="BE14" s="28">
        <f t="shared" si="54"/>
        <v>9.5612157762228644E-2</v>
      </c>
      <c r="BF14" s="28">
        <f t="shared" si="55"/>
        <v>5.942135253455838E-2</v>
      </c>
      <c r="BG14" s="28">
        <f t="shared" si="56"/>
        <v>3.4614403024208595E-2</v>
      </c>
      <c r="BH14" s="28">
        <f t="shared" si="57"/>
        <v>3.1597289020687036E-2</v>
      </c>
      <c r="BI14" s="28">
        <f t="shared" si="58"/>
        <v>-1.5570715230062593E-2</v>
      </c>
      <c r="BJ14" s="28">
        <f t="shared" si="59"/>
        <v>-1.8052337958721409E-2</v>
      </c>
      <c r="BK14" s="28">
        <f t="shared" si="60"/>
        <v>2.1315908617183688E-2</v>
      </c>
      <c r="BL14" s="28">
        <f t="shared" si="61"/>
        <v>3.4263026474654623E-2</v>
      </c>
      <c r="BM14" s="28">
        <f t="shared" si="62"/>
        <v>2.7920595398627235E-2</v>
      </c>
      <c r="BN14" s="28">
        <f t="shared" si="63"/>
        <v>1.6497297763429231E-5</v>
      </c>
      <c r="BO14" s="28">
        <f t="shared" si="64"/>
        <v>-2.1773799549560824E-2</v>
      </c>
      <c r="BP14" s="28">
        <f t="shared" si="65"/>
        <v>1.1904066475345587E-3</v>
      </c>
      <c r="BQ14" s="28">
        <f t="shared" si="66"/>
        <v>9.5322630833980959E-2</v>
      </c>
      <c r="BR14" s="28">
        <f t="shared" si="67"/>
        <v>-8.4749212188937051E-3</v>
      </c>
      <c r="BS14" s="28">
        <f t="shared" si="68"/>
        <v>0</v>
      </c>
      <c r="BT14" s="28">
        <f t="shared" si="69"/>
        <v>2.2917883581701659E-2</v>
      </c>
      <c r="BU14" s="28">
        <f t="shared" si="70"/>
        <v>-0.10539487342526188</v>
      </c>
      <c r="BV14" s="28">
        <f t="shared" si="71"/>
        <v>-8.8731754103916316E-2</v>
      </c>
      <c r="BW14" s="28">
        <f t="shared" si="72"/>
        <v>0</v>
      </c>
      <c r="BX14" s="28">
        <f t="shared" si="73"/>
        <v>7.119716152175215E-3</v>
      </c>
      <c r="BY14" s="28">
        <f t="shared" si="74"/>
        <v>-1.8138070748336066E-2</v>
      </c>
      <c r="BZ14" s="28">
        <f t="shared" si="75"/>
        <v>-5.5826030484352529E-2</v>
      </c>
      <c r="CA14" s="28">
        <f t="shared" si="76"/>
        <v>0</v>
      </c>
      <c r="CB14" s="28">
        <f t="shared" si="77"/>
        <v>1.6920809231955047E-3</v>
      </c>
      <c r="CC14" s="28">
        <f t="shared" si="78"/>
        <v>-1.9910159959329654E-2</v>
      </c>
      <c r="CD14" s="28">
        <f t="shared" si="79"/>
        <v>1.8516183433483491E-3</v>
      </c>
      <c r="CE14" s="28">
        <f t="shared" si="80"/>
        <v>-1.094083316980532E-2</v>
      </c>
      <c r="CF14" s="28">
        <f t="shared" si="81"/>
        <v>-2.4147881000024185E-2</v>
      </c>
      <c r="CG14" s="28">
        <f t="shared" si="82"/>
        <v>-1.3234296664723644E-2</v>
      </c>
      <c r="CH14" s="28">
        <f t="shared" si="83"/>
        <v>8.7010172099208916E-3</v>
      </c>
      <c r="CI14" s="28">
        <f t="shared" si="84"/>
        <v>-0.10522772641968814</v>
      </c>
      <c r="CJ14" s="28">
        <f t="shared" si="85"/>
        <v>-8.8731754103916316E-2</v>
      </c>
      <c r="CK14" s="28">
        <f t="shared" si="86"/>
        <v>2.0813807504633797E-2</v>
      </c>
      <c r="CL14" s="28">
        <f t="shared" si="87"/>
        <v>-1.4674005694601533E-3</v>
      </c>
      <c r="CM14" s="28">
        <f t="shared" si="88"/>
        <v>4.2372944755149078E-3</v>
      </c>
      <c r="CN14" s="28">
        <f t="shared" si="89"/>
        <v>3.1597108131595775E-3</v>
      </c>
    </row>
    <row r="15" spans="1:94">
      <c r="A15">
        <v>-81</v>
      </c>
      <c r="B15" t="s">
        <v>173</v>
      </c>
      <c r="C15">
        <f t="shared" si="0"/>
        <v>9.541359776811742E-2</v>
      </c>
      <c r="D15" s="28">
        <f t="shared" si="1"/>
        <v>-1.4810396211936805E-2</v>
      </c>
      <c r="E15">
        <f t="shared" si="2"/>
        <v>8.4815147890093368E-2</v>
      </c>
      <c r="F15" s="28">
        <f t="shared" si="3"/>
        <v>1.8845536290134746E-2</v>
      </c>
      <c r="G15" s="28">
        <f t="shared" si="4"/>
        <v>0</v>
      </c>
      <c r="H15" s="28">
        <f t="shared" si="5"/>
        <v>4.6095081304482477E-3</v>
      </c>
      <c r="I15" s="28">
        <f t="shared" si="6"/>
        <v>0</v>
      </c>
      <c r="J15" s="28">
        <f t="shared" si="7"/>
        <v>4.4834596414917272E-2</v>
      </c>
      <c r="K15" s="28">
        <f t="shared" si="8"/>
        <v>9.5256186586976987E-2</v>
      </c>
      <c r="L15" s="28">
        <f t="shared" si="9"/>
        <v>5.10588485255834E-2</v>
      </c>
      <c r="M15" s="28">
        <f t="shared" si="10"/>
        <v>0</v>
      </c>
      <c r="N15" s="28">
        <f t="shared" si="11"/>
        <v>-5.3896333264424001E-2</v>
      </c>
      <c r="O15" s="28">
        <f t="shared" si="12"/>
        <v>-2.7014629810825586E-2</v>
      </c>
      <c r="P15" s="28">
        <f t="shared" si="13"/>
        <v>-2.1108805927035235E-2</v>
      </c>
      <c r="Q15" s="28">
        <f t="shared" si="14"/>
        <v>-1.503798464330286E-2</v>
      </c>
      <c r="R15" s="28">
        <f t="shared" si="15"/>
        <v>-1.901925414097505E-3</v>
      </c>
      <c r="S15" s="28">
        <f t="shared" si="16"/>
        <v>6.0906574055593854E-2</v>
      </c>
      <c r="T15" s="28">
        <f t="shared" si="17"/>
        <v>1.3677817614910381E-2</v>
      </c>
      <c r="U15" s="28">
        <f t="shared" si="18"/>
        <v>3.9411904888257965E-3</v>
      </c>
      <c r="V15" s="28">
        <f t="shared" si="19"/>
        <v>-9.1007093010784246E-3</v>
      </c>
      <c r="W15" s="28">
        <f t="shared" si="20"/>
        <v>7.0807048477981471E-2</v>
      </c>
      <c r="X15" s="28">
        <f t="shared" si="21"/>
        <v>4.700279712862887E-2</v>
      </c>
      <c r="Y15" s="28">
        <f t="shared" si="22"/>
        <v>0</v>
      </c>
      <c r="Z15" s="28">
        <f t="shared" si="23"/>
        <v>-1.599362509323754E-2</v>
      </c>
      <c r="AA15" s="28">
        <f t="shared" si="24"/>
        <v>8.270205648672313E-3</v>
      </c>
      <c r="AB15" s="28">
        <f t="shared" si="25"/>
        <v>1.3677817614910381E-2</v>
      </c>
      <c r="AC15" s="28">
        <f t="shared" si="26"/>
        <v>-2.4875431289576699E-2</v>
      </c>
      <c r="AD15" s="28">
        <f t="shared" si="27"/>
        <v>2.5208764912143522E-3</v>
      </c>
      <c r="AE15" s="28">
        <f t="shared" si="28"/>
        <v>5.9363102595580308E-2</v>
      </c>
      <c r="AF15" s="28">
        <f t="shared" si="29"/>
        <v>1.977878875857364E-2</v>
      </c>
      <c r="AG15" s="28">
        <f t="shared" si="30"/>
        <v>6.7785506414235197E-2</v>
      </c>
      <c r="AH15" s="28">
        <f t="shared" si="31"/>
        <v>2.5485240542733933E-2</v>
      </c>
      <c r="AI15" s="28">
        <f t="shared" si="32"/>
        <v>-0.10546746181054045</v>
      </c>
      <c r="AJ15" s="28">
        <f t="shared" si="33"/>
        <v>-4.5158556895360746E-2</v>
      </c>
      <c r="AK15" s="28">
        <f t="shared" si="34"/>
        <v>0</v>
      </c>
      <c r="AL15" s="28">
        <f t="shared" si="35"/>
        <v>-5.8943463676435215E-3</v>
      </c>
      <c r="AM15" s="28">
        <f t="shared" si="36"/>
        <v>3.5789107851585289E-2</v>
      </c>
      <c r="AN15" s="28">
        <f t="shared" si="37"/>
        <v>1.96123008335789E-2</v>
      </c>
      <c r="AO15" s="28">
        <f t="shared" si="38"/>
        <v>1.9760484897006769E-2</v>
      </c>
      <c r="AP15" s="28">
        <f t="shared" si="39"/>
        <v>2.5485240542733933E-2</v>
      </c>
      <c r="AQ15" s="28">
        <f t="shared" si="40"/>
        <v>3.1921216213740333E-2</v>
      </c>
      <c r="AR15" s="28">
        <f t="shared" si="41"/>
        <v>1.4048755753801601E-3</v>
      </c>
      <c r="AS15" s="28">
        <f t="shared" si="42"/>
        <v>-3.8754299262966807E-2</v>
      </c>
      <c r="AT15" s="28">
        <f t="shared" si="43"/>
        <v>-1.1378958818513141E-2</v>
      </c>
      <c r="AU15" s="28">
        <f t="shared" si="44"/>
        <v>-0.10328120405168884</v>
      </c>
      <c r="AV15" s="28">
        <f t="shared" si="45"/>
        <v>-5.1995049728574827E-2</v>
      </c>
      <c r="AW15" s="28">
        <f t="shared" si="46"/>
        <v>0</v>
      </c>
      <c r="AX15" s="28">
        <f t="shared" si="47"/>
        <v>2.482198480494624E-2</v>
      </c>
      <c r="AY15" s="28">
        <f t="shared" si="48"/>
        <v>-7.937853951970375E-2</v>
      </c>
      <c r="AZ15" s="28">
        <f t="shared" si="49"/>
        <v>-3.8552214415829233E-2</v>
      </c>
      <c r="BA15" s="28">
        <f t="shared" si="50"/>
        <v>9.5475756425284608E-2</v>
      </c>
      <c r="BB15" s="28">
        <f t="shared" si="51"/>
        <v>5.6418886228138732E-2</v>
      </c>
      <c r="BC15" s="28">
        <f t="shared" si="52"/>
        <v>3.3096576144143963E-2</v>
      </c>
      <c r="BD15" s="28">
        <f t="shared" si="53"/>
        <v>4.315056197133238E-3</v>
      </c>
      <c r="BE15" s="28">
        <f t="shared" si="54"/>
        <v>2.1506205220963803E-2</v>
      </c>
      <c r="BF15" s="28">
        <f t="shared" si="55"/>
        <v>-1.7480328532327505E-2</v>
      </c>
      <c r="BG15" s="28">
        <f t="shared" si="56"/>
        <v>-2.8113274939089106E-2</v>
      </c>
      <c r="BH15" s="28">
        <f t="shared" si="57"/>
        <v>-2.9057862724664929E-2</v>
      </c>
      <c r="BI15" s="28">
        <f t="shared" si="58"/>
        <v>1.8250880599822938E-2</v>
      </c>
      <c r="BJ15" s="28">
        <f t="shared" si="59"/>
        <v>-1.5963735043563076E-2</v>
      </c>
      <c r="BK15" s="28">
        <f t="shared" si="60"/>
        <v>3.7872962773147112E-2</v>
      </c>
      <c r="BL15" s="28">
        <f t="shared" si="61"/>
        <v>7.1299720240407538E-3</v>
      </c>
      <c r="BM15" s="28">
        <f t="shared" si="62"/>
        <v>3.7476621002396904E-3</v>
      </c>
      <c r="BN15" s="28">
        <f t="shared" si="63"/>
        <v>-2.8201591234182644E-3</v>
      </c>
      <c r="BO15" s="28">
        <f t="shared" si="64"/>
        <v>8.1203137162618511E-2</v>
      </c>
      <c r="BP15" s="28">
        <f t="shared" si="65"/>
        <v>4.1460412647216671E-2</v>
      </c>
      <c r="BQ15" s="28">
        <f t="shared" si="66"/>
        <v>-1.2387473151593831E-3</v>
      </c>
      <c r="BR15" s="28">
        <f t="shared" si="67"/>
        <v>3.7991337747662612E-2</v>
      </c>
      <c r="BS15" s="28">
        <f t="shared" si="68"/>
        <v>0</v>
      </c>
      <c r="BT15" s="28">
        <f t="shared" si="69"/>
        <v>1.5834849613330704E-2</v>
      </c>
      <c r="BU15" s="28">
        <f t="shared" si="70"/>
        <v>-0.10534142786351586</v>
      </c>
      <c r="BV15" s="28">
        <f t="shared" si="71"/>
        <v>-7.9375304240140387E-2</v>
      </c>
      <c r="BW15" s="28">
        <f t="shared" si="72"/>
        <v>0</v>
      </c>
      <c r="BX15" s="28">
        <f t="shared" si="73"/>
        <v>-6.3443938323253235E-2</v>
      </c>
      <c r="BY15" s="28">
        <f t="shared" si="74"/>
        <v>1.8138070748336066E-2</v>
      </c>
      <c r="BZ15" s="28">
        <f t="shared" si="75"/>
        <v>2.8895394447806311E-2</v>
      </c>
      <c r="CA15" s="28">
        <f t="shared" si="76"/>
        <v>0</v>
      </c>
      <c r="CB15" s="28">
        <f t="shared" si="77"/>
        <v>-9.393065644845322E-3</v>
      </c>
      <c r="CC15" s="28">
        <f t="shared" si="78"/>
        <v>-4.023454631302803E-2</v>
      </c>
      <c r="CD15" s="28">
        <f t="shared" si="79"/>
        <v>-3.9840628454079763E-3</v>
      </c>
      <c r="CE15" s="28">
        <f t="shared" si="80"/>
        <v>-2.4371115326962567E-2</v>
      </c>
      <c r="CF15" s="28">
        <f t="shared" si="81"/>
        <v>-2.4454067200014862E-3</v>
      </c>
      <c r="CG15" s="28">
        <f t="shared" si="82"/>
        <v>-8.5828035057292862E-2</v>
      </c>
      <c r="CH15" s="28">
        <f t="shared" si="83"/>
        <v>-2.0208652400025784E-2</v>
      </c>
      <c r="CI15" s="28">
        <f t="shared" si="84"/>
        <v>-0.10528561668629033</v>
      </c>
      <c r="CJ15" s="28">
        <f t="shared" si="85"/>
        <v>-7.9375304240140387E-2</v>
      </c>
      <c r="CK15" s="28">
        <f t="shared" si="86"/>
        <v>3.8088752885210742E-2</v>
      </c>
      <c r="CL15" s="28">
        <f t="shared" si="87"/>
        <v>3.0420761076985769E-3</v>
      </c>
      <c r="CM15" s="28">
        <f t="shared" si="88"/>
        <v>-1.1339597057581585E-2</v>
      </c>
      <c r="CN15" s="28">
        <f t="shared" si="89"/>
        <v>2.3050967211736051E-2</v>
      </c>
    </row>
    <row r="16" spans="1:94">
      <c r="A16">
        <v>-80</v>
      </c>
      <c r="B16" t="s">
        <v>174</v>
      </c>
      <c r="C16">
        <f t="shared" si="0"/>
        <v>-3.4476814683870316E-4</v>
      </c>
      <c r="D16" s="28">
        <f t="shared" si="1"/>
        <v>-8.2446385856869142E-3</v>
      </c>
      <c r="E16">
        <f t="shared" si="2"/>
        <v>7.5908963185324474E-2</v>
      </c>
      <c r="F16" s="28">
        <f t="shared" si="3"/>
        <v>3.3226503042314448E-2</v>
      </c>
      <c r="G16" s="28">
        <f t="shared" si="4"/>
        <v>0</v>
      </c>
      <c r="H16" s="28">
        <f t="shared" si="5"/>
        <v>2.7552131630853793E-2</v>
      </c>
      <c r="I16" s="28">
        <f t="shared" si="6"/>
        <v>0</v>
      </c>
      <c r="J16" s="28">
        <f t="shared" si="7"/>
        <v>4.6739237856737503E-2</v>
      </c>
      <c r="K16" s="28">
        <f t="shared" si="8"/>
        <v>7.0757621962471928E-2</v>
      </c>
      <c r="L16" s="28">
        <f t="shared" si="9"/>
        <v>1.5067660053587062E-2</v>
      </c>
      <c r="M16" s="28">
        <f t="shared" si="10"/>
        <v>0</v>
      </c>
      <c r="N16" s="28">
        <f t="shared" si="11"/>
        <v>-1.4003533109599786E-2</v>
      </c>
      <c r="O16" s="28">
        <f t="shared" si="12"/>
        <v>-4.7506027585977328E-3</v>
      </c>
      <c r="P16" s="28">
        <f t="shared" si="13"/>
        <v>-1.4816964369668284E-3</v>
      </c>
      <c r="Q16" s="28">
        <f t="shared" si="14"/>
        <v>-2.283524579315177E-2</v>
      </c>
      <c r="R16" s="28">
        <f t="shared" si="15"/>
        <v>-7.6241508645402689E-3</v>
      </c>
      <c r="S16" s="28">
        <f t="shared" si="16"/>
        <v>-1.8207148381764071E-2</v>
      </c>
      <c r="T16" s="28">
        <f t="shared" si="17"/>
        <v>-4.3780608548173561E-2</v>
      </c>
      <c r="U16" s="28">
        <f t="shared" si="18"/>
        <v>-1.9863143499411429E-2</v>
      </c>
      <c r="V16" s="28">
        <f t="shared" si="19"/>
        <v>-9.344485246666423E-3</v>
      </c>
      <c r="W16" s="28">
        <f t="shared" si="20"/>
        <v>3.5109177113568091E-2</v>
      </c>
      <c r="X16" s="28">
        <f t="shared" si="21"/>
        <v>3.3862589068739624E-2</v>
      </c>
      <c r="Y16" s="28">
        <f t="shared" si="22"/>
        <v>0</v>
      </c>
      <c r="Z16" s="28">
        <f t="shared" si="23"/>
        <v>-9.9550577980540567E-3</v>
      </c>
      <c r="AA16" s="28">
        <f t="shared" si="24"/>
        <v>-5.7925796094532966E-2</v>
      </c>
      <c r="AB16" s="28">
        <f t="shared" si="25"/>
        <v>-4.3780608548173561E-2</v>
      </c>
      <c r="AC16" s="28">
        <f t="shared" si="26"/>
        <v>6.5287865496352016E-2</v>
      </c>
      <c r="AD16" s="28">
        <f t="shared" si="27"/>
        <v>1.9719713486134438E-2</v>
      </c>
      <c r="AE16" s="28">
        <f t="shared" si="28"/>
        <v>-7.7296072622367706E-2</v>
      </c>
      <c r="AF16" s="28">
        <f t="shared" si="29"/>
        <v>-2.9032263433579786E-2</v>
      </c>
      <c r="AG16" s="28">
        <f t="shared" si="30"/>
        <v>6.0997640160828315E-2</v>
      </c>
      <c r="AH16" s="28">
        <f t="shared" si="31"/>
        <v>3.9849338463785244E-2</v>
      </c>
      <c r="AI16" s="28">
        <f t="shared" si="32"/>
        <v>-0.10476651504636036</v>
      </c>
      <c r="AJ16" s="28">
        <f t="shared" si="33"/>
        <v>-4.9555752492640437E-3</v>
      </c>
      <c r="AK16" s="28">
        <f t="shared" si="34"/>
        <v>0</v>
      </c>
      <c r="AL16" s="28">
        <f t="shared" si="35"/>
        <v>1.0813502463907554E-2</v>
      </c>
      <c r="AM16" s="28">
        <f t="shared" si="36"/>
        <v>-1.0997754209541188E-2</v>
      </c>
      <c r="AN16" s="28">
        <f t="shared" si="37"/>
        <v>8.341577172476633E-3</v>
      </c>
      <c r="AO16" s="28">
        <f t="shared" si="38"/>
        <v>9.525544676471176E-2</v>
      </c>
      <c r="AP16" s="28">
        <f t="shared" si="39"/>
        <v>3.9849338463785244E-2</v>
      </c>
      <c r="AQ16" s="28">
        <f t="shared" si="40"/>
        <v>-0.10528624628276928</v>
      </c>
      <c r="AR16" s="28">
        <f t="shared" si="41"/>
        <v>-6.5030322769530358E-2</v>
      </c>
      <c r="AS16" s="28">
        <f t="shared" si="42"/>
        <v>-0.10501132751669839</v>
      </c>
      <c r="AT16" s="28">
        <f t="shared" si="43"/>
        <v>-6.6718203901592332E-2</v>
      </c>
      <c r="AU16" s="28">
        <f t="shared" si="44"/>
        <v>-0.10525061950957548</v>
      </c>
      <c r="AV16" s="28">
        <f t="shared" si="45"/>
        <v>-8.0246030191434059E-2</v>
      </c>
      <c r="AW16" s="28">
        <f t="shared" si="46"/>
        <v>0</v>
      </c>
      <c r="AX16" s="28">
        <f t="shared" si="47"/>
        <v>3.4942780050389644E-2</v>
      </c>
      <c r="AY16" s="28">
        <f t="shared" si="48"/>
        <v>7.0225157533216453E-2</v>
      </c>
      <c r="AZ16" s="28">
        <f t="shared" si="49"/>
        <v>4.2427390331262416E-2</v>
      </c>
      <c r="BA16" s="28">
        <f t="shared" si="50"/>
        <v>5.8935102927313299E-2</v>
      </c>
      <c r="BB16" s="28">
        <f t="shared" si="51"/>
        <v>1.5889789207378158E-2</v>
      </c>
      <c r="BC16" s="28">
        <f t="shared" si="52"/>
        <v>-7.2237111678367549E-2</v>
      </c>
      <c r="BD16" s="28">
        <f t="shared" si="53"/>
        <v>-2.4169990630372062E-2</v>
      </c>
      <c r="BE16" s="28">
        <f t="shared" si="54"/>
        <v>1.5249562378031989E-2</v>
      </c>
      <c r="BF16" s="28">
        <f t="shared" si="55"/>
        <v>-8.4749212188937051E-3</v>
      </c>
      <c r="BG16" s="28">
        <f t="shared" si="56"/>
        <v>1.6197808826657223E-2</v>
      </c>
      <c r="BH16" s="28">
        <f t="shared" si="57"/>
        <v>-2.0783472179461526E-2</v>
      </c>
      <c r="BI16" s="28">
        <f t="shared" si="58"/>
        <v>-3.892425409297795E-2</v>
      </c>
      <c r="BJ16" s="28">
        <f t="shared" si="59"/>
        <v>1.1904066475345587E-3</v>
      </c>
      <c r="BK16" s="28">
        <f t="shared" si="60"/>
        <v>9.5310179804324768E-2</v>
      </c>
      <c r="BL16" s="28">
        <f t="shared" si="61"/>
        <v>9.6799931001676498E-3</v>
      </c>
      <c r="BM16" s="28">
        <f t="shared" si="62"/>
        <v>-4.0718093018784707E-2</v>
      </c>
      <c r="BN16" s="28">
        <f t="shared" si="63"/>
        <v>-1.8833971674297345E-2</v>
      </c>
      <c r="BO16" s="28">
        <f t="shared" si="64"/>
        <v>7.7787562868640858E-2</v>
      </c>
      <c r="BP16" s="28">
        <f t="shared" si="65"/>
        <v>1.3419160816091846E-2</v>
      </c>
      <c r="BQ16" s="28">
        <f t="shared" si="66"/>
        <v>4.7018708579302793E-2</v>
      </c>
      <c r="BR16" s="28">
        <f t="shared" si="67"/>
        <v>4.9113615513162401E-2</v>
      </c>
      <c r="BS16" s="28">
        <f t="shared" si="68"/>
        <v>0</v>
      </c>
      <c r="BT16" s="28">
        <f t="shared" si="69"/>
        <v>-1.3724594614323848E-3</v>
      </c>
      <c r="BU16" s="28">
        <f t="shared" si="70"/>
        <v>-0.10538172434066162</v>
      </c>
      <c r="BV16" s="28">
        <f t="shared" si="71"/>
        <v>-1.2789640318580098E-2</v>
      </c>
      <c r="BW16" s="28">
        <f t="shared" si="72"/>
        <v>0</v>
      </c>
      <c r="BX16" s="28">
        <f t="shared" si="73"/>
        <v>1.2183612690362722E-2</v>
      </c>
      <c r="BY16" s="28">
        <f t="shared" si="74"/>
        <v>5.6732259262575191E-2</v>
      </c>
      <c r="BZ16" s="28">
        <f t="shared" si="75"/>
        <v>-4.8631566438768203E-3</v>
      </c>
      <c r="CA16" s="28">
        <f t="shared" si="76"/>
        <v>0</v>
      </c>
      <c r="CB16" s="28">
        <f t="shared" si="77"/>
        <v>2.2917883581701659E-2</v>
      </c>
      <c r="CC16" s="28">
        <f t="shared" si="78"/>
        <v>6.1679625990441522E-2</v>
      </c>
      <c r="CD16" s="28">
        <f t="shared" si="79"/>
        <v>3.4770960482086721E-2</v>
      </c>
      <c r="CE16" s="28">
        <f t="shared" si="80"/>
        <v>8.4256924949115408E-3</v>
      </c>
      <c r="CF16" s="28">
        <f t="shared" si="81"/>
        <v>-1.722171253820548E-2</v>
      </c>
      <c r="CG16" s="28">
        <f t="shared" si="82"/>
        <v>-6.0151178980081266E-2</v>
      </c>
      <c r="CH16" s="28">
        <f t="shared" si="83"/>
        <v>-3.529077848493678E-2</v>
      </c>
      <c r="CI16" s="28">
        <f t="shared" si="84"/>
        <v>-3.4374362332435737E-2</v>
      </c>
      <c r="CJ16" s="28">
        <f t="shared" si="85"/>
        <v>-1.2789640318580098E-2</v>
      </c>
      <c r="CK16" s="28">
        <f t="shared" si="86"/>
        <v>1.4632236770120599E-2</v>
      </c>
      <c r="CL16" s="28">
        <f t="shared" si="87"/>
        <v>8.7010172099208916E-3</v>
      </c>
      <c r="CM16" s="28">
        <f t="shared" si="88"/>
        <v>-5.7183858469951332E-3</v>
      </c>
      <c r="CN16" s="28">
        <f t="shared" si="89"/>
        <v>1.3457216499476843E-2</v>
      </c>
    </row>
    <row r="17" spans="1:92">
      <c r="A17">
        <v>-79</v>
      </c>
      <c r="B17" t="s">
        <v>175</v>
      </c>
      <c r="C17">
        <f t="shared" si="0"/>
        <v>9.5310179804324768E-2</v>
      </c>
      <c r="D17" s="28">
        <f t="shared" si="1"/>
        <v>2.6313442059873182E-2</v>
      </c>
      <c r="E17">
        <f t="shared" si="2"/>
        <v>7.1220760744132861E-3</v>
      </c>
      <c r="F17" s="28">
        <f t="shared" si="3"/>
        <v>3.5462884428056896E-3</v>
      </c>
      <c r="G17" s="28">
        <f t="shared" si="4"/>
        <v>0</v>
      </c>
      <c r="H17" s="28">
        <f t="shared" si="5"/>
        <v>1.4550583747274359E-2</v>
      </c>
      <c r="I17" s="28">
        <f t="shared" si="6"/>
        <v>0</v>
      </c>
      <c r="J17" s="28">
        <f t="shared" si="7"/>
        <v>9.0249989629853644E-3</v>
      </c>
      <c r="K17" s="28">
        <f t="shared" si="8"/>
        <v>-9.89265681136553E-4</v>
      </c>
      <c r="L17" s="28">
        <f t="shared" si="9"/>
        <v>8.5347232823984598E-3</v>
      </c>
      <c r="M17" s="28">
        <f t="shared" si="10"/>
        <v>0</v>
      </c>
      <c r="N17" s="28">
        <f t="shared" si="11"/>
        <v>-5.9729820482605334E-2</v>
      </c>
      <c r="O17" s="28">
        <f t="shared" si="12"/>
        <v>4.8538179791130176E-2</v>
      </c>
      <c r="P17" s="28">
        <f t="shared" si="13"/>
        <v>5.151571543043687E-2</v>
      </c>
      <c r="Q17" s="28">
        <f t="shared" si="14"/>
        <v>9.3184709373070884E-2</v>
      </c>
      <c r="R17" s="28">
        <f t="shared" si="15"/>
        <v>3.0301877277089773E-2</v>
      </c>
      <c r="S17" s="28">
        <f t="shared" si="16"/>
        <v>-5.0399174975132688E-2</v>
      </c>
      <c r="T17" s="28">
        <f t="shared" si="17"/>
        <v>-5.8977897664437506E-2</v>
      </c>
      <c r="U17" s="28">
        <f t="shared" si="18"/>
        <v>4.8496176220820253E-2</v>
      </c>
      <c r="V17" s="28">
        <f t="shared" si="19"/>
        <v>3.3670133115695222E-3</v>
      </c>
      <c r="W17" s="28">
        <f t="shared" si="20"/>
        <v>4.3538302014483499E-2</v>
      </c>
      <c r="X17" s="28">
        <f t="shared" si="21"/>
        <v>-9.1007093010784246E-3</v>
      </c>
      <c r="Y17" s="28">
        <f t="shared" si="22"/>
        <v>0</v>
      </c>
      <c r="Z17" s="28">
        <f t="shared" si="23"/>
        <v>2.5485240542733933E-2</v>
      </c>
      <c r="AA17" s="28">
        <f t="shared" si="24"/>
        <v>-0.10414912847152946</v>
      </c>
      <c r="AB17" s="28">
        <f t="shared" si="25"/>
        <v>-5.8977897664437506E-2</v>
      </c>
      <c r="AC17" s="28">
        <f t="shared" si="26"/>
        <v>3.342390953294494E-2</v>
      </c>
      <c r="AD17" s="28">
        <f t="shared" si="27"/>
        <v>-1.3439842271322888E-2</v>
      </c>
      <c r="AE17" s="28">
        <f t="shared" si="28"/>
        <v>-6.3155762846728525E-2</v>
      </c>
      <c r="AF17" s="28">
        <f t="shared" si="29"/>
        <v>-5.1995049728574827E-2</v>
      </c>
      <c r="AG17" s="28">
        <f t="shared" si="30"/>
        <v>9.4036822631808903E-3</v>
      </c>
      <c r="AH17" s="28">
        <f t="shared" si="31"/>
        <v>-3.4023654053800811E-3</v>
      </c>
      <c r="AI17" s="28">
        <f t="shared" si="32"/>
        <v>-0.10509662859995483</v>
      </c>
      <c r="AJ17" s="28">
        <f t="shared" si="33"/>
        <v>-6.390583416277984E-2</v>
      </c>
      <c r="AK17" s="28">
        <f t="shared" si="34"/>
        <v>0</v>
      </c>
      <c r="AL17" s="28">
        <f t="shared" si="35"/>
        <v>1.4683077014870705E-2</v>
      </c>
      <c r="AM17" s="28">
        <f t="shared" si="36"/>
        <v>4.8564456009123624E-2</v>
      </c>
      <c r="AN17" s="28">
        <f t="shared" si="37"/>
        <v>4.9808310459713567E-3</v>
      </c>
      <c r="AO17" s="28">
        <f t="shared" si="38"/>
        <v>7.1034209271600535E-2</v>
      </c>
      <c r="AP17" s="28">
        <f t="shared" si="39"/>
        <v>-3.4023654053800811E-3</v>
      </c>
      <c r="AQ17" s="28">
        <f t="shared" si="40"/>
        <v>-2.2152210508372239E-2</v>
      </c>
      <c r="AR17" s="28">
        <f t="shared" si="41"/>
        <v>1.1047937434270239E-2</v>
      </c>
      <c r="AS17" s="28">
        <f t="shared" si="42"/>
        <v>4.6293283970844978E-2</v>
      </c>
      <c r="AT17" s="28">
        <f t="shared" si="43"/>
        <v>8.1921806528342245E-3</v>
      </c>
      <c r="AU17" s="28">
        <f t="shared" si="44"/>
        <v>-0.10536051565782634</v>
      </c>
      <c r="AV17" s="28">
        <f t="shared" si="45"/>
        <v>-7.5117246266227511E-2</v>
      </c>
      <c r="AW17" s="28">
        <f t="shared" si="46"/>
        <v>0</v>
      </c>
      <c r="AX17" s="28">
        <f t="shared" si="47"/>
        <v>-3.0624495118694028E-3</v>
      </c>
      <c r="AY17" s="28">
        <f t="shared" si="48"/>
        <v>-4.2259809289882266E-2</v>
      </c>
      <c r="AZ17" s="28">
        <f t="shared" si="49"/>
        <v>-5.0504580695467816E-2</v>
      </c>
      <c r="BA17" s="28">
        <f t="shared" si="50"/>
        <v>-0.10524490203841319</v>
      </c>
      <c r="BB17" s="28">
        <f t="shared" si="51"/>
        <v>-5.1183096584699328E-2</v>
      </c>
      <c r="BC17" s="28">
        <f t="shared" si="52"/>
        <v>8.8312491653497194E-3</v>
      </c>
      <c r="BD17" s="28">
        <f t="shared" si="53"/>
        <v>-2.6554622499677549E-2</v>
      </c>
      <c r="BE17" s="28">
        <f t="shared" si="54"/>
        <v>3.8257591669538904E-2</v>
      </c>
      <c r="BF17" s="28">
        <f t="shared" si="55"/>
        <v>3.7991337747662612E-2</v>
      </c>
      <c r="BG17" s="28">
        <f t="shared" si="56"/>
        <v>6.8737801979128044E-2</v>
      </c>
      <c r="BH17" s="28">
        <f t="shared" si="57"/>
        <v>4.0354766661998553E-2</v>
      </c>
      <c r="BI17" s="28">
        <f t="shared" si="58"/>
        <v>9.5563764864452061E-2</v>
      </c>
      <c r="BJ17" s="28">
        <f t="shared" si="59"/>
        <v>4.1460412647216671E-2</v>
      </c>
      <c r="BK17" s="28">
        <f t="shared" si="60"/>
        <v>-3.2569250378560177E-2</v>
      </c>
      <c r="BL17" s="28">
        <f t="shared" si="61"/>
        <v>-5.3642450301472522E-2</v>
      </c>
      <c r="BM17" s="28">
        <f t="shared" si="62"/>
        <v>-1.0443959161083427E-2</v>
      </c>
      <c r="BN17" s="28">
        <f t="shared" si="63"/>
        <v>-1.1387882846083386E-3</v>
      </c>
      <c r="BO17" s="28">
        <f t="shared" si="64"/>
        <v>2.8818914441470778E-2</v>
      </c>
      <c r="BP17" s="28">
        <f t="shared" si="65"/>
        <v>2.482198480494624E-2</v>
      </c>
      <c r="BQ17" s="28">
        <f t="shared" si="66"/>
        <v>8.281625584889607E-2</v>
      </c>
      <c r="BR17" s="28">
        <f t="shared" si="67"/>
        <v>-2.8881020069473351E-3</v>
      </c>
      <c r="BS17" s="28">
        <f t="shared" si="68"/>
        <v>0</v>
      </c>
      <c r="BT17" s="28">
        <f t="shared" si="69"/>
        <v>1.1341820485277765E-2</v>
      </c>
      <c r="BU17" s="28">
        <f t="shared" si="70"/>
        <v>8.6580627431143142E-3</v>
      </c>
      <c r="BV17" s="28">
        <f t="shared" si="71"/>
        <v>5.2018494661973058E-2</v>
      </c>
      <c r="BW17" s="28">
        <f t="shared" si="72"/>
        <v>0</v>
      </c>
      <c r="BX17" s="28">
        <f t="shared" si="73"/>
        <v>-3.4814922915417768E-2</v>
      </c>
      <c r="BY17" s="28">
        <f t="shared" si="74"/>
        <v>-1.4162703477678118E-3</v>
      </c>
      <c r="BZ17" s="28">
        <f t="shared" si="75"/>
        <v>4.2394940914389778E-3</v>
      </c>
      <c r="CA17" s="28">
        <f t="shared" si="76"/>
        <v>0</v>
      </c>
      <c r="CB17" s="28">
        <f t="shared" si="77"/>
        <v>1.5834849613330704E-2</v>
      </c>
      <c r="CC17" s="28">
        <f t="shared" si="78"/>
        <v>-5.3825581701545389E-3</v>
      </c>
      <c r="CD17" s="28">
        <f t="shared" si="79"/>
        <v>1.1929323124928004E-2</v>
      </c>
      <c r="CE17" s="28">
        <f t="shared" si="80"/>
        <v>2.0745057977660686E-2</v>
      </c>
      <c r="CF17" s="28">
        <f t="shared" si="81"/>
        <v>1.8516183433483491E-3</v>
      </c>
      <c r="CG17" s="28">
        <f t="shared" si="82"/>
        <v>4.4569249563621405E-2</v>
      </c>
      <c r="CH17" s="28">
        <f t="shared" si="83"/>
        <v>1.6329861235931276E-2</v>
      </c>
      <c r="CI17" s="28">
        <f t="shared" si="84"/>
        <v>4.1404208639479911E-2</v>
      </c>
      <c r="CJ17" s="28">
        <f t="shared" si="85"/>
        <v>5.2018494661973058E-2</v>
      </c>
      <c r="CK17" s="28">
        <f t="shared" si="86"/>
        <v>-7.334836130035205E-2</v>
      </c>
      <c r="CL17" s="28">
        <f t="shared" si="87"/>
        <v>-2.0208652400025784E-2</v>
      </c>
      <c r="CM17" s="28">
        <f t="shared" si="88"/>
        <v>1.0695289116747997E-2</v>
      </c>
      <c r="CN17" s="28">
        <f t="shared" si="89"/>
        <v>-1.6831128957321084E-2</v>
      </c>
    </row>
    <row r="18" spans="1:92">
      <c r="A18">
        <v>-78</v>
      </c>
      <c r="B18" t="s">
        <v>176</v>
      </c>
      <c r="C18">
        <f t="shared" si="0"/>
        <v>5.7558890935399454E-2</v>
      </c>
      <c r="D18" s="28">
        <f t="shared" si="1"/>
        <v>4.2216336928571963E-2</v>
      </c>
      <c r="E18">
        <f t="shared" si="2"/>
        <v>-6.6691374498672129E-2</v>
      </c>
      <c r="F18" s="28">
        <f t="shared" si="3"/>
        <v>-6.3932219286378711E-2</v>
      </c>
      <c r="G18" s="28">
        <f t="shared" si="4"/>
        <v>0</v>
      </c>
      <c r="H18" s="28">
        <f t="shared" si="5"/>
        <v>3.7899730980210933E-3</v>
      </c>
      <c r="I18" s="28">
        <f t="shared" si="6"/>
        <v>0</v>
      </c>
      <c r="J18" s="28">
        <f t="shared" si="7"/>
        <v>-4.7963469070754883E-2</v>
      </c>
      <c r="K18" s="28">
        <f t="shared" si="8"/>
        <v>-3.7885262149927934E-2</v>
      </c>
      <c r="L18" s="28">
        <f t="shared" si="9"/>
        <v>7.5550002080753131E-3</v>
      </c>
      <c r="M18" s="28">
        <f t="shared" si="10"/>
        <v>0</v>
      </c>
      <c r="N18" s="28">
        <f t="shared" si="11"/>
        <v>-2.9865499359141623E-2</v>
      </c>
      <c r="O18" s="28">
        <f t="shared" si="12"/>
        <v>-1.2680869900277614E-2</v>
      </c>
      <c r="P18" s="28">
        <f t="shared" si="13"/>
        <v>4.6095081304482477E-3</v>
      </c>
      <c r="Q18" s="28">
        <f t="shared" si="14"/>
        <v>5.3923702677231233E-2</v>
      </c>
      <c r="R18" s="28">
        <f t="shared" si="15"/>
        <v>2.6528327752384229E-2</v>
      </c>
      <c r="S18" s="28">
        <f t="shared" si="16"/>
        <v>-3.9413968540876532E-2</v>
      </c>
      <c r="T18" s="28">
        <f t="shared" si="17"/>
        <v>1.8268501088497757E-2</v>
      </c>
      <c r="U18" s="28">
        <f t="shared" si="18"/>
        <v>-3.6531008162547174E-2</v>
      </c>
      <c r="V18" s="28">
        <f t="shared" si="19"/>
        <v>-1.6124415727089669E-2</v>
      </c>
      <c r="W18" s="28">
        <f t="shared" si="20"/>
        <v>-9.578544793651389E-4</v>
      </c>
      <c r="X18" s="28">
        <f t="shared" si="21"/>
        <v>-9.344485246666423E-3</v>
      </c>
      <c r="Y18" s="28">
        <f t="shared" si="22"/>
        <v>0</v>
      </c>
      <c r="Z18" s="28">
        <f t="shared" si="23"/>
        <v>3.9849338463785244E-2</v>
      </c>
      <c r="AA18" s="28">
        <f t="shared" si="24"/>
        <v>2.3136253368028825E-2</v>
      </c>
      <c r="AB18" s="28">
        <f t="shared" si="25"/>
        <v>1.8268501088497757E-2</v>
      </c>
      <c r="AC18" s="28">
        <f t="shared" si="26"/>
        <v>9.5285482653139741E-2</v>
      </c>
      <c r="AD18" s="28">
        <f t="shared" si="27"/>
        <v>9.8698857579684329E-3</v>
      </c>
      <c r="AE18" s="28">
        <f t="shared" si="28"/>
        <v>-0.10510859475965573</v>
      </c>
      <c r="AF18" s="28">
        <f t="shared" si="29"/>
        <v>-8.0246030191434059E-2</v>
      </c>
      <c r="AG18" s="28">
        <f t="shared" si="30"/>
        <v>-6.7235092865959967E-2</v>
      </c>
      <c r="AH18" s="28">
        <f t="shared" si="31"/>
        <v>-1.3170176915970444E-2</v>
      </c>
      <c r="AI18" s="28">
        <f t="shared" si="32"/>
        <v>2.088848794735565E-2</v>
      </c>
      <c r="AJ18" s="28">
        <f t="shared" si="33"/>
        <v>-1.3917871320851205E-2</v>
      </c>
      <c r="AK18" s="28">
        <f t="shared" si="34"/>
        <v>0</v>
      </c>
      <c r="AL18" s="28">
        <f t="shared" si="35"/>
        <v>2.0032658752167976E-2</v>
      </c>
      <c r="AM18" s="28">
        <f t="shared" si="36"/>
        <v>3.548044001540962E-2</v>
      </c>
      <c r="AN18" s="28">
        <f t="shared" si="37"/>
        <v>-2.6147363259314105E-2</v>
      </c>
      <c r="AO18" s="28">
        <f t="shared" si="38"/>
        <v>-7.1034209271600535E-2</v>
      </c>
      <c r="AP18" s="28">
        <f t="shared" si="39"/>
        <v>-1.3170176915970444E-2</v>
      </c>
      <c r="AQ18" s="28">
        <f t="shared" si="40"/>
        <v>6.1472892956881964E-2</v>
      </c>
      <c r="AR18" s="28">
        <f t="shared" si="41"/>
        <v>4.700279712862887E-2</v>
      </c>
      <c r="AS18" s="28">
        <f t="shared" si="42"/>
        <v>3.5091319811269894E-2</v>
      </c>
      <c r="AT18" s="28">
        <f t="shared" si="43"/>
        <v>1.2250323955242948E-7</v>
      </c>
      <c r="AU18" s="28">
        <f t="shared" si="44"/>
        <v>-0.1054961916637327</v>
      </c>
      <c r="AV18" s="28">
        <f t="shared" si="45"/>
        <v>-2.6656291747269023E-2</v>
      </c>
      <c r="AW18" s="28">
        <f t="shared" si="46"/>
        <v>0</v>
      </c>
      <c r="AX18" s="28">
        <f t="shared" si="47"/>
        <v>-1.3948454397834098E-2</v>
      </c>
      <c r="AY18" s="28">
        <f t="shared" si="48"/>
        <v>-1.6929062100448089E-2</v>
      </c>
      <c r="AZ18" s="28">
        <f t="shared" si="49"/>
        <v>-8.3697228570240867E-3</v>
      </c>
      <c r="BA18" s="28">
        <f t="shared" si="50"/>
        <v>1.0350868723655982E-2</v>
      </c>
      <c r="BB18" s="28">
        <f t="shared" si="51"/>
        <v>1.4201595871932149E-2</v>
      </c>
      <c r="BC18" s="28">
        <f t="shared" si="52"/>
        <v>2.1269531560561328E-2</v>
      </c>
      <c r="BD18" s="28">
        <f t="shared" si="53"/>
        <v>7.9512757789794719E-3</v>
      </c>
      <c r="BE18" s="28">
        <f t="shared" si="54"/>
        <v>8.4299954637530483E-2</v>
      </c>
      <c r="BF18" s="28">
        <f t="shared" si="55"/>
        <v>4.9113615513162401E-2</v>
      </c>
      <c r="BG18" s="28">
        <f t="shared" si="56"/>
        <v>-3.3901551675681318E-2</v>
      </c>
      <c r="BH18" s="28">
        <f t="shared" si="57"/>
        <v>1.0554223675247165E-2</v>
      </c>
      <c r="BI18" s="28">
        <f t="shared" si="58"/>
        <v>3.9096854638557055E-2</v>
      </c>
      <c r="BJ18" s="28">
        <f t="shared" si="59"/>
        <v>1.3419160816091846E-2</v>
      </c>
      <c r="BK18" s="28">
        <f t="shared" si="60"/>
        <v>-6.4658475555036343E-2</v>
      </c>
      <c r="BL18" s="28">
        <f t="shared" si="61"/>
        <v>-2.891992283362832E-2</v>
      </c>
      <c r="BM18" s="28">
        <f t="shared" si="62"/>
        <v>5.8615502834449273E-2</v>
      </c>
      <c r="BN18" s="28">
        <f t="shared" si="63"/>
        <v>6.1870455717355277E-2</v>
      </c>
      <c r="BO18" s="28">
        <f t="shared" si="64"/>
        <v>4.1353518599865691E-2</v>
      </c>
      <c r="BP18" s="28">
        <f t="shared" si="65"/>
        <v>3.4942780050389644E-2</v>
      </c>
      <c r="BQ18" s="28">
        <f t="shared" si="66"/>
        <v>-0.10363492564596521</v>
      </c>
      <c r="BR18" s="28">
        <f t="shared" si="67"/>
        <v>-2.8839645073203357E-2</v>
      </c>
      <c r="BS18" s="28">
        <f t="shared" si="68"/>
        <v>0</v>
      </c>
      <c r="BT18" s="28">
        <f t="shared" si="69"/>
        <v>-3.1029498246583742E-2</v>
      </c>
      <c r="BU18" s="28">
        <f t="shared" si="70"/>
        <v>8.7326718349261867E-2</v>
      </c>
      <c r="BV18" s="28">
        <f t="shared" si="71"/>
        <v>4.711438039700333E-2</v>
      </c>
      <c r="BW18" s="28">
        <f t="shared" si="72"/>
        <v>0</v>
      </c>
      <c r="BX18" s="28">
        <f t="shared" si="73"/>
        <v>-4.3661687391997717E-2</v>
      </c>
      <c r="BY18" s="28">
        <f t="shared" si="74"/>
        <v>3.8902866266118385E-2</v>
      </c>
      <c r="BZ18" s="28">
        <f t="shared" si="75"/>
        <v>5.1761998688348854E-3</v>
      </c>
      <c r="CA18" s="28">
        <f t="shared" si="76"/>
        <v>0</v>
      </c>
      <c r="CB18" s="28">
        <f t="shared" si="77"/>
        <v>-1.3724594614323848E-3</v>
      </c>
      <c r="CC18" s="28">
        <f t="shared" si="78"/>
        <v>-2.894218437092011E-2</v>
      </c>
      <c r="CD18" s="28">
        <f t="shared" si="79"/>
        <v>-8.0175423127812451E-2</v>
      </c>
      <c r="CE18" s="28">
        <f t="shared" si="80"/>
        <v>-6.8621466114082708E-4</v>
      </c>
      <c r="CF18" s="28">
        <f t="shared" si="81"/>
        <v>-3.9840628454079763E-3</v>
      </c>
      <c r="CG18" s="28">
        <f t="shared" si="82"/>
        <v>-5.0955559852809973E-2</v>
      </c>
      <c r="CH18" s="28">
        <f t="shared" si="83"/>
        <v>-3.7436452105659157E-2</v>
      </c>
      <c r="CI18" s="28">
        <f t="shared" si="84"/>
        <v>9.5244957487547133E-2</v>
      </c>
      <c r="CJ18" s="28">
        <f t="shared" si="85"/>
        <v>4.711438039700333E-2</v>
      </c>
      <c r="CK18" s="28">
        <f t="shared" si="86"/>
        <v>2.7710420889514253E-2</v>
      </c>
      <c r="CL18" s="28">
        <f t="shared" si="87"/>
        <v>-3.529077848493678E-2</v>
      </c>
      <c r="CM18" s="28">
        <f t="shared" si="88"/>
        <v>2.1053409197832273E-2</v>
      </c>
      <c r="CN18" s="28">
        <f t="shared" si="89"/>
        <v>3.3801608389367743E-3</v>
      </c>
    </row>
    <row r="19" spans="1:92">
      <c r="A19">
        <v>-77</v>
      </c>
      <c r="B19" t="s">
        <v>177</v>
      </c>
      <c r="C19">
        <f t="shared" si="0"/>
        <v>-7.0812477176995792E-2</v>
      </c>
      <c r="D19" s="28">
        <f t="shared" si="1"/>
        <v>1.5115277030268714E-3</v>
      </c>
      <c r="E19">
        <f t="shared" si="2"/>
        <v>9.2170459799656879E-2</v>
      </c>
      <c r="F19" s="28">
        <f t="shared" si="3"/>
        <v>1.1714043077928338E-2</v>
      </c>
      <c r="G19" s="28">
        <f t="shared" si="4"/>
        <v>0</v>
      </c>
      <c r="H19" s="28">
        <f t="shared" si="5"/>
        <v>1.4060803823104706E-2</v>
      </c>
      <c r="I19" s="28">
        <f t="shared" si="6"/>
        <v>0</v>
      </c>
      <c r="J19" s="28">
        <f t="shared" si="7"/>
        <v>1.8390617956722366E-2</v>
      </c>
      <c r="K19" s="28">
        <f t="shared" si="8"/>
        <v>2.1904805330398736E-2</v>
      </c>
      <c r="L19" s="28">
        <f t="shared" si="9"/>
        <v>2.4880102974549345E-2</v>
      </c>
      <c r="M19" s="28">
        <f t="shared" si="10"/>
        <v>0</v>
      </c>
      <c r="N19" s="28">
        <f t="shared" si="11"/>
        <v>4.1640198859075994E-2</v>
      </c>
      <c r="O19" s="28">
        <f t="shared" si="12"/>
        <v>6.6141172180400609E-3</v>
      </c>
      <c r="P19" s="28">
        <f t="shared" si="13"/>
        <v>2.7552131630853793E-2</v>
      </c>
      <c r="Q19" s="28">
        <f t="shared" si="14"/>
        <v>5.7620632253249315E-2</v>
      </c>
      <c r="R19" s="28">
        <f t="shared" si="15"/>
        <v>1.8556141010522609E-2</v>
      </c>
      <c r="S19" s="28">
        <f t="shared" si="16"/>
        <v>0</v>
      </c>
      <c r="T19" s="28">
        <f t="shared" si="17"/>
        <v>1.1655372728958113E-2</v>
      </c>
      <c r="U19" s="28">
        <f t="shared" si="18"/>
        <v>-2.2826407489877631E-2</v>
      </c>
      <c r="V19" s="28">
        <f t="shared" si="19"/>
        <v>-2.3366569883283006E-3</v>
      </c>
      <c r="W19" s="28">
        <f t="shared" si="20"/>
        <v>6.6857937677995416E-3</v>
      </c>
      <c r="X19" s="28">
        <f t="shared" si="21"/>
        <v>3.3670133115695222E-3</v>
      </c>
      <c r="Y19" s="28">
        <f t="shared" si="22"/>
        <v>0</v>
      </c>
      <c r="Z19" s="28">
        <f t="shared" si="23"/>
        <v>-3.4023654053800811E-3</v>
      </c>
      <c r="AA19" s="28">
        <f t="shared" si="24"/>
        <v>3.2586281198025979E-2</v>
      </c>
      <c r="AB19" s="28">
        <f t="shared" si="25"/>
        <v>1.1655372728958113E-2</v>
      </c>
      <c r="AC19" s="28">
        <f t="shared" si="26"/>
        <v>6.8712927803205037E-2</v>
      </c>
      <c r="AD19" s="28">
        <f t="shared" si="27"/>
        <v>-2.1597717787551929E-2</v>
      </c>
      <c r="AE19" s="28">
        <f t="shared" si="28"/>
        <v>-0.10410186225063001</v>
      </c>
      <c r="AF19" s="28">
        <f t="shared" si="29"/>
        <v>-7.5117246266227511E-2</v>
      </c>
      <c r="AG19" s="28">
        <f t="shared" si="30"/>
        <v>5.1846355330527061E-2</v>
      </c>
      <c r="AH19" s="28">
        <f t="shared" si="31"/>
        <v>2.293172035403046E-2</v>
      </c>
      <c r="AI19" s="28">
        <f t="shared" si="32"/>
        <v>0</v>
      </c>
      <c r="AJ19" s="28">
        <f t="shared" si="33"/>
        <v>3.3122064572033594E-2</v>
      </c>
      <c r="AK19" s="28">
        <f t="shared" si="34"/>
        <v>0</v>
      </c>
      <c r="AL19" s="28">
        <f t="shared" si="35"/>
        <v>-2.0047401398221254E-2</v>
      </c>
      <c r="AM19" s="28">
        <f t="shared" si="36"/>
        <v>6.5146810211937911E-3</v>
      </c>
      <c r="AN19" s="28">
        <f t="shared" si="37"/>
        <v>6.1754743262252276E-3</v>
      </c>
      <c r="AO19" s="28">
        <f t="shared" si="38"/>
        <v>4.4427964662668629E-2</v>
      </c>
      <c r="AP19" s="28">
        <f t="shared" si="39"/>
        <v>2.293172035403046E-2</v>
      </c>
      <c r="AQ19" s="28">
        <f t="shared" si="40"/>
        <v>5.1828674073757242E-2</v>
      </c>
      <c r="AR19" s="28">
        <f t="shared" si="41"/>
        <v>3.3862589068739624E-2</v>
      </c>
      <c r="AS19" s="28">
        <f t="shared" si="42"/>
        <v>-4.1301036445583694E-2</v>
      </c>
      <c r="AT19" s="28">
        <f t="shared" si="43"/>
        <v>2.5208764912143522E-3</v>
      </c>
      <c r="AU19" s="28">
        <f t="shared" si="44"/>
        <v>5.2852458178310746E-2</v>
      </c>
      <c r="AV19" s="28">
        <f t="shared" si="45"/>
        <v>3.77505521911079E-2</v>
      </c>
      <c r="AW19" s="28">
        <f t="shared" si="46"/>
        <v>0</v>
      </c>
      <c r="AX19" s="28">
        <f t="shared" si="47"/>
        <v>4.2431395192798149E-2</v>
      </c>
      <c r="AY19" s="28">
        <f t="shared" si="48"/>
        <v>-4.6171644267495537E-2</v>
      </c>
      <c r="AZ19" s="28">
        <f t="shared" si="49"/>
        <v>-5.6936887022776439E-2</v>
      </c>
      <c r="BA19" s="28">
        <f t="shared" si="50"/>
        <v>7.0669573350689241E-2</v>
      </c>
      <c r="BB19" s="28">
        <f t="shared" si="51"/>
        <v>5.7774456271900476E-2</v>
      </c>
      <c r="BC19" s="28">
        <f t="shared" si="52"/>
        <v>-2.3220408239998269E-2</v>
      </c>
      <c r="BD19" s="28">
        <f t="shared" si="53"/>
        <v>-4.7607170089563056E-3</v>
      </c>
      <c r="BE19" s="28">
        <f t="shared" si="54"/>
        <v>-5.1506568226011851E-4</v>
      </c>
      <c r="BF19" s="28">
        <f t="shared" si="55"/>
        <v>-2.8881020069473351E-3</v>
      </c>
      <c r="BG19" s="28">
        <f t="shared" si="56"/>
        <v>-3.8669141159154208E-2</v>
      </c>
      <c r="BH19" s="28">
        <f t="shared" si="57"/>
        <v>-1.061738541859647E-2</v>
      </c>
      <c r="BI19" s="28">
        <f t="shared" si="58"/>
        <v>9.514502603082331E-2</v>
      </c>
      <c r="BJ19" s="28">
        <f t="shared" si="59"/>
        <v>2.482198480494624E-2</v>
      </c>
      <c r="BK19" s="28">
        <f t="shared" si="60"/>
        <v>3.2665983813544575E-2</v>
      </c>
      <c r="BL19" s="28">
        <f t="shared" si="61"/>
        <v>4.1109843728689199E-2</v>
      </c>
      <c r="BM19" s="28">
        <f t="shared" si="62"/>
        <v>7.3983074814449878E-3</v>
      </c>
      <c r="BN19" s="28">
        <f t="shared" si="63"/>
        <v>-7.6111657319026804E-3</v>
      </c>
      <c r="BO19" s="28">
        <f t="shared" si="64"/>
        <v>-2.0463010342332222E-2</v>
      </c>
      <c r="BP19" s="28">
        <f t="shared" si="65"/>
        <v>-3.0624495118694028E-3</v>
      </c>
      <c r="BQ19" s="28">
        <f t="shared" si="66"/>
        <v>4.6764443045978599E-2</v>
      </c>
      <c r="BR19" s="28">
        <f t="shared" si="67"/>
        <v>2.3395255913269963E-2</v>
      </c>
      <c r="BS19" s="28">
        <f t="shared" si="68"/>
        <v>0</v>
      </c>
      <c r="BT19" s="28">
        <f t="shared" si="69"/>
        <v>1.437002422034972E-2</v>
      </c>
      <c r="BU19" s="28">
        <f t="shared" si="70"/>
        <v>-4.6740243571696372E-2</v>
      </c>
      <c r="BV19" s="28">
        <f t="shared" si="71"/>
        <v>-8.1897407813364964E-3</v>
      </c>
      <c r="BW19" s="28">
        <f t="shared" si="72"/>
        <v>0</v>
      </c>
      <c r="BX19" s="28">
        <f t="shared" si="73"/>
        <v>-8.8731754103916316E-2</v>
      </c>
      <c r="BY19" s="28">
        <f t="shared" si="74"/>
        <v>-1.3725732593921069E-2</v>
      </c>
      <c r="BZ19" s="28">
        <f t="shared" si="75"/>
        <v>2.2795194626474391E-2</v>
      </c>
      <c r="CA19" s="28">
        <f t="shared" si="76"/>
        <v>0</v>
      </c>
      <c r="CB19" s="28">
        <f t="shared" si="77"/>
        <v>1.1341820485277765E-2</v>
      </c>
      <c r="CC19" s="28">
        <f t="shared" si="78"/>
        <v>9.1213294931933753E-2</v>
      </c>
      <c r="CD19" s="28">
        <f t="shared" si="79"/>
        <v>1.8031134662338744E-2</v>
      </c>
      <c r="CE19" s="28">
        <f t="shared" si="80"/>
        <v>1.225326604997834E-2</v>
      </c>
      <c r="CF19" s="28">
        <f t="shared" si="81"/>
        <v>3.4770960482086721E-2</v>
      </c>
      <c r="CG19" s="28">
        <f t="shared" si="82"/>
        <v>-9.6223238431333957E-2</v>
      </c>
      <c r="CH19" s="28">
        <f t="shared" si="83"/>
        <v>-6.6302553151210475E-2</v>
      </c>
      <c r="CI19" s="28">
        <f t="shared" si="84"/>
        <v>-1.8612562743106853E-2</v>
      </c>
      <c r="CJ19" s="28">
        <f t="shared" si="85"/>
        <v>-8.1897407813364964E-3</v>
      </c>
      <c r="CK19" s="28">
        <f t="shared" si="86"/>
        <v>-3.2245999733362396E-2</v>
      </c>
      <c r="CL19" s="28">
        <f t="shared" si="87"/>
        <v>1.6329861235931276E-2</v>
      </c>
      <c r="CM19" s="28">
        <f t="shared" si="88"/>
        <v>-3.174869831458027E-2</v>
      </c>
      <c r="CN19" s="28">
        <f t="shared" si="89"/>
        <v>-1.9083618566812177E-2</v>
      </c>
    </row>
    <row r="20" spans="1:92">
      <c r="A20">
        <v>-76</v>
      </c>
      <c r="B20" t="s">
        <v>178</v>
      </c>
      <c r="C20">
        <f t="shared" si="0"/>
        <v>-2.2261099986473631E-3</v>
      </c>
      <c r="D20" s="28">
        <f t="shared" si="1"/>
        <v>-1.5581446167429291E-2</v>
      </c>
      <c r="E20">
        <f t="shared" si="2"/>
        <v>9.5310179804324768E-2</v>
      </c>
      <c r="F20" s="28">
        <f t="shared" si="3"/>
        <v>4.9502969192632307E-2</v>
      </c>
      <c r="G20" s="28">
        <f t="shared" si="4"/>
        <v>0</v>
      </c>
      <c r="H20" s="28">
        <f t="shared" si="5"/>
        <v>-3.3298428068615493E-3</v>
      </c>
      <c r="I20" s="28">
        <f t="shared" si="6"/>
        <v>0</v>
      </c>
      <c r="J20" s="28">
        <f t="shared" si="7"/>
        <v>5.10588485255834E-2</v>
      </c>
      <c r="K20" s="28">
        <f t="shared" si="8"/>
        <v>-1.9832975163909028E-2</v>
      </c>
      <c r="L20" s="28">
        <f t="shared" si="9"/>
        <v>-1.7307851688995513E-2</v>
      </c>
      <c r="M20" s="28">
        <f t="shared" si="10"/>
        <v>0</v>
      </c>
      <c r="N20" s="28">
        <f t="shared" si="11"/>
        <v>4.4834596414917272E-2</v>
      </c>
      <c r="O20" s="28">
        <f t="shared" si="12"/>
        <v>-2.1528253263649599E-2</v>
      </c>
      <c r="P20" s="28">
        <f t="shared" si="13"/>
        <v>1.4550583747274359E-2</v>
      </c>
      <c r="Q20" s="28">
        <f t="shared" si="14"/>
        <v>6.4805891506663382E-2</v>
      </c>
      <c r="R20" s="28">
        <f t="shared" si="15"/>
        <v>4.4167192715319104E-2</v>
      </c>
      <c r="S20" s="28">
        <f t="shared" si="16"/>
        <v>-3.7894959187732447E-2</v>
      </c>
      <c r="T20" s="28">
        <f t="shared" si="17"/>
        <v>-4.0977937702102452E-2</v>
      </c>
      <c r="U20" s="28">
        <f t="shared" si="18"/>
        <v>1.793492723855028E-2</v>
      </c>
      <c r="V20" s="28">
        <f t="shared" si="19"/>
        <v>2.0847582060303793E-2</v>
      </c>
      <c r="W20" s="28">
        <f t="shared" si="20"/>
        <v>7.9126973465480699E-2</v>
      </c>
      <c r="X20" s="28">
        <f t="shared" si="21"/>
        <v>-1.6124415727089669E-2</v>
      </c>
      <c r="Y20" s="28">
        <f t="shared" si="22"/>
        <v>0</v>
      </c>
      <c r="Z20" s="28">
        <f t="shared" si="23"/>
        <v>-1.3170176915970444E-2</v>
      </c>
      <c r="AA20" s="28">
        <f t="shared" si="24"/>
        <v>-7.5283060420548331E-2</v>
      </c>
      <c r="AB20" s="28">
        <f t="shared" si="25"/>
        <v>-4.0977937702102452E-2</v>
      </c>
      <c r="AC20" s="28">
        <f t="shared" si="26"/>
        <v>9.5373061680740889E-2</v>
      </c>
      <c r="AD20" s="28">
        <f t="shared" si="27"/>
        <v>-2.8828157999480908E-3</v>
      </c>
      <c r="AE20" s="28">
        <f t="shared" si="28"/>
        <v>2.1431860753272858E-2</v>
      </c>
      <c r="AF20" s="28">
        <f t="shared" si="29"/>
        <v>-2.6656291747269023E-2</v>
      </c>
      <c r="AG20" s="28">
        <f t="shared" si="30"/>
        <v>5.0012504168206462E-4</v>
      </c>
      <c r="AH20" s="28">
        <f t="shared" si="31"/>
        <v>3.4392582938966854E-3</v>
      </c>
      <c r="AI20" s="28">
        <f t="shared" si="32"/>
        <v>0</v>
      </c>
      <c r="AJ20" s="28">
        <f t="shared" si="33"/>
        <v>4.1368939358665813E-2</v>
      </c>
      <c r="AK20" s="28">
        <f t="shared" si="34"/>
        <v>0</v>
      </c>
      <c r="AL20" s="28">
        <f t="shared" si="35"/>
        <v>2.8404362559122376E-3</v>
      </c>
      <c r="AM20" s="28">
        <f t="shared" si="36"/>
        <v>-3.5245939061674836E-2</v>
      </c>
      <c r="AN20" s="28">
        <f t="shared" si="37"/>
        <v>3.0916452952727269E-3</v>
      </c>
      <c r="AO20" s="28">
        <f t="shared" si="38"/>
        <v>1.9699963161805112E-2</v>
      </c>
      <c r="AP20" s="28">
        <f t="shared" si="39"/>
        <v>3.4392582938966854E-3</v>
      </c>
      <c r="AQ20" s="28">
        <f t="shared" si="40"/>
        <v>3.8242399036445995E-2</v>
      </c>
      <c r="AR20" s="28">
        <f t="shared" si="41"/>
        <v>-9.1007093010784246E-3</v>
      </c>
      <c r="AS20" s="28">
        <f t="shared" si="42"/>
        <v>1.5216651191098496E-2</v>
      </c>
      <c r="AT20" s="28">
        <f t="shared" si="43"/>
        <v>1.9719713486134438E-2</v>
      </c>
      <c r="AU20" s="28">
        <f t="shared" si="44"/>
        <v>8.6260344284406987E-2</v>
      </c>
      <c r="AV20" s="28">
        <f t="shared" si="45"/>
        <v>5.0677380336800582E-2</v>
      </c>
      <c r="AW20" s="28">
        <f t="shared" si="46"/>
        <v>0</v>
      </c>
      <c r="AX20" s="28">
        <f t="shared" si="47"/>
        <v>2.8817843389283837E-3</v>
      </c>
      <c r="AY20" s="28">
        <f t="shared" si="48"/>
        <v>9.2636225993452115E-2</v>
      </c>
      <c r="AZ20" s="28">
        <f t="shared" si="49"/>
        <v>5.942135253455838E-2</v>
      </c>
      <c r="BA20" s="28">
        <f t="shared" si="50"/>
        <v>5.8464158023801005E-3</v>
      </c>
      <c r="BB20" s="28">
        <f t="shared" si="51"/>
        <v>2.3077481444485848E-2</v>
      </c>
      <c r="BC20" s="28">
        <f t="shared" si="52"/>
        <v>6.490276588654198E-2</v>
      </c>
      <c r="BD20" s="28">
        <f t="shared" si="53"/>
        <v>4.9969757519074953E-2</v>
      </c>
      <c r="BE20" s="28">
        <f t="shared" si="54"/>
        <v>-2.0823240680580835E-2</v>
      </c>
      <c r="BF20" s="28">
        <f t="shared" si="55"/>
        <v>-2.8839645073203357E-2</v>
      </c>
      <c r="BG20" s="28">
        <f t="shared" si="56"/>
        <v>1.2719581305978611E-2</v>
      </c>
      <c r="BH20" s="28">
        <f t="shared" si="57"/>
        <v>1.6278881848833748E-2</v>
      </c>
      <c r="BI20" s="28">
        <f t="shared" si="58"/>
        <v>7.5133210474900292E-2</v>
      </c>
      <c r="BJ20" s="28">
        <f t="shared" si="59"/>
        <v>3.4942780050389644E-2</v>
      </c>
      <c r="BK20" s="28">
        <f t="shared" si="60"/>
        <v>-0.10447334145560516</v>
      </c>
      <c r="BL20" s="28">
        <f t="shared" si="61"/>
        <v>-6.5385114242927145E-2</v>
      </c>
      <c r="BM20" s="28">
        <f t="shared" si="62"/>
        <v>6.9975189837061968E-2</v>
      </c>
      <c r="BN20" s="28">
        <f t="shared" si="63"/>
        <v>3.7006718339732458E-2</v>
      </c>
      <c r="BO20" s="28">
        <f t="shared" si="64"/>
        <v>-1.9848570158581325E-2</v>
      </c>
      <c r="BP20" s="28">
        <f t="shared" si="65"/>
        <v>-1.3948454397834098E-2</v>
      </c>
      <c r="BQ20" s="28">
        <f t="shared" si="66"/>
        <v>3.0624952044512987E-2</v>
      </c>
      <c r="BR20" s="28">
        <f t="shared" si="67"/>
        <v>-3.8206336553683329E-3</v>
      </c>
      <c r="BS20" s="28">
        <f t="shared" si="68"/>
        <v>0</v>
      </c>
      <c r="BT20" s="28">
        <f t="shared" si="69"/>
        <v>1.2887330061191804E-2</v>
      </c>
      <c r="BU20" s="28">
        <f t="shared" si="70"/>
        <v>-0.1052932186424238</v>
      </c>
      <c r="BV20" s="28">
        <f t="shared" si="71"/>
        <v>-1.2353526823295269E-2</v>
      </c>
      <c r="BW20" s="28">
        <f t="shared" si="72"/>
        <v>0</v>
      </c>
      <c r="BX20" s="28">
        <f t="shared" si="73"/>
        <v>-7.9375304240140387E-2</v>
      </c>
      <c r="BY20" s="28">
        <f t="shared" si="74"/>
        <v>-4.0875549860642346E-2</v>
      </c>
      <c r="BZ20" s="28">
        <f t="shared" si="75"/>
        <v>1.2988839646704164E-2</v>
      </c>
      <c r="CA20" s="28">
        <f t="shared" si="76"/>
        <v>0</v>
      </c>
      <c r="CB20" s="28">
        <f t="shared" si="77"/>
        <v>-3.1029498246583742E-2</v>
      </c>
      <c r="CC20" s="28">
        <f t="shared" si="78"/>
        <v>3.1846797825293205E-2</v>
      </c>
      <c r="CD20" s="28">
        <f t="shared" si="79"/>
        <v>4.6357941724579632E-2</v>
      </c>
      <c r="CE20" s="28">
        <f t="shared" si="80"/>
        <v>3.3779584998279155E-3</v>
      </c>
      <c r="CF20" s="28">
        <f t="shared" si="81"/>
        <v>1.1929323124928004E-2</v>
      </c>
      <c r="CG20" s="28">
        <f t="shared" si="82"/>
        <v>-4.4646677831745585E-3</v>
      </c>
      <c r="CH20" s="28">
        <f t="shared" si="83"/>
        <v>2.1674941331736974E-2</v>
      </c>
      <c r="CI20" s="28">
        <f t="shared" si="84"/>
        <v>-0.10543589786012397</v>
      </c>
      <c r="CJ20" s="28">
        <f t="shared" si="85"/>
        <v>-1.2353526823295269E-2</v>
      </c>
      <c r="CK20" s="28">
        <f t="shared" si="86"/>
        <v>-0.10556861054984745</v>
      </c>
      <c r="CL20" s="28">
        <f t="shared" si="87"/>
        <v>-3.7436452105659157E-2</v>
      </c>
      <c r="CM20" s="28">
        <f t="shared" si="88"/>
        <v>-3.5906681307285027E-3</v>
      </c>
      <c r="CN20" s="28">
        <f t="shared" si="89"/>
        <v>6.8263505996135621E-4</v>
      </c>
    </row>
    <row r="21" spans="1:92">
      <c r="A21">
        <v>-75</v>
      </c>
      <c r="B21" t="s">
        <v>179</v>
      </c>
      <c r="C21">
        <f t="shared" si="0"/>
        <v>1.6732829236311364E-2</v>
      </c>
      <c r="D21" s="28">
        <f t="shared" si="1"/>
        <v>2.0977843406557284E-2</v>
      </c>
      <c r="E21">
        <f t="shared" si="2"/>
        <v>6.4216857059313792E-2</v>
      </c>
      <c r="F21" s="28">
        <f t="shared" si="3"/>
        <v>3.3026359992023302E-2</v>
      </c>
      <c r="G21" s="28">
        <f t="shared" si="4"/>
        <v>0</v>
      </c>
      <c r="H21" s="28">
        <f t="shared" si="5"/>
        <v>-1.8641191751321173E-2</v>
      </c>
      <c r="I21" s="28">
        <f t="shared" si="6"/>
        <v>9.5191492485925622E-2</v>
      </c>
      <c r="J21" s="28">
        <f t="shared" si="7"/>
        <v>1.5067660053587062E-2</v>
      </c>
      <c r="K21" s="28">
        <f t="shared" si="8"/>
        <v>9.1902367531502271E-3</v>
      </c>
      <c r="L21" s="28">
        <f t="shared" si="9"/>
        <v>-7.8888057799288092E-2</v>
      </c>
      <c r="M21" s="28">
        <f t="shared" si="10"/>
        <v>0</v>
      </c>
      <c r="N21" s="28">
        <f t="shared" si="11"/>
        <v>4.6739237856737503E-2</v>
      </c>
      <c r="O21" s="28">
        <f t="shared" si="12"/>
        <v>4.0614719154190571E-2</v>
      </c>
      <c r="P21" s="28">
        <f t="shared" si="13"/>
        <v>3.7899730980210933E-3</v>
      </c>
      <c r="Q21" s="28">
        <f t="shared" si="14"/>
        <v>2.1210769485767056E-2</v>
      </c>
      <c r="R21" s="28">
        <f t="shared" si="15"/>
        <v>6.6917201987468644E-3</v>
      </c>
      <c r="S21" s="28">
        <f t="shared" si="16"/>
        <v>-0.10559250730716752</v>
      </c>
      <c r="T21" s="28">
        <f t="shared" si="17"/>
        <v>-8.7856521202294147E-2</v>
      </c>
      <c r="U21" s="28">
        <f t="shared" si="18"/>
        <v>-3.6843762894154253E-3</v>
      </c>
      <c r="V21" s="28">
        <f t="shared" si="19"/>
        <v>1.5921173150712065E-2</v>
      </c>
      <c r="W21" s="28">
        <f t="shared" si="20"/>
        <v>-2.133414247499088E-2</v>
      </c>
      <c r="X21" s="28">
        <f t="shared" si="21"/>
        <v>-2.3366569883283006E-3</v>
      </c>
      <c r="Y21" s="28">
        <f t="shared" si="22"/>
        <v>0</v>
      </c>
      <c r="Z21" s="28">
        <f t="shared" si="23"/>
        <v>2.293172035403046E-2</v>
      </c>
      <c r="AA21" s="28">
        <f t="shared" si="24"/>
        <v>-0.10490337279272222</v>
      </c>
      <c r="AB21" s="28">
        <f t="shared" si="25"/>
        <v>-8.7856521202294147E-2</v>
      </c>
      <c r="AC21" s="28">
        <f t="shared" si="26"/>
        <v>-4.6110880949034261E-2</v>
      </c>
      <c r="AD21" s="28">
        <f t="shared" si="27"/>
        <v>2.3038437743245765E-3</v>
      </c>
      <c r="AE21" s="28">
        <f t="shared" si="28"/>
        <v>2.8322864200061026E-2</v>
      </c>
      <c r="AF21" s="28">
        <f t="shared" si="29"/>
        <v>3.77505521911079E-2</v>
      </c>
      <c r="AG21" s="28">
        <f t="shared" si="30"/>
        <v>4.9875415110394172E-3</v>
      </c>
      <c r="AH21" s="28">
        <f t="shared" si="31"/>
        <v>6.6092800152297571E-3</v>
      </c>
      <c r="AI21" s="28">
        <f t="shared" si="32"/>
        <v>0</v>
      </c>
      <c r="AJ21" s="28">
        <f t="shared" si="33"/>
        <v>4.7509633518217242E-2</v>
      </c>
      <c r="AK21" s="28">
        <f t="shared" si="34"/>
        <v>0</v>
      </c>
      <c r="AL21" s="28">
        <f t="shared" si="35"/>
        <v>-4.0159935001760516E-2</v>
      </c>
      <c r="AM21" s="28">
        <f t="shared" si="36"/>
        <v>-3.0351343424138477E-2</v>
      </c>
      <c r="AN21" s="28">
        <f t="shared" si="37"/>
        <v>-1.9286844317482732E-2</v>
      </c>
      <c r="AO21" s="28">
        <f t="shared" si="38"/>
        <v>5.5174357007478747E-2</v>
      </c>
      <c r="AP21" s="28">
        <f t="shared" si="39"/>
        <v>6.6092800152297571E-3</v>
      </c>
      <c r="AQ21" s="28">
        <f t="shared" si="40"/>
        <v>7.0535997818745422E-2</v>
      </c>
      <c r="AR21" s="28">
        <f t="shared" si="41"/>
        <v>-9.344485246666423E-3</v>
      </c>
      <c r="AS21" s="28">
        <f t="shared" si="42"/>
        <v>-1.5216651191098496E-2</v>
      </c>
      <c r="AT21" s="28">
        <f t="shared" si="43"/>
        <v>-1.3439842271322888E-2</v>
      </c>
      <c r="AU21" s="28">
        <f t="shared" si="44"/>
        <v>-7.3472446234651212E-2</v>
      </c>
      <c r="AV21" s="28">
        <f t="shared" si="45"/>
        <v>-2.2200039544447492E-2</v>
      </c>
      <c r="AW21" s="28">
        <f t="shared" si="46"/>
        <v>0</v>
      </c>
      <c r="AX21" s="28">
        <f t="shared" si="47"/>
        <v>-5.5437745469077981E-2</v>
      </c>
      <c r="AY21" s="28">
        <f t="shared" si="48"/>
        <v>-1.1709735672908117E-2</v>
      </c>
      <c r="AZ21" s="28">
        <f t="shared" si="49"/>
        <v>-1.7480328532327505E-2</v>
      </c>
      <c r="BA21" s="28">
        <f t="shared" si="50"/>
        <v>4.7581374464171766E-3</v>
      </c>
      <c r="BB21" s="28">
        <f t="shared" si="51"/>
        <v>1.2072313004343194E-2</v>
      </c>
      <c r="BC21" s="28">
        <f t="shared" si="52"/>
        <v>-3.5005324196993426E-2</v>
      </c>
      <c r="BD21" s="28">
        <f t="shared" si="53"/>
        <v>-1.0734576499495496E-2</v>
      </c>
      <c r="BE21" s="28">
        <f t="shared" si="54"/>
        <v>9.5262356940204462E-2</v>
      </c>
      <c r="BF21" s="28">
        <f t="shared" si="55"/>
        <v>2.3395255913269963E-2</v>
      </c>
      <c r="BG21" s="28">
        <f t="shared" si="56"/>
        <v>9.5402095793175601E-2</v>
      </c>
      <c r="BH21" s="28">
        <f t="shared" si="57"/>
        <v>2.8537625975602054E-2</v>
      </c>
      <c r="BI21" s="28">
        <f t="shared" si="58"/>
        <v>-2.0223587759728101E-2</v>
      </c>
      <c r="BJ21" s="28">
        <f t="shared" si="59"/>
        <v>-3.0624495118694028E-3</v>
      </c>
      <c r="BK21" s="28">
        <f t="shared" si="60"/>
        <v>-0.10538343015239082</v>
      </c>
      <c r="BL21" s="28">
        <f t="shared" si="61"/>
        <v>-5.5612881807078907E-2</v>
      </c>
      <c r="BM21" s="28">
        <f t="shared" si="62"/>
        <v>1.1389644764357776E-2</v>
      </c>
      <c r="BN21" s="28">
        <f t="shared" si="63"/>
        <v>2.347179280377798E-2</v>
      </c>
      <c r="BO21" s="28">
        <f t="shared" si="64"/>
        <v>-1.0731682631427653E-2</v>
      </c>
      <c r="BP21" s="28">
        <f t="shared" si="65"/>
        <v>4.2431395192798149E-2</v>
      </c>
      <c r="BQ21" s="28">
        <f t="shared" si="66"/>
        <v>-6.5901479271468499E-2</v>
      </c>
      <c r="BR21" s="28">
        <f t="shared" si="67"/>
        <v>-2.8968381451823788E-3</v>
      </c>
      <c r="BS21" s="28">
        <f t="shared" si="68"/>
        <v>0</v>
      </c>
      <c r="BT21" s="28">
        <f t="shared" si="69"/>
        <v>5.0123060680284937E-3</v>
      </c>
      <c r="BU21" s="28">
        <f t="shared" si="70"/>
        <v>-1.3550342831107454E-2</v>
      </c>
      <c r="BV21" s="28">
        <f t="shared" si="71"/>
        <v>-2.0411302803555742E-3</v>
      </c>
      <c r="BW21" s="28">
        <f t="shared" si="72"/>
        <v>0</v>
      </c>
      <c r="BX21" s="28">
        <f t="shared" si="73"/>
        <v>-1.2789640318580098E-2</v>
      </c>
      <c r="BY21" s="28">
        <f t="shared" si="74"/>
        <v>-7.2245253469691573E-3</v>
      </c>
      <c r="BZ21" s="28">
        <f t="shared" si="75"/>
        <v>-1.1437368423052874E-3</v>
      </c>
      <c r="CA21" s="28">
        <f t="shared" si="76"/>
        <v>0</v>
      </c>
      <c r="CB21" s="28">
        <f t="shared" si="77"/>
        <v>1.437002422034972E-2</v>
      </c>
      <c r="CC21" s="28">
        <f t="shared" si="78"/>
        <v>0</v>
      </c>
      <c r="CD21" s="28">
        <f t="shared" si="79"/>
        <v>5.9196612619274447E-3</v>
      </c>
      <c r="CE21" s="28">
        <f t="shared" si="80"/>
        <v>-3.6390671815563103E-2</v>
      </c>
      <c r="CF21" s="28">
        <f t="shared" si="81"/>
        <v>-8.0175423127812451E-2</v>
      </c>
      <c r="CG21" s="28">
        <f t="shared" si="82"/>
        <v>7.0604384045718227E-3</v>
      </c>
      <c r="CH21" s="28">
        <f t="shared" si="83"/>
        <v>2.4531691443316461E-2</v>
      </c>
      <c r="CI21" s="28">
        <f t="shared" si="84"/>
        <v>-5.2593895966693172E-2</v>
      </c>
      <c r="CJ21" s="28">
        <f t="shared" si="85"/>
        <v>-2.0411302803555742E-3</v>
      </c>
      <c r="CK21" s="28">
        <f t="shared" si="86"/>
        <v>-0.10524490203841319</v>
      </c>
      <c r="CL21" s="28">
        <f t="shared" si="87"/>
        <v>-6.6302553151210475E-2</v>
      </c>
      <c r="CM21" s="28">
        <f t="shared" si="88"/>
        <v>-1.5953927942241819E-2</v>
      </c>
      <c r="CN21" s="28">
        <f t="shared" si="89"/>
        <v>-4.8915975711185666E-3</v>
      </c>
    </row>
    <row r="22" spans="1:92">
      <c r="A22">
        <v>-74</v>
      </c>
      <c r="B22" t="s">
        <v>180</v>
      </c>
      <c r="C22">
        <f t="shared" si="0"/>
        <v>8.1073097634960511E-3</v>
      </c>
      <c r="D22" s="28">
        <f t="shared" si="1"/>
        <v>3.7776510450306944E-3</v>
      </c>
      <c r="E22">
        <f t="shared" si="2"/>
        <v>5.3604932937334482E-4</v>
      </c>
      <c r="F22" s="28">
        <f t="shared" si="3"/>
        <v>3.0222086503073342E-3</v>
      </c>
      <c r="G22" s="28">
        <f t="shared" si="4"/>
        <v>0</v>
      </c>
      <c r="H22" s="28">
        <f t="shared" si="5"/>
        <v>1.7452314913672495E-2</v>
      </c>
      <c r="I22" s="28">
        <f t="shared" si="6"/>
        <v>9.5310179804324768E-2</v>
      </c>
      <c r="J22" s="28">
        <f t="shared" si="7"/>
        <v>8.5347232823984598E-3</v>
      </c>
      <c r="K22" s="28">
        <f t="shared" si="8"/>
        <v>-2.1594984611022161E-2</v>
      </c>
      <c r="L22" s="28">
        <f t="shared" si="9"/>
        <v>-1.4209933957543441E-2</v>
      </c>
      <c r="M22" s="28">
        <f t="shared" si="10"/>
        <v>0</v>
      </c>
      <c r="N22" s="28">
        <f t="shared" si="11"/>
        <v>9.0249989629853644E-3</v>
      </c>
      <c r="O22" s="28">
        <f t="shared" si="12"/>
        <v>9.5310179804324768E-2</v>
      </c>
      <c r="P22" s="28">
        <f t="shared" si="13"/>
        <v>1.4060803823104706E-2</v>
      </c>
      <c r="Q22" s="28">
        <f t="shared" si="14"/>
        <v>-1.408668967183635E-2</v>
      </c>
      <c r="R22" s="28">
        <f t="shared" si="15"/>
        <v>1.918886238372508E-2</v>
      </c>
      <c r="S22" s="28">
        <f t="shared" si="16"/>
        <v>-0.10510275048047424</v>
      </c>
      <c r="T22" s="28">
        <f t="shared" si="17"/>
        <v>-6.8394121773312833E-2</v>
      </c>
      <c r="U22" s="28">
        <f t="shared" si="18"/>
        <v>7.608343318816857E-2</v>
      </c>
      <c r="V22" s="28">
        <f t="shared" si="19"/>
        <v>5.1653951490280292E-3</v>
      </c>
      <c r="W22" s="28">
        <f t="shared" si="20"/>
        <v>7.6080026847180626E-3</v>
      </c>
      <c r="X22" s="28">
        <f t="shared" si="21"/>
        <v>2.0847582060303793E-2</v>
      </c>
      <c r="Y22" s="28">
        <f t="shared" si="22"/>
        <v>0</v>
      </c>
      <c r="Z22" s="28">
        <f t="shared" si="23"/>
        <v>3.4392582938966854E-3</v>
      </c>
      <c r="AA22" s="28">
        <f t="shared" si="24"/>
        <v>-0.10495434180983754</v>
      </c>
      <c r="AB22" s="28">
        <f t="shared" si="25"/>
        <v>-6.8394121773312833E-2</v>
      </c>
      <c r="AC22" s="28">
        <f t="shared" si="26"/>
        <v>-4.6959093578280431E-2</v>
      </c>
      <c r="AD22" s="28">
        <f t="shared" si="27"/>
        <v>-6.3876979872219408E-3</v>
      </c>
      <c r="AE22" s="28">
        <f t="shared" si="28"/>
        <v>6.4372283916674711E-2</v>
      </c>
      <c r="AF22" s="28">
        <f t="shared" si="29"/>
        <v>5.0677380336800582E-2</v>
      </c>
      <c r="AG22" s="28">
        <f t="shared" si="30"/>
        <v>-0.10536051565782634</v>
      </c>
      <c r="AH22" s="28">
        <f t="shared" si="31"/>
        <v>-6.682137720463821E-2</v>
      </c>
      <c r="AI22" s="28">
        <f t="shared" si="32"/>
        <v>0</v>
      </c>
      <c r="AJ22" s="28">
        <f t="shared" si="33"/>
        <v>1.9469239519331438E-2</v>
      </c>
      <c r="AK22" s="28">
        <f t="shared" si="34"/>
        <v>0</v>
      </c>
      <c r="AL22" s="28">
        <f t="shared" si="35"/>
        <v>3.8027076089772294E-2</v>
      </c>
      <c r="AM22" s="28">
        <f t="shared" si="36"/>
        <v>3.8538958943720392E-2</v>
      </c>
      <c r="AN22" s="28">
        <f t="shared" si="37"/>
        <v>-2.1367123899942442E-3</v>
      </c>
      <c r="AO22" s="28">
        <f t="shared" si="38"/>
        <v>-0.10544148403971754</v>
      </c>
      <c r="AP22" s="28">
        <f t="shared" si="39"/>
        <v>-6.682137720463821E-2</v>
      </c>
      <c r="AQ22" s="28">
        <f t="shared" si="40"/>
        <v>5.7884477005567092E-2</v>
      </c>
      <c r="AR22" s="28">
        <f t="shared" si="41"/>
        <v>3.3670133115695222E-3</v>
      </c>
      <c r="AS22" s="28">
        <f t="shared" si="42"/>
        <v>9.544085036225658E-2</v>
      </c>
      <c r="AT22" s="28">
        <f t="shared" si="43"/>
        <v>9.8698857579684329E-3</v>
      </c>
      <c r="AU22" s="28">
        <f t="shared" si="44"/>
        <v>-9.4548081456757416E-2</v>
      </c>
      <c r="AV22" s="28">
        <f t="shared" si="45"/>
        <v>-3.899363590006466E-2</v>
      </c>
      <c r="AW22" s="28">
        <f t="shared" si="46"/>
        <v>0</v>
      </c>
      <c r="AX22" s="28">
        <f t="shared" si="47"/>
        <v>3.1500523197010466E-2</v>
      </c>
      <c r="AY22" s="28">
        <f t="shared" si="48"/>
        <v>5.8720074772224962E-3</v>
      </c>
      <c r="AZ22" s="28">
        <f t="shared" si="49"/>
        <v>-8.4749212188937051E-3</v>
      </c>
      <c r="BA22" s="28">
        <f t="shared" si="50"/>
        <v>1.9843993198272347E-2</v>
      </c>
      <c r="BB22" s="28">
        <f t="shared" si="51"/>
        <v>5.0087730380230511E-3</v>
      </c>
      <c r="BC22" s="28">
        <f t="shared" si="52"/>
        <v>5.683851891606917E-3</v>
      </c>
      <c r="BD22" s="28">
        <f t="shared" si="53"/>
        <v>1.2070845626512394E-2</v>
      </c>
      <c r="BE22" s="28">
        <f t="shared" si="54"/>
        <v>-1.6880072853577843E-2</v>
      </c>
      <c r="BF22" s="28">
        <f t="shared" si="55"/>
        <v>-3.8206336553683329E-3</v>
      </c>
      <c r="BG22" s="28">
        <f t="shared" si="56"/>
        <v>7.0951735972284435E-2</v>
      </c>
      <c r="BH22" s="28">
        <f t="shared" si="57"/>
        <v>-2.246600059916215E-2</v>
      </c>
      <c r="BI22" s="28">
        <f t="shared" si="58"/>
        <v>2.1251331798064488E-2</v>
      </c>
      <c r="BJ22" s="28">
        <f t="shared" si="59"/>
        <v>-1.3948454397834098E-2</v>
      </c>
      <c r="BK22" s="28">
        <f t="shared" si="60"/>
        <v>2.9576599952759519E-2</v>
      </c>
      <c r="BL22" s="28">
        <f t="shared" si="61"/>
        <v>2.3541104607412322E-2</v>
      </c>
      <c r="BM22" s="28">
        <f t="shared" si="62"/>
        <v>4.5197817056190637E-3</v>
      </c>
      <c r="BN22" s="28">
        <f t="shared" si="63"/>
        <v>8.0384580610326495E-3</v>
      </c>
      <c r="BO22" s="28">
        <f t="shared" si="64"/>
        <v>0</v>
      </c>
      <c r="BP22" s="28">
        <f t="shared" si="65"/>
        <v>2.8817843389283837E-3</v>
      </c>
      <c r="BQ22" s="28">
        <f t="shared" si="66"/>
        <v>-0.10535365551218545</v>
      </c>
      <c r="BR22" s="28">
        <f t="shared" si="67"/>
        <v>-6.2728726900801668E-2</v>
      </c>
      <c r="BS22" s="28">
        <f t="shared" si="68"/>
        <v>0</v>
      </c>
      <c r="BT22" s="28">
        <f t="shared" si="69"/>
        <v>1.3855356438536859E-3</v>
      </c>
      <c r="BU22" s="28">
        <f t="shared" si="70"/>
        <v>3.4636464220075602E-2</v>
      </c>
      <c r="BV22" s="28">
        <f t="shared" si="71"/>
        <v>-2.5558890515398502E-2</v>
      </c>
      <c r="BW22" s="28">
        <f t="shared" si="72"/>
        <v>0</v>
      </c>
      <c r="BX22" s="28">
        <f t="shared" si="73"/>
        <v>5.2018494661973058E-2</v>
      </c>
      <c r="BY22" s="28">
        <f t="shared" si="74"/>
        <v>3.1390631635113797E-2</v>
      </c>
      <c r="BZ22" s="28">
        <f t="shared" si="75"/>
        <v>1.6566720400849277E-2</v>
      </c>
      <c r="CA22" s="28">
        <f t="shared" si="76"/>
        <v>0</v>
      </c>
      <c r="CB22" s="28">
        <f t="shared" si="77"/>
        <v>1.2887330061191804E-2</v>
      </c>
      <c r="CC22" s="28">
        <f t="shared" si="78"/>
        <v>0</v>
      </c>
      <c r="CD22" s="28">
        <f t="shared" si="79"/>
        <v>2.515270683954185E-3</v>
      </c>
      <c r="CE22" s="28">
        <f t="shared" si="80"/>
        <v>2.4178980292605345E-2</v>
      </c>
      <c r="CF22" s="28">
        <f t="shared" si="81"/>
        <v>1.8031134662338744E-2</v>
      </c>
      <c r="CG22" s="28">
        <f t="shared" si="82"/>
        <v>-9.6746252175234915E-3</v>
      </c>
      <c r="CH22" s="28">
        <f t="shared" si="83"/>
        <v>-3.5232990721951296E-2</v>
      </c>
      <c r="CI22" s="28">
        <f t="shared" si="84"/>
        <v>2.0196513808838024E-2</v>
      </c>
      <c r="CJ22" s="28">
        <f t="shared" si="85"/>
        <v>-2.5558890515398502E-2</v>
      </c>
      <c r="CK22" s="28">
        <f t="shared" si="86"/>
        <v>-4.3716352546619763E-2</v>
      </c>
      <c r="CL22" s="28">
        <f t="shared" si="87"/>
        <v>2.1674941331736974E-2</v>
      </c>
      <c r="CM22" s="28">
        <f t="shared" si="88"/>
        <v>5.1039119181761627E-3</v>
      </c>
      <c r="CN22" s="28">
        <f t="shared" si="89"/>
        <v>-6.0707205595313951E-3</v>
      </c>
    </row>
    <row r="23" spans="1:92">
      <c r="A23">
        <v>-73</v>
      </c>
      <c r="B23" t="s">
        <v>181</v>
      </c>
      <c r="C23">
        <f t="shared" si="0"/>
        <v>5.9966751100847038E-2</v>
      </c>
      <c r="D23" s="28">
        <f t="shared" si="1"/>
        <v>9.4766853844738819E-3</v>
      </c>
      <c r="E23">
        <f t="shared" si="2"/>
        <v>8.1278649000067205E-2</v>
      </c>
      <c r="F23" s="28">
        <f t="shared" si="3"/>
        <v>-2.1376421168071147E-3</v>
      </c>
      <c r="G23" s="28">
        <f t="shared" si="4"/>
        <v>0</v>
      </c>
      <c r="H23" s="28">
        <f t="shared" si="5"/>
        <v>-8.6611495425508167E-3</v>
      </c>
      <c r="I23" s="28">
        <f t="shared" si="6"/>
        <v>7.9814423230129883E-2</v>
      </c>
      <c r="J23" s="28">
        <f t="shared" si="7"/>
        <v>7.5550002080753131E-3</v>
      </c>
      <c r="K23" s="28">
        <f t="shared" si="8"/>
        <v>9.516273714724055E-2</v>
      </c>
      <c r="L23" s="28">
        <f t="shared" si="9"/>
        <v>4.0283890809027056E-2</v>
      </c>
      <c r="M23" s="28">
        <f t="shared" si="10"/>
        <v>0</v>
      </c>
      <c r="N23" s="28">
        <f t="shared" si="11"/>
        <v>-4.7963469070754883E-2</v>
      </c>
      <c r="O23" s="28">
        <f t="shared" si="12"/>
        <v>1.8373808402134539E-2</v>
      </c>
      <c r="P23" s="28">
        <f t="shared" si="13"/>
        <v>-3.3298428068615493E-3</v>
      </c>
      <c r="Q23" s="28">
        <f t="shared" si="14"/>
        <v>7.761574457174536E-2</v>
      </c>
      <c r="R23" s="28">
        <f t="shared" si="15"/>
        <v>3.7306774539159093E-2</v>
      </c>
      <c r="S23" s="28">
        <f t="shared" si="16"/>
        <v>2.6702158606996207E-2</v>
      </c>
      <c r="T23" s="28">
        <f t="shared" si="17"/>
        <v>6.0460425573376497E-2</v>
      </c>
      <c r="U23" s="28">
        <f t="shared" si="18"/>
        <v>1.2183179451013881E-2</v>
      </c>
      <c r="V23" s="28">
        <f t="shared" si="19"/>
        <v>-2.4803261214696448E-2</v>
      </c>
      <c r="W23" s="28">
        <f t="shared" si="20"/>
        <v>7.9929377577614424E-3</v>
      </c>
      <c r="X23" s="28">
        <f t="shared" si="21"/>
        <v>1.5921173150712065E-2</v>
      </c>
      <c r="Y23" s="28">
        <f t="shared" si="22"/>
        <v>0</v>
      </c>
      <c r="Z23" s="28">
        <f t="shared" si="23"/>
        <v>6.6092800152297571E-3</v>
      </c>
      <c r="AA23" s="28">
        <f t="shared" si="24"/>
        <v>5.3372349927138352E-2</v>
      </c>
      <c r="AB23" s="28">
        <f t="shared" si="25"/>
        <v>6.0460425573376497E-2</v>
      </c>
      <c r="AC23" s="28">
        <f t="shared" si="26"/>
        <v>3.503579047788552E-2</v>
      </c>
      <c r="AD23" s="28">
        <f t="shared" si="27"/>
        <v>2.1662695109270658E-2</v>
      </c>
      <c r="AE23" s="28">
        <f t="shared" si="28"/>
        <v>-6.9037404006831338E-2</v>
      </c>
      <c r="AF23" s="28">
        <f t="shared" si="29"/>
        <v>-2.2200039544447492E-2</v>
      </c>
      <c r="AG23" s="28">
        <f t="shared" si="30"/>
        <v>1.6570012076293494E-3</v>
      </c>
      <c r="AH23" s="28">
        <f t="shared" si="31"/>
        <v>1.977878875857364E-2</v>
      </c>
      <c r="AI23" s="28">
        <f t="shared" si="32"/>
        <v>0</v>
      </c>
      <c r="AJ23" s="28">
        <f t="shared" si="33"/>
        <v>-5.2614324287491243E-2</v>
      </c>
      <c r="AK23" s="28">
        <f t="shared" si="34"/>
        <v>0</v>
      </c>
      <c r="AL23" s="28">
        <f t="shared" si="35"/>
        <v>4.3235226274731531E-3</v>
      </c>
      <c r="AM23" s="28">
        <f t="shared" si="36"/>
        <v>3.4247427114562079E-2</v>
      </c>
      <c r="AN23" s="28">
        <f t="shared" si="37"/>
        <v>5.2171644103429671E-2</v>
      </c>
      <c r="AO23" s="28">
        <f t="shared" si="38"/>
        <v>2.3210325644725582E-2</v>
      </c>
      <c r="AP23" s="28">
        <f t="shared" si="39"/>
        <v>1.977878875857364E-2</v>
      </c>
      <c r="AQ23" s="28">
        <f t="shared" si="40"/>
        <v>-4.6998370104669451E-2</v>
      </c>
      <c r="AR23" s="28">
        <f t="shared" si="41"/>
        <v>-1.6124415727089669E-2</v>
      </c>
      <c r="AS23" s="28">
        <f t="shared" si="42"/>
        <v>3.2565002678158983E-2</v>
      </c>
      <c r="AT23" s="28">
        <f t="shared" si="43"/>
        <v>-2.1597717787551929E-2</v>
      </c>
      <c r="AU23" s="28">
        <f t="shared" si="44"/>
        <v>-5.4532879020250169E-2</v>
      </c>
      <c r="AV23" s="28">
        <f t="shared" si="45"/>
        <v>-1.5445142701722148E-3</v>
      </c>
      <c r="AW23" s="28">
        <f t="shared" si="46"/>
        <v>0</v>
      </c>
      <c r="AX23" s="28">
        <f t="shared" si="47"/>
        <v>4.8458602602844181E-2</v>
      </c>
      <c r="AY23" s="28">
        <f t="shared" si="48"/>
        <v>4.9124668270226213E-2</v>
      </c>
      <c r="AZ23" s="28">
        <f t="shared" si="49"/>
        <v>3.7991337747662612E-2</v>
      </c>
      <c r="BA23" s="28">
        <f t="shared" si="50"/>
        <v>5.2378537769430356E-2</v>
      </c>
      <c r="BB23" s="28">
        <f t="shared" si="51"/>
        <v>2.4067688285148492E-2</v>
      </c>
      <c r="BC23" s="28">
        <f t="shared" si="52"/>
        <v>-4.0984364532346884E-2</v>
      </c>
      <c r="BD23" s="28">
        <f t="shared" si="53"/>
        <v>7.3354370083311693E-3</v>
      </c>
      <c r="BE23" s="28">
        <f t="shared" si="54"/>
        <v>5.1196013391316519E-2</v>
      </c>
      <c r="BF23" s="28">
        <f t="shared" si="55"/>
        <v>-2.8968381451823788E-3</v>
      </c>
      <c r="BG23" s="28">
        <f t="shared" si="56"/>
        <v>-3.0865306030983142E-2</v>
      </c>
      <c r="BH23" s="28">
        <f t="shared" si="57"/>
        <v>-6.7016294723707404E-2</v>
      </c>
      <c r="BI23" s="28">
        <f t="shared" si="58"/>
        <v>9.5309712887811315E-2</v>
      </c>
      <c r="BJ23" s="28">
        <f t="shared" si="59"/>
        <v>4.2431395192798149E-2</v>
      </c>
      <c r="BK23" s="28">
        <f t="shared" si="60"/>
        <v>1.807809374792102E-2</v>
      </c>
      <c r="BL23" s="28">
        <f t="shared" si="61"/>
        <v>-3.109185098956857E-3</v>
      </c>
      <c r="BM23" s="28">
        <f t="shared" si="62"/>
        <v>3.8700241247014766E-2</v>
      </c>
      <c r="BN23" s="28">
        <f t="shared" si="63"/>
        <v>2.0921320941824639E-2</v>
      </c>
      <c r="BO23" s="28">
        <f t="shared" si="64"/>
        <v>0</v>
      </c>
      <c r="BP23" s="28">
        <f t="shared" si="65"/>
        <v>-5.5437745469077981E-2</v>
      </c>
      <c r="BQ23" s="28">
        <f t="shared" si="66"/>
        <v>6.4651420940545101E-2</v>
      </c>
      <c r="BR23" s="28">
        <f t="shared" si="67"/>
        <v>2.6216593388327603E-2</v>
      </c>
      <c r="BS23" s="28">
        <f t="shared" si="68"/>
        <v>0</v>
      </c>
      <c r="BT23" s="28">
        <f t="shared" si="69"/>
        <v>-1.7370176427149886E-2</v>
      </c>
      <c r="BU23" s="28">
        <f t="shared" si="70"/>
        <v>5.1370163824849158E-2</v>
      </c>
      <c r="BV23" s="28">
        <f t="shared" si="71"/>
        <v>2.8808243769661956E-2</v>
      </c>
      <c r="BW23" s="28">
        <f t="shared" si="72"/>
        <v>0</v>
      </c>
      <c r="BX23" s="28">
        <f t="shared" si="73"/>
        <v>4.711438039700333E-2</v>
      </c>
      <c r="BY23" s="28">
        <f t="shared" si="74"/>
        <v>-6.8287447267468826E-2</v>
      </c>
      <c r="BZ23" s="28">
        <f t="shared" si="75"/>
        <v>6.0451999600861228E-3</v>
      </c>
      <c r="CA23" s="28">
        <f t="shared" si="76"/>
        <v>0</v>
      </c>
      <c r="CB23" s="28">
        <f t="shared" si="77"/>
        <v>5.0123060680284937E-3</v>
      </c>
      <c r="CC23" s="28">
        <f t="shared" si="78"/>
        <v>0</v>
      </c>
      <c r="CD23" s="28">
        <f t="shared" si="79"/>
        <v>9.3299123419594565E-3</v>
      </c>
      <c r="CE23" s="28">
        <f t="shared" si="80"/>
        <v>2.693663298021054E-2</v>
      </c>
      <c r="CF23" s="28">
        <f t="shared" si="81"/>
        <v>4.6357941724579632E-2</v>
      </c>
      <c r="CG23" s="28">
        <f t="shared" si="82"/>
        <v>-0.10519786546369314</v>
      </c>
      <c r="CH23" s="28">
        <f t="shared" si="83"/>
        <v>-7.6845235649688703E-2</v>
      </c>
      <c r="CI23" s="28">
        <f t="shared" si="84"/>
        <v>5.639653254449728E-2</v>
      </c>
      <c r="CJ23" s="28">
        <f t="shared" si="85"/>
        <v>2.8808243769661956E-2</v>
      </c>
      <c r="CK23" s="28">
        <f t="shared" si="86"/>
        <v>4.1401536698168151E-2</v>
      </c>
      <c r="CL23" s="28">
        <f t="shared" si="87"/>
        <v>2.4531691443316461E-2</v>
      </c>
      <c r="CM23" s="28">
        <f t="shared" si="88"/>
        <v>1.4534886279831127E-3</v>
      </c>
      <c r="CN23" s="28">
        <f t="shared" si="89"/>
        <v>2.475577518056582E-2</v>
      </c>
    </row>
    <row r="24" spans="1:92">
      <c r="A24">
        <v>-72</v>
      </c>
      <c r="B24" t="s">
        <v>182</v>
      </c>
      <c r="C24">
        <f t="shared" si="0"/>
        <v>-0.10539301431725923</v>
      </c>
      <c r="D24" s="28">
        <f t="shared" si="1"/>
        <v>-6.7819053685063579E-2</v>
      </c>
      <c r="E24">
        <f t="shared" si="2"/>
        <v>-1.9456837286065287E-2</v>
      </c>
      <c r="F24" s="28">
        <f t="shared" si="3"/>
        <v>8.4230039274917345E-3</v>
      </c>
      <c r="G24" s="28">
        <f t="shared" si="4"/>
        <v>0</v>
      </c>
      <c r="H24" s="28">
        <f t="shared" si="5"/>
        <v>-1.837391609100969E-2</v>
      </c>
      <c r="I24" s="28">
        <f t="shared" si="6"/>
        <v>3.7398957052340531E-2</v>
      </c>
      <c r="J24" s="28">
        <f t="shared" si="7"/>
        <v>2.4880102974549345E-2</v>
      </c>
      <c r="K24" s="28">
        <f t="shared" si="8"/>
        <v>3.9406765118386478E-2</v>
      </c>
      <c r="L24" s="28">
        <f t="shared" si="9"/>
        <v>-3.3878578803019366E-2</v>
      </c>
      <c r="M24" s="28">
        <f t="shared" si="10"/>
        <v>0</v>
      </c>
      <c r="N24" s="28">
        <f t="shared" si="11"/>
        <v>1.8390617956722366E-2</v>
      </c>
      <c r="O24" s="28">
        <f t="shared" si="12"/>
        <v>-3.7091542725075755E-2</v>
      </c>
      <c r="P24" s="28">
        <f t="shared" si="13"/>
        <v>-1.8641191751321173E-2</v>
      </c>
      <c r="Q24" s="28">
        <f t="shared" si="14"/>
        <v>-4.3232879104565747E-2</v>
      </c>
      <c r="R24" s="28">
        <f t="shared" si="15"/>
        <v>1.4048755753801601E-3</v>
      </c>
      <c r="S24" s="28">
        <f t="shared" si="16"/>
        <v>-0.10508173115643871</v>
      </c>
      <c r="T24" s="28">
        <f t="shared" si="17"/>
        <v>-3.8980212909017098E-2</v>
      </c>
      <c r="U24" s="28">
        <f t="shared" si="18"/>
        <v>1.092294853923681E-2</v>
      </c>
      <c r="V24" s="28">
        <f t="shared" si="19"/>
        <v>-4.1161000088683508E-2</v>
      </c>
      <c r="W24" s="28">
        <f t="shared" si="20"/>
        <v>2.5328864977562038E-2</v>
      </c>
      <c r="X24" s="28">
        <f t="shared" si="21"/>
        <v>5.1653951490280292E-3</v>
      </c>
      <c r="Y24" s="28">
        <f t="shared" si="22"/>
        <v>0</v>
      </c>
      <c r="Z24" s="28">
        <f t="shared" si="23"/>
        <v>-6.682137720463821E-2</v>
      </c>
      <c r="AA24" s="28">
        <f t="shared" si="24"/>
        <v>-8.2210599646272975E-2</v>
      </c>
      <c r="AB24" s="28">
        <f t="shared" si="25"/>
        <v>-3.8980212909017098E-2</v>
      </c>
      <c r="AC24" s="28">
        <f t="shared" si="26"/>
        <v>2.1534561010508657E-2</v>
      </c>
      <c r="AD24" s="28">
        <f t="shared" si="27"/>
        <v>7.6877352132278531E-3</v>
      </c>
      <c r="AE24" s="28">
        <f t="shared" si="28"/>
        <v>-9.5978405689530533E-2</v>
      </c>
      <c r="AF24" s="28">
        <f t="shared" si="29"/>
        <v>-3.899363590006466E-2</v>
      </c>
      <c r="AG24" s="28">
        <f t="shared" si="30"/>
        <v>9.520983360987012E-2</v>
      </c>
      <c r="AH24" s="28">
        <f t="shared" si="31"/>
        <v>-2.9032263433579786E-2</v>
      </c>
      <c r="AI24" s="28">
        <f t="shared" si="32"/>
        <v>0</v>
      </c>
      <c r="AJ24" s="28">
        <f t="shared" si="33"/>
        <v>1.9502475344870263E-2</v>
      </c>
      <c r="AK24" s="28">
        <f t="shared" si="34"/>
        <v>0</v>
      </c>
      <c r="AL24" s="28">
        <f t="shared" si="35"/>
        <v>9.064258761211974E-3</v>
      </c>
      <c r="AM24" s="28">
        <f t="shared" si="36"/>
        <v>-1.0079278994702623E-2</v>
      </c>
      <c r="AN24" s="28">
        <f t="shared" si="37"/>
        <v>-8.0698247640142995E-4</v>
      </c>
      <c r="AO24" s="28">
        <f t="shared" si="38"/>
        <v>-9.4519353349507007E-2</v>
      </c>
      <c r="AP24" s="28">
        <f t="shared" si="39"/>
        <v>-2.9032263433579786E-2</v>
      </c>
      <c r="AQ24" s="28">
        <f t="shared" si="40"/>
        <v>4.2016868536998153E-3</v>
      </c>
      <c r="AR24" s="28">
        <f t="shared" si="41"/>
        <v>-2.3366569883283006E-3</v>
      </c>
      <c r="AS24" s="28">
        <f t="shared" si="42"/>
        <v>6.4485821603949667E-2</v>
      </c>
      <c r="AT24" s="28">
        <f t="shared" si="43"/>
        <v>-2.8828157999480908E-3</v>
      </c>
      <c r="AU24" s="28">
        <f t="shared" si="44"/>
        <v>4.8930623471580281E-2</v>
      </c>
      <c r="AV24" s="28">
        <f t="shared" si="45"/>
        <v>-9.1221480230672114E-3</v>
      </c>
      <c r="AW24" s="28">
        <f t="shared" si="46"/>
        <v>0</v>
      </c>
      <c r="AX24" s="28">
        <f t="shared" si="47"/>
        <v>4.7983718881802417E-2</v>
      </c>
      <c r="AY24" s="28">
        <f t="shared" si="48"/>
        <v>6.3702050992605397E-2</v>
      </c>
      <c r="AZ24" s="28">
        <f t="shared" si="49"/>
        <v>4.9113615513162401E-2</v>
      </c>
      <c r="BA24" s="28">
        <f t="shared" si="50"/>
        <v>-4.6192951036719609E-2</v>
      </c>
      <c r="BB24" s="28">
        <f t="shared" si="51"/>
        <v>-2.3912042152355539E-2</v>
      </c>
      <c r="BC24" s="28">
        <f t="shared" si="52"/>
        <v>-3.2009212032910517E-2</v>
      </c>
      <c r="BD24" s="28">
        <f t="shared" si="53"/>
        <v>2.0950876255815487E-2</v>
      </c>
      <c r="BE24" s="28">
        <f t="shared" si="54"/>
        <v>-0.10515515576389189</v>
      </c>
      <c r="BF24" s="28">
        <f t="shared" si="55"/>
        <v>-6.2728726900801668E-2</v>
      </c>
      <c r="BG24" s="28">
        <f t="shared" si="56"/>
        <v>9.5310179804324768E-2</v>
      </c>
      <c r="BH24" s="28">
        <f t="shared" si="57"/>
        <v>8.6548578996819003E-3</v>
      </c>
      <c r="BI24" s="28">
        <f t="shared" si="58"/>
        <v>9.5521967734520263E-2</v>
      </c>
      <c r="BJ24" s="28">
        <f t="shared" si="59"/>
        <v>2.8817843389283837E-3</v>
      </c>
      <c r="BK24" s="28">
        <f t="shared" si="60"/>
        <v>-8.3106167399775721E-2</v>
      </c>
      <c r="BL24" s="28">
        <f t="shared" si="61"/>
        <v>-5.3739416498975956E-2</v>
      </c>
      <c r="BM24" s="28">
        <f t="shared" si="62"/>
        <v>-1.6402773441457352E-2</v>
      </c>
      <c r="BN24" s="28">
        <f t="shared" si="63"/>
        <v>-7.6518253257642499E-3</v>
      </c>
      <c r="BO24" s="28">
        <f t="shared" si="64"/>
        <v>0</v>
      </c>
      <c r="BP24" s="28">
        <f t="shared" si="65"/>
        <v>3.1500523197010466E-2</v>
      </c>
      <c r="BQ24" s="28">
        <f t="shared" si="66"/>
        <v>-9.5226227771251892E-2</v>
      </c>
      <c r="BR24" s="28">
        <f t="shared" si="67"/>
        <v>-2.4363407064016407E-2</v>
      </c>
      <c r="BS24" s="28">
        <f t="shared" si="68"/>
        <v>0</v>
      </c>
      <c r="BT24" s="28">
        <f t="shared" si="69"/>
        <v>3.5842639157550593E-3</v>
      </c>
      <c r="BU24" s="28">
        <f t="shared" si="70"/>
        <v>1.6142734646911183E-2</v>
      </c>
      <c r="BV24" s="28">
        <f t="shared" si="71"/>
        <v>2.265201228081537E-2</v>
      </c>
      <c r="BW24" s="28">
        <f t="shared" si="72"/>
        <v>0</v>
      </c>
      <c r="BX24" s="28">
        <f t="shared" si="73"/>
        <v>-8.1897407813364964E-3</v>
      </c>
      <c r="BY24" s="28">
        <f t="shared" si="74"/>
        <v>3.9792892027721738E-2</v>
      </c>
      <c r="BZ24" s="28">
        <f t="shared" si="75"/>
        <v>-3.0792082895573003E-2</v>
      </c>
      <c r="CA24" s="28">
        <f t="shared" si="76"/>
        <v>0</v>
      </c>
      <c r="CB24" s="28">
        <f t="shared" si="77"/>
        <v>1.3855356438536859E-3</v>
      </c>
      <c r="CC24" s="28">
        <f t="shared" si="78"/>
        <v>0</v>
      </c>
      <c r="CD24" s="28">
        <f t="shared" si="79"/>
        <v>-8.9731489576099221E-3</v>
      </c>
      <c r="CE24" s="28">
        <f t="shared" si="80"/>
        <v>4.1007637252815421E-2</v>
      </c>
      <c r="CF24" s="28">
        <f t="shared" si="81"/>
        <v>5.9196612619274447E-3</v>
      </c>
      <c r="CG24" s="28">
        <f t="shared" si="82"/>
        <v>0</v>
      </c>
      <c r="CH24" s="28">
        <f t="shared" si="83"/>
        <v>-3.3921426318824999E-2</v>
      </c>
      <c r="CI24" s="28">
        <f t="shared" si="84"/>
        <v>3.5664447428517043E-2</v>
      </c>
      <c r="CJ24" s="28">
        <f t="shared" si="85"/>
        <v>2.265201228081537E-2</v>
      </c>
      <c r="CK24" s="28">
        <f t="shared" si="86"/>
        <v>-7.7053745317153144E-2</v>
      </c>
      <c r="CL24" s="28">
        <f t="shared" si="87"/>
        <v>-3.5232990721951296E-2</v>
      </c>
      <c r="CM24" s="28">
        <f t="shared" si="88"/>
        <v>4.3478329361033019E-3</v>
      </c>
      <c r="CN24" s="28">
        <f t="shared" si="89"/>
        <v>-2.9339140469755165E-3</v>
      </c>
    </row>
    <row r="25" spans="1:92">
      <c r="A25">
        <v>-71</v>
      </c>
      <c r="B25" t="s">
        <v>183</v>
      </c>
      <c r="C25">
        <f t="shared" si="0"/>
        <v>5.4699900001741408E-2</v>
      </c>
      <c r="D25" s="28">
        <f t="shared" si="1"/>
        <v>2.1588613511056565E-2</v>
      </c>
      <c r="E25">
        <f t="shared" si="2"/>
        <v>-5.4347137297296122E-2</v>
      </c>
      <c r="F25" s="28">
        <f t="shared" si="3"/>
        <v>-1.1212093823191438E-2</v>
      </c>
      <c r="G25" s="28">
        <f t="shared" si="4"/>
        <v>0</v>
      </c>
      <c r="H25" s="28">
        <f t="shared" si="5"/>
        <v>2.6199876805078404E-2</v>
      </c>
      <c r="I25" s="28">
        <f t="shared" si="6"/>
        <v>-3.6154401820135629E-2</v>
      </c>
      <c r="J25" s="28">
        <f t="shared" si="7"/>
        <v>-1.7307851688995513E-2</v>
      </c>
      <c r="K25" s="28">
        <f t="shared" si="8"/>
        <v>-9.0828698550216025E-4</v>
      </c>
      <c r="L25" s="28">
        <f t="shared" si="9"/>
        <v>-1.7495237439444367E-3</v>
      </c>
      <c r="M25" s="28">
        <f t="shared" si="10"/>
        <v>0</v>
      </c>
      <c r="N25" s="28">
        <f t="shared" si="11"/>
        <v>5.10588485255834E-2</v>
      </c>
      <c r="O25" s="28">
        <f t="shared" si="12"/>
        <v>1.0087201533401036E-2</v>
      </c>
      <c r="P25" s="28">
        <f t="shared" si="13"/>
        <v>1.7452314913672495E-2</v>
      </c>
      <c r="Q25" s="28">
        <f t="shared" si="14"/>
        <v>-0.10500138475075182</v>
      </c>
      <c r="R25" s="28">
        <f t="shared" si="15"/>
        <v>-6.5030322769530358E-2</v>
      </c>
      <c r="S25" s="28">
        <f t="shared" si="16"/>
        <v>-0.10497344385117424</v>
      </c>
      <c r="T25" s="28">
        <f t="shared" si="17"/>
        <v>-5.0674930158438158E-2</v>
      </c>
      <c r="U25" s="28">
        <f t="shared" si="18"/>
        <v>7.6909456188604786E-2</v>
      </c>
      <c r="V25" s="28">
        <f t="shared" si="19"/>
        <v>1.3677817614910381E-2</v>
      </c>
      <c r="W25" s="28">
        <f t="shared" si="20"/>
        <v>1.6677743841784665E-2</v>
      </c>
      <c r="X25" s="28">
        <f t="shared" si="21"/>
        <v>-2.4803261214696448E-2</v>
      </c>
      <c r="Y25" s="28">
        <f t="shared" si="22"/>
        <v>0</v>
      </c>
      <c r="Z25" s="28">
        <f t="shared" si="23"/>
        <v>1.977878875857364E-2</v>
      </c>
      <c r="AA25" s="28">
        <f t="shared" si="24"/>
        <v>-0.10570888702522385</v>
      </c>
      <c r="AB25" s="28">
        <f t="shared" si="25"/>
        <v>-5.0674930158438158E-2</v>
      </c>
      <c r="AC25" s="28">
        <f t="shared" si="26"/>
        <v>0</v>
      </c>
      <c r="AD25" s="28">
        <f t="shared" si="27"/>
        <v>2.5101134918497081E-3</v>
      </c>
      <c r="AE25" s="28">
        <f t="shared" si="28"/>
        <v>5.2983042429467719E-2</v>
      </c>
      <c r="AF25" s="28">
        <f t="shared" si="29"/>
        <v>-1.5445142701722148E-3</v>
      </c>
      <c r="AG25" s="28">
        <f t="shared" si="30"/>
        <v>-3.9923418598048599E-2</v>
      </c>
      <c r="AH25" s="28">
        <f t="shared" si="31"/>
        <v>-5.1995049728574827E-2</v>
      </c>
      <c r="AI25" s="29">
        <f t="shared" si="32"/>
        <v>9.4840254983646677E-2</v>
      </c>
      <c r="AJ25" s="28">
        <f t="shared" si="33"/>
        <v>5.4663387801975105E-2</v>
      </c>
      <c r="AK25" s="28">
        <f t="shared" si="34"/>
        <v>0</v>
      </c>
      <c r="AL25" s="28">
        <f t="shared" si="35"/>
        <v>1.7767381011205785E-2</v>
      </c>
      <c r="AM25" s="28">
        <f t="shared" si="36"/>
        <v>5.0098659242667765E-2</v>
      </c>
      <c r="AN25" s="28">
        <f t="shared" si="37"/>
        <v>2.8548116731984763E-2</v>
      </c>
      <c r="AO25" s="28">
        <f t="shared" si="38"/>
        <v>-9.0971778205727105E-2</v>
      </c>
      <c r="AP25" s="28">
        <f t="shared" si="39"/>
        <v>-5.1995049728574827E-2</v>
      </c>
      <c r="AQ25" s="28">
        <f t="shared" si="40"/>
        <v>2.8054401513766258E-2</v>
      </c>
      <c r="AR25" s="28">
        <f t="shared" si="41"/>
        <v>2.0847582060303793E-2</v>
      </c>
      <c r="AS25" s="28">
        <f t="shared" si="42"/>
        <v>-5.6925936796009324E-2</v>
      </c>
      <c r="AT25" s="28">
        <f t="shared" si="43"/>
        <v>2.3038437743245765E-3</v>
      </c>
      <c r="AU25" s="28">
        <f t="shared" si="44"/>
        <v>5.4658412537863743E-2</v>
      </c>
      <c r="AV25" s="28">
        <f t="shared" si="45"/>
        <v>3.2725544482021363E-2</v>
      </c>
      <c r="AW25" s="28">
        <f t="shared" si="46"/>
        <v>9.5305891327034153E-2</v>
      </c>
      <c r="AX25" s="28">
        <f t="shared" si="47"/>
        <v>2.047512139093044E-2</v>
      </c>
      <c r="AY25" s="28">
        <f t="shared" si="48"/>
        <v>-8.4034107963795179E-3</v>
      </c>
      <c r="AZ25" s="28">
        <f t="shared" si="49"/>
        <v>-2.8881020069473351E-3</v>
      </c>
      <c r="BA25" s="28">
        <f t="shared" si="50"/>
        <v>-0.10558893046009832</v>
      </c>
      <c r="BB25" s="28">
        <f t="shared" si="51"/>
        <v>-7.6858321056715972E-2</v>
      </c>
      <c r="BC25" s="28">
        <f t="shared" si="52"/>
        <v>3.1521943752555126E-2</v>
      </c>
      <c r="BD25" s="28">
        <f t="shared" si="53"/>
        <v>9.4400586579279633E-3</v>
      </c>
      <c r="BE25" s="28">
        <f t="shared" si="54"/>
        <v>9.5403511271096697E-2</v>
      </c>
      <c r="BF25" s="28">
        <f t="shared" si="55"/>
        <v>2.6216593388327603E-2</v>
      </c>
      <c r="BG25" s="28">
        <f t="shared" si="56"/>
        <v>-2.027233421974417E-2</v>
      </c>
      <c r="BH25" s="28">
        <f t="shared" si="57"/>
        <v>-6.470082402682209E-3</v>
      </c>
      <c r="BI25" s="28">
        <f t="shared" si="58"/>
        <v>-0.10536145872442448</v>
      </c>
      <c r="BJ25" s="28">
        <f t="shared" si="59"/>
        <v>-5.5437745469077981E-2</v>
      </c>
      <c r="BK25" s="28">
        <f t="shared" si="60"/>
        <v>-0.10530775773753165</v>
      </c>
      <c r="BL25" s="28">
        <f t="shared" si="61"/>
        <v>-9.3318546073700936E-2</v>
      </c>
      <c r="BM25" s="28">
        <f t="shared" si="62"/>
        <v>-3.3635457742953623E-2</v>
      </c>
      <c r="BN25" s="28">
        <f t="shared" si="63"/>
        <v>-2.6628512782273184E-2</v>
      </c>
      <c r="BO25" s="28">
        <f t="shared" si="64"/>
        <v>0</v>
      </c>
      <c r="BP25" s="28">
        <f t="shared" si="65"/>
        <v>4.8458602602844181E-2</v>
      </c>
      <c r="BQ25" s="28">
        <f t="shared" si="66"/>
        <v>-6.4801308543156466E-2</v>
      </c>
      <c r="BR25" s="28">
        <f t="shared" si="67"/>
        <v>-6.8825703648515812E-2</v>
      </c>
      <c r="BS25" s="28">
        <f t="shared" si="68"/>
        <v>0</v>
      </c>
      <c r="BT25" s="28">
        <f t="shared" si="69"/>
        <v>-1.4045162304849867E-3</v>
      </c>
      <c r="BU25" s="28">
        <f t="shared" si="70"/>
        <v>4.3019630005205478E-3</v>
      </c>
      <c r="BV25" s="28">
        <f t="shared" si="71"/>
        <v>-1.4034021857066037E-2</v>
      </c>
      <c r="BW25" s="28">
        <f t="shared" si="72"/>
        <v>0</v>
      </c>
      <c r="BX25" s="28">
        <f t="shared" si="73"/>
        <v>-1.2353526823295269E-2</v>
      </c>
      <c r="BY25" s="28">
        <f t="shared" si="74"/>
        <v>2.5679951225656472E-2</v>
      </c>
      <c r="BZ25" s="28">
        <f t="shared" si="75"/>
        <v>-2.0010179503580083E-2</v>
      </c>
      <c r="CA25" s="28">
        <f t="shared" si="76"/>
        <v>0</v>
      </c>
      <c r="CB25" s="28">
        <f t="shared" si="77"/>
        <v>-1.7370176427149886E-2</v>
      </c>
      <c r="CC25" s="28">
        <f t="shared" si="78"/>
        <v>0</v>
      </c>
      <c r="CD25" s="28">
        <f t="shared" si="79"/>
        <v>-1.4183791388026279E-2</v>
      </c>
      <c r="CE25" s="28">
        <f t="shared" si="80"/>
        <v>-3.2407672436413737E-2</v>
      </c>
      <c r="CF25" s="28">
        <f t="shared" si="81"/>
        <v>2.515270683954185E-3</v>
      </c>
      <c r="CG25" s="28">
        <f t="shared" si="82"/>
        <v>0</v>
      </c>
      <c r="CH25" s="28">
        <f t="shared" si="83"/>
        <v>5.383886182446318E-2</v>
      </c>
      <c r="CI25" s="28">
        <f t="shared" si="84"/>
        <v>-3.9411075151321029E-3</v>
      </c>
      <c r="CJ25" s="28">
        <f t="shared" si="85"/>
        <v>-1.4034021857066037E-2</v>
      </c>
      <c r="CK25" s="28">
        <f t="shared" si="86"/>
        <v>-0.10549958804522808</v>
      </c>
      <c r="CL25" s="28">
        <f t="shared" si="87"/>
        <v>-7.6845235649688703E-2</v>
      </c>
      <c r="CM25" s="28">
        <f t="shared" si="88"/>
        <v>-1.8978671829889215E-2</v>
      </c>
      <c r="CN25" s="28">
        <f t="shared" si="89"/>
        <v>1.6601914337996959E-3</v>
      </c>
    </row>
    <row r="26" spans="1:92" s="27" customFormat="1">
      <c r="A26" s="27">
        <v>-70</v>
      </c>
      <c r="B26" s="27" t="s">
        <v>184</v>
      </c>
      <c r="C26" s="27">
        <f t="shared" si="0"/>
        <v>-6.3513405722325889E-2</v>
      </c>
      <c r="D26" s="27">
        <f t="shared" si="1"/>
        <v>-2.9446521816597127E-2</v>
      </c>
      <c r="E26" s="27">
        <f t="shared" si="2"/>
        <v>-1.6086137751624374E-2</v>
      </c>
      <c r="F26" s="27">
        <f t="shared" si="3"/>
        <v>-3.0594001064088161E-3</v>
      </c>
      <c r="G26" s="27">
        <f t="shared" si="4"/>
        <v>0</v>
      </c>
      <c r="H26" s="27">
        <f t="shared" si="5"/>
        <v>7.2843593547364804E-3</v>
      </c>
      <c r="I26" s="27">
        <f t="shared" si="6"/>
        <v>-0.10536051565782678</v>
      </c>
      <c r="J26" s="27">
        <f t="shared" si="7"/>
        <v>-7.8888057799288092E-2</v>
      </c>
      <c r="K26" s="27">
        <f t="shared" si="8"/>
        <v>-4.4664104877574884E-2</v>
      </c>
      <c r="L26" s="27">
        <f t="shared" si="9"/>
        <v>-1.7336550406245266E-2</v>
      </c>
      <c r="M26" s="27">
        <f t="shared" si="10"/>
        <v>0</v>
      </c>
      <c r="N26" s="27">
        <f t="shared" si="11"/>
        <v>1.5067660053587062E-2</v>
      </c>
      <c r="O26" s="27">
        <f t="shared" si="12"/>
        <v>4.8094753849334815E-2</v>
      </c>
      <c r="P26" s="27">
        <f t="shared" si="13"/>
        <v>-8.6611495425508167E-3</v>
      </c>
      <c r="Q26" s="27">
        <f t="shared" si="14"/>
        <v>2.390915663772919E-3</v>
      </c>
      <c r="R26" s="27">
        <f t="shared" si="15"/>
        <v>1.1047937434270239E-2</v>
      </c>
      <c r="S26" s="27">
        <f t="shared" si="16"/>
        <v>0</v>
      </c>
      <c r="T26" s="27">
        <f t="shared" si="17"/>
        <v>-4.5158556895360746E-2</v>
      </c>
      <c r="U26" s="27">
        <f t="shared" si="18"/>
        <v>-5.7598511275517517E-2</v>
      </c>
      <c r="V26" s="27">
        <f t="shared" si="19"/>
        <v>-4.3780608548173561E-2</v>
      </c>
      <c r="W26" s="27">
        <f t="shared" si="20"/>
        <v>-5.6709480050141536E-2</v>
      </c>
      <c r="X26" s="27">
        <f t="shared" si="21"/>
        <v>-4.1161000088683508E-2</v>
      </c>
      <c r="Y26" s="27">
        <f t="shared" si="22"/>
        <v>0</v>
      </c>
      <c r="Z26" s="27">
        <f t="shared" si="23"/>
        <v>-2.9032263433579786E-2</v>
      </c>
      <c r="AA26" s="27">
        <f t="shared" si="24"/>
        <v>-0.10523147507438368</v>
      </c>
      <c r="AB26" s="27">
        <f t="shared" si="25"/>
        <v>-4.5158556895360746E-2</v>
      </c>
      <c r="AC26" s="27">
        <f t="shared" si="26"/>
        <v>9.5310179804324768E-2</v>
      </c>
      <c r="AD26" s="27">
        <f t="shared" si="27"/>
        <v>1.9948071486281194E-2</v>
      </c>
      <c r="AE26" s="27">
        <f t="shared" si="28"/>
        <v>-2.094241603114444E-3</v>
      </c>
      <c r="AF26" s="27">
        <f t="shared" si="29"/>
        <v>-9.1221480230672114E-3</v>
      </c>
      <c r="AG26" s="27">
        <f t="shared" si="30"/>
        <v>-0.10507045039110796</v>
      </c>
      <c r="AH26" s="27">
        <f t="shared" si="31"/>
        <v>-8.0246030191434059E-2</v>
      </c>
      <c r="AI26" s="27">
        <f t="shared" si="32"/>
        <v>9.5203347904218028E-2</v>
      </c>
      <c r="AJ26" s="27">
        <f t="shared" si="33"/>
        <v>1.6785073526826011E-2</v>
      </c>
      <c r="AK26" s="27">
        <f t="shared" si="34"/>
        <v>0</v>
      </c>
      <c r="AL26" s="27">
        <f t="shared" si="35"/>
        <v>-5.4379162994848684E-3</v>
      </c>
      <c r="AM26" s="27">
        <f t="shared" si="36"/>
        <v>-1.377410686095093E-3</v>
      </c>
      <c r="AN26" s="27">
        <f t="shared" si="37"/>
        <v>1.6934864135246031E-2</v>
      </c>
      <c r="AO26" s="27">
        <f t="shared" si="38"/>
        <v>-0.10536051565782589</v>
      </c>
      <c r="AP26" s="27">
        <f t="shared" si="39"/>
        <v>-8.0246030191434059E-2</v>
      </c>
      <c r="AQ26" s="27">
        <f t="shared" si="40"/>
        <v>9.5204281255035994E-2</v>
      </c>
      <c r="AR26" s="27">
        <f t="shared" si="41"/>
        <v>1.5921173150712065E-2</v>
      </c>
      <c r="AS26" s="27">
        <f t="shared" si="42"/>
        <v>-2.5425098365810417E-2</v>
      </c>
      <c r="AT26" s="27">
        <f t="shared" si="43"/>
        <v>-6.3876979872219408E-3</v>
      </c>
      <c r="AU26" s="27">
        <f t="shared" si="44"/>
        <v>6.8105953468724056E-2</v>
      </c>
      <c r="AV26" s="27">
        <f t="shared" si="45"/>
        <v>2.82214841296895E-2</v>
      </c>
      <c r="AW26" s="27">
        <f t="shared" si="46"/>
        <v>9.5239027383626329E-2</v>
      </c>
      <c r="AX26" s="27">
        <f t="shared" si="47"/>
        <v>-9.7869516868414053E-3</v>
      </c>
      <c r="AY26" s="27">
        <f t="shared" si="48"/>
        <v>1.8809331957496234E-2</v>
      </c>
      <c r="AZ26" s="27">
        <f t="shared" si="49"/>
        <v>-2.8839645073203357E-2</v>
      </c>
      <c r="BA26" s="27">
        <f t="shared" si="50"/>
        <v>-7.89962346674149E-2</v>
      </c>
      <c r="BB26" s="27">
        <f t="shared" si="51"/>
        <v>-3.8552214415829233E-2</v>
      </c>
      <c r="BC26" s="27">
        <f t="shared" si="52"/>
        <v>-5.100727720591669E-2</v>
      </c>
      <c r="BD26" s="27">
        <f t="shared" si="53"/>
        <v>-8.253592049654479E-3</v>
      </c>
      <c r="BE26" s="27">
        <f t="shared" si="54"/>
        <v>2.9880411923408623E-2</v>
      </c>
      <c r="BF26" s="27">
        <f t="shared" si="55"/>
        <v>-2.4363407064016407E-2</v>
      </c>
      <c r="BG26" s="27">
        <f t="shared" si="56"/>
        <v>-3.6071877051196743E-2</v>
      </c>
      <c r="BH26" s="27">
        <f t="shared" si="57"/>
        <v>-1.5974957688069225E-2</v>
      </c>
      <c r="BI26" s="27">
        <f t="shared" si="58"/>
        <v>2.9232704248360442E-2</v>
      </c>
      <c r="BJ26" s="27">
        <f t="shared" si="59"/>
        <v>3.1500523197010466E-2</v>
      </c>
      <c r="BK26" s="27">
        <f t="shared" si="60"/>
        <v>-0.10533120690476494</v>
      </c>
      <c r="BL26" s="27">
        <f t="shared" si="61"/>
        <v>-8.2372370425781938E-2</v>
      </c>
      <c r="BM26" s="27">
        <f t="shared" si="62"/>
        <v>3.8035904887775196E-2</v>
      </c>
      <c r="BN26" s="27">
        <f t="shared" si="63"/>
        <v>3.1597289020687036E-2</v>
      </c>
      <c r="BO26" s="27">
        <f t="shared" si="64"/>
        <v>0</v>
      </c>
      <c r="BP26" s="27">
        <f t="shared" si="65"/>
        <v>4.7983718881802417E-2</v>
      </c>
      <c r="BQ26" s="27">
        <f t="shared" si="66"/>
        <v>-0.10535725477281765</v>
      </c>
      <c r="BR26" s="27">
        <f t="shared" si="67"/>
        <v>-8.4302706060634947E-2</v>
      </c>
      <c r="BS26" s="27">
        <f t="shared" si="68"/>
        <v>0</v>
      </c>
      <c r="BT26" s="27">
        <f t="shared" si="69"/>
        <v>-1.7138056632354903E-2</v>
      </c>
      <c r="BU26" s="27">
        <f t="shared" si="70"/>
        <v>2.4832203588972757E-2</v>
      </c>
      <c r="BV26" s="27">
        <f t="shared" si="71"/>
        <v>7.3162040734153777E-4</v>
      </c>
      <c r="BW26" s="27">
        <f t="shared" si="72"/>
        <v>0</v>
      </c>
      <c r="BX26" s="27">
        <f t="shared" si="73"/>
        <v>-2.0411302803555742E-3</v>
      </c>
      <c r="BY26" s="27">
        <f t="shared" si="74"/>
        <v>1.2603796691481151E-2</v>
      </c>
      <c r="BZ26" s="27">
        <f t="shared" si="75"/>
        <v>3.3089164358485412E-2</v>
      </c>
      <c r="CA26" s="27">
        <f t="shared" si="76"/>
        <v>0</v>
      </c>
      <c r="CB26" s="27">
        <f t="shared" si="77"/>
        <v>3.5842639157550593E-3</v>
      </c>
      <c r="CC26" s="27">
        <f t="shared" si="78"/>
        <v>0</v>
      </c>
      <c r="CD26" s="27">
        <f t="shared" si="79"/>
        <v>-1.3225745662072796E-2</v>
      </c>
      <c r="CE26" s="27">
        <f t="shared" si="80"/>
        <v>1.1787852592210157E-2</v>
      </c>
      <c r="CF26" s="27">
        <f t="shared" si="81"/>
        <v>9.3299123419594565E-3</v>
      </c>
      <c r="CG26" s="27">
        <f t="shared" si="82"/>
        <v>0</v>
      </c>
      <c r="CH26" s="27">
        <f t="shared" si="83"/>
        <v>-5.3673739760878192E-2</v>
      </c>
      <c r="CI26" s="27">
        <f t="shared" si="84"/>
        <v>3.619155240941474E-4</v>
      </c>
      <c r="CJ26" s="27">
        <f t="shared" si="85"/>
        <v>7.3162040734153777E-4</v>
      </c>
      <c r="CK26" s="27">
        <f t="shared" si="86"/>
        <v>-0.10551506322014603</v>
      </c>
      <c r="CL26" s="27">
        <f t="shared" si="87"/>
        <v>-3.3921426318824999E-2</v>
      </c>
      <c r="CM26" s="27">
        <f t="shared" si="88"/>
        <v>1.5356791738734721E-2</v>
      </c>
      <c r="CN26" s="27">
        <f t="shared" si="89"/>
        <v>1.7985442556025077E-2</v>
      </c>
    </row>
    <row r="27" spans="1:92">
      <c r="A27">
        <v>-69</v>
      </c>
      <c r="B27" t="s">
        <v>185</v>
      </c>
      <c r="C27">
        <f t="shared" si="0"/>
        <v>-0.10536051565782634</v>
      </c>
      <c r="D27" s="28">
        <f t="shared" si="1"/>
        <v>-5.5761698468360876E-2</v>
      </c>
      <c r="E27">
        <f t="shared" si="2"/>
        <v>3.6618577935329633E-2</v>
      </c>
      <c r="F27" s="28">
        <f t="shared" si="3"/>
        <v>1.5884214055802204E-2</v>
      </c>
      <c r="G27" s="28">
        <f t="shared" si="4"/>
        <v>0</v>
      </c>
      <c r="H27" s="28">
        <f t="shared" si="5"/>
        <v>-9.1221522509865594E-3</v>
      </c>
      <c r="I27" s="28">
        <f t="shared" si="6"/>
        <v>4.2214059973255225E-2</v>
      </c>
      <c r="J27" s="28">
        <f t="shared" si="7"/>
        <v>-1.4209933957543441E-2</v>
      </c>
      <c r="K27" s="28">
        <f t="shared" si="8"/>
        <v>6.9369548830596317E-2</v>
      </c>
      <c r="L27" s="28">
        <f t="shared" si="9"/>
        <v>4.4230499605189877E-2</v>
      </c>
      <c r="M27" s="28">
        <f t="shared" si="10"/>
        <v>0</v>
      </c>
      <c r="N27" s="28">
        <f t="shared" si="11"/>
        <v>8.5347232823984598E-3</v>
      </c>
      <c r="O27" s="28">
        <f t="shared" si="12"/>
        <v>3.8384243008315444E-2</v>
      </c>
      <c r="P27" s="28">
        <f t="shared" si="13"/>
        <v>-1.837391609100969E-2</v>
      </c>
      <c r="Q27" s="28">
        <f t="shared" si="14"/>
        <v>5.5731193523667066E-2</v>
      </c>
      <c r="R27" s="28">
        <f t="shared" si="15"/>
        <v>4.700279712862887E-2</v>
      </c>
      <c r="S27" s="28">
        <f t="shared" si="16"/>
        <v>0</v>
      </c>
      <c r="T27" s="28">
        <f t="shared" si="17"/>
        <v>-4.9555752492640437E-3</v>
      </c>
      <c r="U27" s="28">
        <f t="shared" si="18"/>
        <v>-0.10536051565782634</v>
      </c>
      <c r="V27" s="28">
        <f t="shared" si="19"/>
        <v>-5.8977897664437506E-2</v>
      </c>
      <c r="W27" s="28">
        <f t="shared" si="20"/>
        <v>-8.5643976270577404E-3</v>
      </c>
      <c r="X27" s="28">
        <f t="shared" si="21"/>
        <v>1.3677817614910381E-2</v>
      </c>
      <c r="Y27" s="28">
        <f t="shared" si="22"/>
        <v>0</v>
      </c>
      <c r="Z27" s="28">
        <f t="shared" si="23"/>
        <v>-5.1995049728574827E-2</v>
      </c>
      <c r="AA27" s="28">
        <f t="shared" si="24"/>
        <v>-0.10464392659097421</v>
      </c>
      <c r="AB27" s="28">
        <f t="shared" si="25"/>
        <v>-4.9555752492640437E-3</v>
      </c>
      <c r="AC27" s="28">
        <f t="shared" si="26"/>
        <v>0</v>
      </c>
      <c r="AD27" s="28">
        <f t="shared" si="27"/>
        <v>-3.9551945854530146E-3</v>
      </c>
      <c r="AE27" s="28">
        <f t="shared" si="28"/>
        <v>3.0284489217469179E-2</v>
      </c>
      <c r="AF27" s="28">
        <f t="shared" si="29"/>
        <v>3.2725544482021363E-2</v>
      </c>
      <c r="AG27" s="28">
        <f t="shared" si="30"/>
        <v>-0.10510275048047424</v>
      </c>
      <c r="AH27" s="28">
        <f t="shared" si="31"/>
        <v>-7.5117246266227511E-2</v>
      </c>
      <c r="AI27" s="28">
        <f t="shared" si="32"/>
        <v>9.5698604746089266E-2</v>
      </c>
      <c r="AJ27" s="28">
        <f t="shared" si="33"/>
        <v>1.225258054051892E-2</v>
      </c>
      <c r="AK27" s="28">
        <f t="shared" si="34"/>
        <v>0</v>
      </c>
      <c r="AL27" s="28">
        <f t="shared" si="35"/>
        <v>-9.820412222776298E-3</v>
      </c>
      <c r="AM27" s="28">
        <f t="shared" si="36"/>
        <v>-1.9485654794335616E-2</v>
      </c>
      <c r="AN27" s="28">
        <f t="shared" si="37"/>
        <v>4.4158917553893673E-3</v>
      </c>
      <c r="AO27" s="28">
        <f t="shared" si="38"/>
        <v>-0.10516457169717208</v>
      </c>
      <c r="AP27" s="28">
        <f t="shared" si="39"/>
        <v>-7.5117246266227511E-2</v>
      </c>
      <c r="AQ27" s="28">
        <f t="shared" si="40"/>
        <v>0</v>
      </c>
      <c r="AR27" s="28">
        <f t="shared" si="41"/>
        <v>5.1653951490280292E-3</v>
      </c>
      <c r="AS27" s="28">
        <f t="shared" si="42"/>
        <v>5.7539838465532345E-2</v>
      </c>
      <c r="AT27" s="28">
        <f t="shared" si="43"/>
        <v>2.1662695109270658E-2</v>
      </c>
      <c r="AU27" s="28">
        <f t="shared" si="44"/>
        <v>-1.7544309650909806E-2</v>
      </c>
      <c r="AV27" s="28">
        <f t="shared" si="45"/>
        <v>-2.0571250045373191E-2</v>
      </c>
      <c r="AW27" s="28">
        <f t="shared" si="46"/>
        <v>9.5484729022552894E-2</v>
      </c>
      <c r="AX27" s="28">
        <f t="shared" si="47"/>
        <v>-1.4723167714629781E-2</v>
      </c>
      <c r="AY27" s="28">
        <f t="shared" si="48"/>
        <v>1.7445285934648336E-2</v>
      </c>
      <c r="AZ27" s="28">
        <f t="shared" si="49"/>
        <v>2.3395255913269963E-2</v>
      </c>
      <c r="BA27" s="28">
        <f t="shared" si="50"/>
        <v>6.4036231847023117E-2</v>
      </c>
      <c r="BB27" s="28">
        <f t="shared" si="51"/>
        <v>4.2427390331262416E-2</v>
      </c>
      <c r="BC27" s="28">
        <f t="shared" si="52"/>
        <v>5.1622019066122071E-3</v>
      </c>
      <c r="BD27" s="28">
        <f t="shared" si="53"/>
        <v>-1.0534467644793821E-3</v>
      </c>
      <c r="BE27" s="28">
        <f t="shared" si="54"/>
        <v>-6.0200119538972974E-2</v>
      </c>
      <c r="BF27" s="28">
        <f t="shared" si="55"/>
        <v>-6.8825703648515812E-2</v>
      </c>
      <c r="BG27" s="28">
        <f t="shared" si="56"/>
        <v>9.5310179804324768E-2</v>
      </c>
      <c r="BH27" s="28">
        <f t="shared" si="57"/>
        <v>3.5656142926684176E-2</v>
      </c>
      <c r="BI27" s="28">
        <f t="shared" si="58"/>
        <v>5.6877244606661659E-2</v>
      </c>
      <c r="BJ27" s="28">
        <f t="shared" si="59"/>
        <v>4.8458602602844181E-2</v>
      </c>
      <c r="BK27" s="28">
        <f t="shared" si="60"/>
        <v>-8.5357398308611998E-3</v>
      </c>
      <c r="BL27" s="28">
        <f t="shared" si="61"/>
        <v>6.0882123117609765E-2</v>
      </c>
      <c r="BM27" s="28">
        <f t="shared" si="62"/>
        <v>-1.437282895775871E-2</v>
      </c>
      <c r="BN27" s="28">
        <f t="shared" si="63"/>
        <v>-2.9057862724664929E-2</v>
      </c>
      <c r="BO27" s="28">
        <f t="shared" si="64"/>
        <v>0</v>
      </c>
      <c r="BP27" s="28">
        <f t="shared" si="65"/>
        <v>2.047512139093044E-2</v>
      </c>
      <c r="BQ27" s="28">
        <f t="shared" si="66"/>
        <v>-4.3768693398393843E-2</v>
      </c>
      <c r="BR27" s="28">
        <f t="shared" si="67"/>
        <v>-7.81935679014234E-2</v>
      </c>
      <c r="BS27" s="28">
        <f t="shared" si="68"/>
        <v>0</v>
      </c>
      <c r="BT27" s="28">
        <f t="shared" si="69"/>
        <v>-2.5261916117091943E-3</v>
      </c>
      <c r="BU27" s="28">
        <f t="shared" si="70"/>
        <v>-8.9425236978186273E-2</v>
      </c>
      <c r="BV27" s="28">
        <f t="shared" si="71"/>
        <v>-2.7059535764342613E-2</v>
      </c>
      <c r="BW27" s="28">
        <f t="shared" si="72"/>
        <v>0</v>
      </c>
      <c r="BX27" s="28">
        <f t="shared" si="73"/>
        <v>-2.5558890515398502E-2</v>
      </c>
      <c r="BY27" s="28">
        <f t="shared" si="74"/>
        <v>7.1124436120461709E-2</v>
      </c>
      <c r="BZ27" s="28">
        <f t="shared" si="75"/>
        <v>2.7309916222352015E-2</v>
      </c>
      <c r="CA27" s="28">
        <f t="shared" si="76"/>
        <v>0</v>
      </c>
      <c r="CB27" s="28">
        <f t="shared" si="77"/>
        <v>-1.4045162304849867E-3</v>
      </c>
      <c r="CC27" s="28">
        <f t="shared" si="78"/>
        <v>0</v>
      </c>
      <c r="CD27" s="28">
        <f t="shared" si="79"/>
        <v>-1.6049985887017115E-2</v>
      </c>
      <c r="CE27" s="28">
        <f t="shared" si="80"/>
        <v>5.5713564088913703E-2</v>
      </c>
      <c r="CF27" s="28">
        <f t="shared" si="81"/>
        <v>-8.9731489576099221E-3</v>
      </c>
      <c r="CG27" s="28">
        <f t="shared" si="82"/>
        <v>-0.10549709673389751</v>
      </c>
      <c r="CH27" s="28">
        <f t="shared" si="83"/>
        <v>-3.5385225063839343E-2</v>
      </c>
      <c r="CI27" s="28">
        <f t="shared" si="84"/>
        <v>-6.7918081086972837E-2</v>
      </c>
      <c r="CJ27" s="28">
        <f t="shared" si="85"/>
        <v>-2.7059535764342613E-2</v>
      </c>
      <c r="CK27" s="28">
        <f t="shared" si="86"/>
        <v>9.5029123029006346E-2</v>
      </c>
      <c r="CL27" s="28">
        <f t="shared" si="87"/>
        <v>5.383886182446318E-2</v>
      </c>
      <c r="CM27" s="28">
        <f t="shared" si="88"/>
        <v>4.1924434505421271E-2</v>
      </c>
      <c r="CN27" s="28">
        <f t="shared" si="89"/>
        <v>-2.8914802526891492E-4</v>
      </c>
    </row>
    <row r="28" spans="1:92">
      <c r="A28">
        <v>-68</v>
      </c>
      <c r="B28" t="s">
        <v>186</v>
      </c>
      <c r="C28">
        <f t="shared" si="0"/>
        <v>-0.10515814795502099</v>
      </c>
      <c r="D28" s="28">
        <f t="shared" si="1"/>
        <v>-8.1519608440308033E-2</v>
      </c>
      <c r="E28">
        <f t="shared" si="2"/>
        <v>1.5768712414951924E-2</v>
      </c>
      <c r="F28" s="28">
        <f t="shared" si="3"/>
        <v>1.1927795894024484E-2</v>
      </c>
      <c r="G28" s="28">
        <f t="shared" si="4"/>
        <v>0</v>
      </c>
      <c r="H28" s="28">
        <f t="shared" si="5"/>
        <v>8.5568861738298807E-3</v>
      </c>
      <c r="I28" s="28">
        <f t="shared" si="6"/>
        <v>5.7908882918322746E-2</v>
      </c>
      <c r="J28" s="28">
        <f t="shared" si="7"/>
        <v>4.0283890809027056E-2</v>
      </c>
      <c r="K28" s="28">
        <f t="shared" si="8"/>
        <v>3.105785464392774E-3</v>
      </c>
      <c r="L28" s="28">
        <f t="shared" si="9"/>
        <v>-1.4810396211936805E-2</v>
      </c>
      <c r="M28" s="28">
        <f t="shared" si="10"/>
        <v>0</v>
      </c>
      <c r="N28" s="28">
        <f t="shared" si="11"/>
        <v>7.5550002080753131E-3</v>
      </c>
      <c r="O28" s="28">
        <f t="shared" si="12"/>
        <v>3.0898441551233891E-2</v>
      </c>
      <c r="P28" s="28">
        <f t="shared" si="13"/>
        <v>2.6199876805078404E-2</v>
      </c>
      <c r="Q28" s="28">
        <f t="shared" si="14"/>
        <v>8.0259858224866143E-2</v>
      </c>
      <c r="R28" s="28">
        <f t="shared" si="15"/>
        <v>3.3862589068739624E-2</v>
      </c>
      <c r="S28" s="28">
        <f t="shared" si="16"/>
        <v>0</v>
      </c>
      <c r="T28" s="28">
        <f t="shared" si="17"/>
        <v>-6.390583416277984E-2</v>
      </c>
      <c r="U28" s="28">
        <f t="shared" si="18"/>
        <v>-4.9473457670564436E-2</v>
      </c>
      <c r="V28" s="28">
        <f t="shared" si="19"/>
        <v>1.8268501088497757E-2</v>
      </c>
      <c r="W28" s="28">
        <f t="shared" si="20"/>
        <v>-2.9866681229424596E-2</v>
      </c>
      <c r="X28" s="28">
        <f t="shared" si="21"/>
        <v>-4.3780608548173561E-2</v>
      </c>
      <c r="Y28" s="28">
        <f t="shared" si="22"/>
        <v>0</v>
      </c>
      <c r="Z28" s="28">
        <f t="shared" si="23"/>
        <v>-8.0246030191434059E-2</v>
      </c>
      <c r="AA28" s="28">
        <f t="shared" si="24"/>
        <v>-0.10567893629417391</v>
      </c>
      <c r="AB28" s="28">
        <f t="shared" si="25"/>
        <v>-6.390583416277984E-2</v>
      </c>
      <c r="AC28" s="28">
        <f t="shared" si="26"/>
        <v>-1.3930573535946955E-2</v>
      </c>
      <c r="AD28" s="28">
        <f t="shared" si="27"/>
        <v>1.1121371489045018E-2</v>
      </c>
      <c r="AE28" s="28">
        <f t="shared" si="28"/>
        <v>4.3124426633754709E-2</v>
      </c>
      <c r="AF28" s="28">
        <f t="shared" si="29"/>
        <v>2.82214841296895E-2</v>
      </c>
      <c r="AG28" s="28">
        <f t="shared" si="30"/>
        <v>-0.1052173414862021</v>
      </c>
      <c r="AH28" s="28">
        <f t="shared" si="31"/>
        <v>-2.6656291747269023E-2</v>
      </c>
      <c r="AI28" s="28">
        <f t="shared" si="32"/>
        <v>9.5310179804325212E-2</v>
      </c>
      <c r="AJ28" s="28">
        <f t="shared" si="33"/>
        <v>6.5705715300445888E-3</v>
      </c>
      <c r="AK28" s="28">
        <f t="shared" si="34"/>
        <v>0</v>
      </c>
      <c r="AL28" s="28">
        <f t="shared" si="35"/>
        <v>-5.5906688197708831E-3</v>
      </c>
      <c r="AM28" s="28">
        <f t="shared" si="36"/>
        <v>6.3047494307388874E-3</v>
      </c>
      <c r="AN28" s="28">
        <f t="shared" si="37"/>
        <v>1.3025613200879249E-2</v>
      </c>
      <c r="AO28" s="28">
        <f t="shared" si="38"/>
        <v>-0.10527344177558229</v>
      </c>
      <c r="AP28" s="28">
        <f t="shared" si="39"/>
        <v>-2.6656291747269023E-2</v>
      </c>
      <c r="AQ28" s="28">
        <f t="shared" si="40"/>
        <v>0</v>
      </c>
      <c r="AR28" s="28">
        <f t="shared" si="41"/>
        <v>-2.4803261214696448E-2</v>
      </c>
      <c r="AS28" s="28">
        <f t="shared" si="42"/>
        <v>6.8645535054505658E-3</v>
      </c>
      <c r="AT28" s="28">
        <f t="shared" si="43"/>
        <v>7.6877352132278531E-3</v>
      </c>
      <c r="AU28" s="28">
        <f t="shared" si="44"/>
        <v>8.8106296821548469E-3</v>
      </c>
      <c r="AV28" s="28">
        <f t="shared" si="45"/>
        <v>3.8143462185722399E-3</v>
      </c>
      <c r="AW28" s="28">
        <f t="shared" si="46"/>
        <v>9.5244133383332041E-2</v>
      </c>
      <c r="AX28" s="28">
        <f t="shared" si="47"/>
        <v>-4.7774514209185881E-2</v>
      </c>
      <c r="AY28" s="28">
        <f t="shared" si="48"/>
        <v>-1.0178117927006625E-3</v>
      </c>
      <c r="AZ28" s="28">
        <f t="shared" si="49"/>
        <v>-3.8206336553683329E-3</v>
      </c>
      <c r="BA28" s="28">
        <f t="shared" si="50"/>
        <v>-3.9614993770220153E-2</v>
      </c>
      <c r="BB28" s="28">
        <f t="shared" si="51"/>
        <v>-5.0504580695467816E-2</v>
      </c>
      <c r="BC28" s="28">
        <f t="shared" si="52"/>
        <v>2.242956085540726E-2</v>
      </c>
      <c r="BD28" s="28">
        <f t="shared" si="53"/>
        <v>3.2998539441734032E-2</v>
      </c>
      <c r="BE28" s="28">
        <f t="shared" si="54"/>
        <v>-0.10541396158392313</v>
      </c>
      <c r="BF28" s="28">
        <f t="shared" si="55"/>
        <v>-8.4302706060634947E-2</v>
      </c>
      <c r="BG28" s="28">
        <f t="shared" si="56"/>
        <v>-2.521388334440644E-2</v>
      </c>
      <c r="BH28" s="28">
        <f t="shared" si="57"/>
        <v>-5.9115581642252835E-3</v>
      </c>
      <c r="BI28" s="28">
        <f t="shared" si="58"/>
        <v>9.1967457349188653E-2</v>
      </c>
      <c r="BJ28" s="28">
        <f t="shared" si="59"/>
        <v>4.7983718881802417E-2</v>
      </c>
      <c r="BK28" s="28">
        <f t="shared" si="60"/>
        <v>-6.1881693006486049E-2</v>
      </c>
      <c r="BL28" s="28">
        <f t="shared" si="61"/>
        <v>-3.5317929451646357E-2</v>
      </c>
      <c r="BM28" s="28">
        <f t="shared" si="62"/>
        <v>-1.007283278829485E-2</v>
      </c>
      <c r="BN28" s="28">
        <f t="shared" si="63"/>
        <v>-2.0783472179461526E-2</v>
      </c>
      <c r="BO28" s="28">
        <f t="shared" si="64"/>
        <v>0</v>
      </c>
      <c r="BP28" s="28">
        <f t="shared" si="65"/>
        <v>-9.7869516868414053E-3</v>
      </c>
      <c r="BQ28" s="28">
        <f t="shared" si="66"/>
        <v>6.9512188484877946E-2</v>
      </c>
      <c r="BR28" s="28">
        <f t="shared" si="67"/>
        <v>-5.189347317918358E-2</v>
      </c>
      <c r="BS28" s="28">
        <f t="shared" si="68"/>
        <v>0</v>
      </c>
      <c r="BT28" s="28">
        <f t="shared" si="69"/>
        <v>4.2195496013251343E-2</v>
      </c>
      <c r="BU28" s="28">
        <f t="shared" si="70"/>
        <v>-1.2727843534830807E-2</v>
      </c>
      <c r="BV28" s="28">
        <f t="shared" si="71"/>
        <v>-3.5829431786842392E-2</v>
      </c>
      <c r="BW28" s="28">
        <f t="shared" si="72"/>
        <v>0</v>
      </c>
      <c r="BX28" s="28">
        <f t="shared" si="73"/>
        <v>2.8808243769661956E-2</v>
      </c>
      <c r="BY28" s="28">
        <f t="shared" si="74"/>
        <v>5.7873888786740046E-2</v>
      </c>
      <c r="BZ28" s="28">
        <f t="shared" si="75"/>
        <v>3.2923289897528463E-3</v>
      </c>
      <c r="CA28" s="28">
        <f t="shared" si="76"/>
        <v>0</v>
      </c>
      <c r="CB28" s="28">
        <f t="shared" si="77"/>
        <v>-1.7138056632354903E-2</v>
      </c>
      <c r="CC28" s="28">
        <f t="shared" si="78"/>
        <v>0</v>
      </c>
      <c r="CD28" s="28">
        <f t="shared" si="79"/>
        <v>-2.5894288847965186E-2</v>
      </c>
      <c r="CE28" s="28">
        <f t="shared" si="80"/>
        <v>-1.5510839966804468E-2</v>
      </c>
      <c r="CF28" s="28">
        <f t="shared" si="81"/>
        <v>-1.4183791388026279E-2</v>
      </c>
      <c r="CG28" s="28">
        <f t="shared" si="82"/>
        <v>-0.1055669032145925</v>
      </c>
      <c r="CH28" s="28">
        <f t="shared" si="83"/>
        <v>-5.9454598852935803E-2</v>
      </c>
      <c r="CI28" s="28">
        <f t="shared" si="84"/>
        <v>-7.1628784672479906E-2</v>
      </c>
      <c r="CJ28" s="28">
        <f t="shared" si="85"/>
        <v>-3.5829431786842392E-2</v>
      </c>
      <c r="CK28" s="28">
        <f t="shared" si="86"/>
        <v>-2.3463571965114838E-2</v>
      </c>
      <c r="CL28" s="28">
        <f t="shared" si="87"/>
        <v>-5.3673739760878192E-2</v>
      </c>
      <c r="CM28" s="28">
        <f t="shared" si="88"/>
        <v>-2.7874582508529144E-3</v>
      </c>
      <c r="CN28" s="28">
        <f t="shared" si="89"/>
        <v>1.7589198971846187E-2</v>
      </c>
    </row>
    <row r="29" spans="1:92">
      <c r="A29">
        <v>-67</v>
      </c>
      <c r="B29" t="s">
        <v>187</v>
      </c>
      <c r="C29">
        <f t="shared" si="0"/>
        <v>-0.10531555061813691</v>
      </c>
      <c r="D29" s="28">
        <f t="shared" si="1"/>
        <v>-7.3005264739556708E-2</v>
      </c>
      <c r="E29">
        <f t="shared" si="2"/>
        <v>7.460248218678478E-2</v>
      </c>
      <c r="F29" s="28">
        <f t="shared" si="3"/>
        <v>1.1592061252679642E-2</v>
      </c>
      <c r="G29" s="28">
        <f t="shared" si="4"/>
        <v>0</v>
      </c>
      <c r="H29" s="28">
        <f t="shared" si="5"/>
        <v>1.550534024305783E-2</v>
      </c>
      <c r="I29" s="28">
        <f t="shared" si="6"/>
        <v>-5.2887067157919354E-2</v>
      </c>
      <c r="J29" s="28">
        <f t="shared" si="7"/>
        <v>-3.3878578803019366E-2</v>
      </c>
      <c r="K29" s="28">
        <f t="shared" si="8"/>
        <v>7.0874421191061687E-2</v>
      </c>
      <c r="L29" s="28">
        <f t="shared" si="9"/>
        <v>-8.2446385856869142E-3</v>
      </c>
      <c r="M29" s="28">
        <f t="shared" si="10"/>
        <v>0</v>
      </c>
      <c r="N29" s="28">
        <f t="shared" si="11"/>
        <v>2.4880102974549345E-2</v>
      </c>
      <c r="O29" s="28">
        <f t="shared" si="12"/>
        <v>2.4049255232669875E-2</v>
      </c>
      <c r="P29" s="28">
        <f t="shared" si="13"/>
        <v>7.2843593547364804E-3</v>
      </c>
      <c r="Q29" s="28">
        <f t="shared" si="14"/>
        <v>-2.800711460041061E-2</v>
      </c>
      <c r="R29" s="28">
        <f t="shared" si="15"/>
        <v>-9.1007093010784246E-3</v>
      </c>
      <c r="S29" s="28">
        <f t="shared" si="16"/>
        <v>0</v>
      </c>
      <c r="T29" s="28">
        <f t="shared" si="17"/>
        <v>-1.3917871320851205E-2</v>
      </c>
      <c r="U29" s="28">
        <f t="shared" si="18"/>
        <v>1.2751037749327843E-3</v>
      </c>
      <c r="V29" s="28">
        <f t="shared" si="19"/>
        <v>1.1655372728958113E-2</v>
      </c>
      <c r="W29" s="28">
        <f t="shared" si="20"/>
        <v>-0.10515324029176121</v>
      </c>
      <c r="X29" s="28">
        <f t="shared" si="21"/>
        <v>-5.8977897664437506E-2</v>
      </c>
      <c r="Y29" s="28">
        <f t="shared" si="22"/>
        <v>0</v>
      </c>
      <c r="Z29" s="28">
        <f t="shared" si="23"/>
        <v>-7.5117246266227511E-2</v>
      </c>
      <c r="AA29" s="28">
        <f t="shared" si="24"/>
        <v>0</v>
      </c>
      <c r="AB29" s="28">
        <f t="shared" si="25"/>
        <v>-1.3917871320851205E-2</v>
      </c>
      <c r="AC29" s="28">
        <f t="shared" si="26"/>
        <v>7.5624142541286687E-2</v>
      </c>
      <c r="AD29" s="28">
        <f t="shared" si="27"/>
        <v>9.1651028870654017E-3</v>
      </c>
      <c r="AE29" s="28">
        <f t="shared" si="28"/>
        <v>-4.1092593899528129E-2</v>
      </c>
      <c r="AF29" s="28">
        <f t="shared" si="29"/>
        <v>-2.0571250045373191E-2</v>
      </c>
      <c r="AG29" s="28">
        <f t="shared" si="30"/>
        <v>-5.5938054734636644E-2</v>
      </c>
      <c r="AH29" s="28">
        <f t="shared" si="31"/>
        <v>3.77505521911079E-2</v>
      </c>
      <c r="AI29" s="28">
        <f t="shared" si="32"/>
        <v>1.9231361927887658E-2</v>
      </c>
      <c r="AJ29" s="28">
        <f t="shared" si="33"/>
        <v>2.1982343104287594E-2</v>
      </c>
      <c r="AK29" s="28">
        <f t="shared" si="34"/>
        <v>0</v>
      </c>
      <c r="AL29" s="28">
        <f t="shared" si="35"/>
        <v>-1.6216527601367048E-2</v>
      </c>
      <c r="AM29" s="28">
        <f t="shared" si="36"/>
        <v>6.2922341520920799E-2</v>
      </c>
      <c r="AN29" s="28">
        <f t="shared" si="37"/>
        <v>-2.3937474179689389E-3</v>
      </c>
      <c r="AO29" s="28">
        <f t="shared" si="38"/>
        <v>4.3864813646938838E-2</v>
      </c>
      <c r="AP29" s="28">
        <f t="shared" si="39"/>
        <v>3.77505521911079E-2</v>
      </c>
      <c r="AQ29" s="28">
        <f t="shared" si="40"/>
        <v>3.4359753640154089E-3</v>
      </c>
      <c r="AR29" s="28">
        <f t="shared" si="41"/>
        <v>-4.1161000088683508E-2</v>
      </c>
      <c r="AS29" s="28">
        <f t="shared" si="42"/>
        <v>-1.2145898302108105E-2</v>
      </c>
      <c r="AT29" s="28">
        <f t="shared" si="43"/>
        <v>2.5101134918497081E-3</v>
      </c>
      <c r="AU29" s="28">
        <f t="shared" si="44"/>
        <v>-0.10285738543970768</v>
      </c>
      <c r="AV29" s="28">
        <f t="shared" si="45"/>
        <v>-7.4810483378126236E-2</v>
      </c>
      <c r="AW29" s="28">
        <f t="shared" si="46"/>
        <v>9.5192281225525033E-2</v>
      </c>
      <c r="AX29" s="28">
        <f t="shared" si="47"/>
        <v>2.6531395392659363E-4</v>
      </c>
      <c r="AY29" s="28">
        <f t="shared" si="48"/>
        <v>4.2856583218042754E-2</v>
      </c>
      <c r="AZ29" s="28">
        <f t="shared" si="49"/>
        <v>-2.8968381451823788E-3</v>
      </c>
      <c r="BA29" s="28">
        <f t="shared" si="50"/>
        <v>-4.250716915852415E-2</v>
      </c>
      <c r="BB29" s="28">
        <f t="shared" si="51"/>
        <v>-8.3697228570240867E-3</v>
      </c>
      <c r="BC29" s="28">
        <f t="shared" si="52"/>
        <v>-7.5883261640681265E-3</v>
      </c>
      <c r="BD29" s="28">
        <f t="shared" si="53"/>
        <v>-5.8049722287307759E-3</v>
      </c>
      <c r="BE29" s="28">
        <f t="shared" si="54"/>
        <v>-8.9979676777383943E-2</v>
      </c>
      <c r="BF29" s="28">
        <f t="shared" si="55"/>
        <v>-7.81935679014234E-2</v>
      </c>
      <c r="BG29" s="28">
        <f t="shared" si="56"/>
        <v>9.2602375847739005E-3</v>
      </c>
      <c r="BH29" s="28">
        <f t="shared" si="57"/>
        <v>1.6937927840539047E-2</v>
      </c>
      <c r="BI29" s="28">
        <f t="shared" si="58"/>
        <v>-2.715993131856731E-2</v>
      </c>
      <c r="BJ29" s="28">
        <f t="shared" si="59"/>
        <v>2.047512139093044E-2</v>
      </c>
      <c r="BK29" s="28">
        <f t="shared" si="60"/>
        <v>-0.10536051565782634</v>
      </c>
      <c r="BL29" s="28">
        <f t="shared" si="61"/>
        <v>-4.0714670494938154E-2</v>
      </c>
      <c r="BM29" s="28">
        <f t="shared" si="62"/>
        <v>3.2100155106585593E-2</v>
      </c>
      <c r="BN29" s="28">
        <f t="shared" si="63"/>
        <v>4.0354766661998553E-2</v>
      </c>
      <c r="BO29" s="28">
        <f t="shared" si="64"/>
        <v>0</v>
      </c>
      <c r="BP29" s="28">
        <f t="shared" si="65"/>
        <v>-1.4723167714629781E-2</v>
      </c>
      <c r="BQ29" s="28">
        <f t="shared" si="66"/>
        <v>3.349634967573234E-2</v>
      </c>
      <c r="BR29" s="28">
        <f t="shared" si="67"/>
        <v>3.6090400138052203E-2</v>
      </c>
      <c r="BS29" s="28">
        <f t="shared" si="68"/>
        <v>0</v>
      </c>
      <c r="BT29" s="28">
        <f t="shared" si="69"/>
        <v>1.8096957645163059E-2</v>
      </c>
      <c r="BU29" s="28">
        <f t="shared" si="70"/>
        <v>8.3434611067982445E-2</v>
      </c>
      <c r="BV29" s="28">
        <f t="shared" si="71"/>
        <v>4.7785800209716456E-2</v>
      </c>
      <c r="BW29" s="28">
        <f t="shared" si="72"/>
        <v>0</v>
      </c>
      <c r="BX29" s="28">
        <f t="shared" si="73"/>
        <v>2.265201228081537E-2</v>
      </c>
      <c r="BY29" s="28">
        <f t="shared" si="74"/>
        <v>-3.9903987925814288E-2</v>
      </c>
      <c r="BZ29" s="28">
        <f t="shared" si="75"/>
        <v>-6.9499804734185489E-4</v>
      </c>
      <c r="CA29" s="28">
        <f t="shared" si="76"/>
        <v>0</v>
      </c>
      <c r="CB29" s="28">
        <f t="shared" si="77"/>
        <v>-2.5261916117091943E-3</v>
      </c>
      <c r="CC29" s="28">
        <f t="shared" si="78"/>
        <v>-4.5707202086304299E-2</v>
      </c>
      <c r="CD29" s="28">
        <f t="shared" si="79"/>
        <v>2.419334677835927E-2</v>
      </c>
      <c r="CE29" s="28">
        <f t="shared" si="80"/>
        <v>-6.2697106074605102E-4</v>
      </c>
      <c r="CF29" s="28">
        <f t="shared" si="81"/>
        <v>-1.3225745662072796E-2</v>
      </c>
      <c r="CG29" s="28">
        <f t="shared" si="82"/>
        <v>-0.10541399621354319</v>
      </c>
      <c r="CH29" s="28">
        <f t="shared" si="83"/>
        <v>2.3851849512597667E-2</v>
      </c>
      <c r="CI29" s="28">
        <f t="shared" si="84"/>
        <v>8.3462459935331523E-2</v>
      </c>
      <c r="CJ29" s="28">
        <f t="shared" si="85"/>
        <v>4.7785800209716456E-2</v>
      </c>
      <c r="CK29" s="28">
        <f t="shared" si="86"/>
        <v>5.3233856321859285E-2</v>
      </c>
      <c r="CL29" s="28">
        <f t="shared" si="87"/>
        <v>-3.5385225063839343E-2</v>
      </c>
      <c r="CM29" s="28">
        <f t="shared" si="88"/>
        <v>6.9541309456986333E-3</v>
      </c>
      <c r="CN29" s="28">
        <f t="shared" si="89"/>
        <v>2.54858801066149E-3</v>
      </c>
    </row>
    <row r="30" spans="1:92">
      <c r="A30">
        <v>-66</v>
      </c>
      <c r="B30" t="s">
        <v>188</v>
      </c>
      <c r="C30">
        <f t="shared" si="0"/>
        <v>-0.10516069549530727</v>
      </c>
      <c r="D30" s="28">
        <f t="shared" si="1"/>
        <v>-2.9679072032651632E-2</v>
      </c>
      <c r="E30">
        <f t="shared" si="2"/>
        <v>3.3012479268855088E-2</v>
      </c>
      <c r="F30" s="28">
        <f t="shared" si="3"/>
        <v>-2.2107821120128435E-2</v>
      </c>
      <c r="G30" s="28">
        <f t="shared" si="4"/>
        <v>0</v>
      </c>
      <c r="H30" s="28">
        <f t="shared" si="5"/>
        <v>-9.7991760995341792E-3</v>
      </c>
      <c r="I30" s="28">
        <f t="shared" si="6"/>
        <v>2.9356569747725381E-2</v>
      </c>
      <c r="J30" s="28">
        <f t="shared" si="7"/>
        <v>-1.7495237439444367E-3</v>
      </c>
      <c r="K30" s="28">
        <f t="shared" si="8"/>
        <v>3.2051975880863726E-2</v>
      </c>
      <c r="L30" s="28">
        <f t="shared" si="9"/>
        <v>2.6313442059873182E-2</v>
      </c>
      <c r="M30" s="28">
        <f t="shared" si="10"/>
        <v>0</v>
      </c>
      <c r="N30" s="28">
        <f t="shared" si="11"/>
        <v>-1.7307851688995513E-2</v>
      </c>
      <c r="O30" s="28">
        <f t="shared" si="12"/>
        <v>-5.9140575043939769E-2</v>
      </c>
      <c r="P30" s="28">
        <f t="shared" si="13"/>
        <v>-9.1221522509865594E-3</v>
      </c>
      <c r="Q30" s="28">
        <f t="shared" si="14"/>
        <v>6.4102783609190084E-3</v>
      </c>
      <c r="R30" s="28">
        <f t="shared" si="15"/>
        <v>-9.344485246666423E-3</v>
      </c>
      <c r="S30" s="28">
        <f t="shared" si="16"/>
        <v>0</v>
      </c>
      <c r="T30" s="28">
        <f t="shared" si="17"/>
        <v>3.3122064572033594E-2</v>
      </c>
      <c r="U30" s="28">
        <f t="shared" si="18"/>
        <v>-9.7638469563916086E-2</v>
      </c>
      <c r="V30" s="28">
        <f t="shared" si="19"/>
        <v>-4.0977937702102452E-2</v>
      </c>
      <c r="W30" s="28">
        <f t="shared" si="20"/>
        <v>-1.6719302729058416E-2</v>
      </c>
      <c r="X30" s="28">
        <f t="shared" si="21"/>
        <v>1.8268501088497757E-2</v>
      </c>
      <c r="Y30" s="28">
        <f t="shared" si="22"/>
        <v>0</v>
      </c>
      <c r="Z30" s="28">
        <f t="shared" si="23"/>
        <v>-2.6656291747269023E-2</v>
      </c>
      <c r="AA30" s="28">
        <f t="shared" si="24"/>
        <v>0</v>
      </c>
      <c r="AB30" s="28">
        <f t="shared" si="25"/>
        <v>3.3122064572033594E-2</v>
      </c>
      <c r="AC30" s="28">
        <f t="shared" si="26"/>
        <v>-5.3819512574433848E-2</v>
      </c>
      <c r="AD30" s="28">
        <f t="shared" si="27"/>
        <v>-1.1214509906437797E-2</v>
      </c>
      <c r="AE30" s="28">
        <f t="shared" si="28"/>
        <v>2.8020512332175063E-2</v>
      </c>
      <c r="AF30" s="28">
        <f t="shared" si="29"/>
        <v>3.8143462185722399E-3</v>
      </c>
      <c r="AG30" s="28">
        <f t="shared" si="30"/>
        <v>9.5241359047957719E-2</v>
      </c>
      <c r="AH30" s="28">
        <f t="shared" si="31"/>
        <v>5.0677380336800582E-2</v>
      </c>
      <c r="AI30" s="28">
        <f t="shared" si="32"/>
        <v>8.6207430439069199E-3</v>
      </c>
      <c r="AJ30" s="28">
        <f t="shared" si="33"/>
        <v>-2.0195893153948319E-2</v>
      </c>
      <c r="AK30" s="28">
        <f t="shared" si="34"/>
        <v>0</v>
      </c>
      <c r="AL30" s="28">
        <f t="shared" si="35"/>
        <v>-3.8656180049690292E-2</v>
      </c>
      <c r="AM30" s="28">
        <f t="shared" si="36"/>
        <v>-2.8601883185479515E-2</v>
      </c>
      <c r="AN30" s="28">
        <f t="shared" si="37"/>
        <v>-2.2334194849694455E-2</v>
      </c>
      <c r="AO30" s="28">
        <f t="shared" si="38"/>
        <v>8.6941930133808132E-2</v>
      </c>
      <c r="AP30" s="28">
        <f t="shared" si="39"/>
        <v>5.0677380336800582E-2</v>
      </c>
      <c r="AQ30" s="28">
        <f t="shared" si="40"/>
        <v>1.3106347505300153E-2</v>
      </c>
      <c r="AR30" s="28">
        <f t="shared" si="41"/>
        <v>1.3677817614910381E-2</v>
      </c>
      <c r="AS30" s="28">
        <f t="shared" si="42"/>
        <v>1.1743402824748284E-2</v>
      </c>
      <c r="AT30" s="28">
        <f t="shared" si="43"/>
        <v>1.9948071486281194E-2</v>
      </c>
      <c r="AU30" s="28">
        <f t="shared" si="44"/>
        <v>-5.1293294387550592E-2</v>
      </c>
      <c r="AV30" s="28">
        <f t="shared" si="45"/>
        <v>-5.3318228171590931E-2</v>
      </c>
      <c r="AW30" s="28">
        <f t="shared" si="46"/>
        <v>9.5203653042704506E-2</v>
      </c>
      <c r="AX30" s="28">
        <f t="shared" si="47"/>
        <v>3.4263026474654623E-2</v>
      </c>
      <c r="AY30" s="28">
        <f t="shared" si="48"/>
        <v>-0.10481865706965632</v>
      </c>
      <c r="AZ30" s="28">
        <f t="shared" si="49"/>
        <v>-6.2728726900801668E-2</v>
      </c>
      <c r="BA30" s="28">
        <f t="shared" si="50"/>
        <v>-6.9037824398783698E-2</v>
      </c>
      <c r="BB30" s="28">
        <f t="shared" si="51"/>
        <v>-5.6936887022776439E-2</v>
      </c>
      <c r="BC30" s="28">
        <f t="shared" si="52"/>
        <v>6.0114588079510423E-2</v>
      </c>
      <c r="BD30" s="28">
        <f t="shared" si="53"/>
        <v>4.2509410661571323E-2</v>
      </c>
      <c r="BE30" s="28">
        <f t="shared" si="54"/>
        <v>4.5722249338094656E-2</v>
      </c>
      <c r="BF30" s="28">
        <f t="shared" si="55"/>
        <v>-5.189347317918358E-2</v>
      </c>
      <c r="BG30" s="28">
        <f t="shared" si="56"/>
        <v>-3.8993243439108483E-2</v>
      </c>
      <c r="BH30" s="28">
        <f t="shared" si="57"/>
        <v>-1.7124784048545116E-2</v>
      </c>
      <c r="BI30" s="28">
        <f t="shared" si="58"/>
        <v>-4.217095758809819E-2</v>
      </c>
      <c r="BJ30" s="28">
        <f t="shared" si="59"/>
        <v>-9.7869516868414053E-3</v>
      </c>
      <c r="BK30" s="28">
        <f t="shared" si="60"/>
        <v>-0.10528287289215177</v>
      </c>
      <c r="BL30" s="28">
        <f t="shared" si="61"/>
        <v>-1.6762873784651688E-2</v>
      </c>
      <c r="BM30" s="28">
        <f t="shared" si="62"/>
        <v>2.5807883955872857E-2</v>
      </c>
      <c r="BN30" s="28">
        <f t="shared" si="63"/>
        <v>1.0554223675247165E-2</v>
      </c>
      <c r="BO30" s="28">
        <f t="shared" si="64"/>
        <v>-8.7681457903038051E-2</v>
      </c>
      <c r="BP30" s="28">
        <f t="shared" si="65"/>
        <v>-4.7774514209185881E-2</v>
      </c>
      <c r="BQ30" s="28">
        <f t="shared" si="66"/>
        <v>3.2907791548952847E-2</v>
      </c>
      <c r="BR30" s="28">
        <f t="shared" si="67"/>
        <v>6.0702249889209803E-2</v>
      </c>
      <c r="BS30" s="28">
        <f t="shared" si="68"/>
        <v>0</v>
      </c>
      <c r="BT30" s="28">
        <f t="shared" si="69"/>
        <v>1.8899848089237281E-2</v>
      </c>
      <c r="BU30" s="28">
        <f t="shared" si="70"/>
        <v>-8.1599799980960341E-3</v>
      </c>
      <c r="BV30" s="28">
        <f t="shared" si="71"/>
        <v>-2.1225118209914129E-2</v>
      </c>
      <c r="BW30" s="28">
        <f t="shared" si="72"/>
        <v>0</v>
      </c>
      <c r="BX30" s="28">
        <f t="shared" si="73"/>
        <v>-1.4034021857066037E-2</v>
      </c>
      <c r="BY30" s="28">
        <f t="shared" si="74"/>
        <v>6.4061824548304891E-2</v>
      </c>
      <c r="BZ30" s="28">
        <f t="shared" si="75"/>
        <v>2.1518551130347063E-2</v>
      </c>
      <c r="CA30" s="28">
        <f t="shared" si="76"/>
        <v>0</v>
      </c>
      <c r="CB30" s="28">
        <f t="shared" si="77"/>
        <v>4.2195496013251343E-2</v>
      </c>
      <c r="CC30" s="28">
        <f t="shared" si="78"/>
        <v>5.1288426019722166E-3</v>
      </c>
      <c r="CD30" s="28">
        <f t="shared" si="79"/>
        <v>-9.6507539321173397E-3</v>
      </c>
      <c r="CE30" s="28">
        <f t="shared" si="80"/>
        <v>-2.9209468168993613E-2</v>
      </c>
      <c r="CF30" s="28">
        <f t="shared" si="81"/>
        <v>-1.6049985887017115E-2</v>
      </c>
      <c r="CG30" s="28">
        <f t="shared" si="82"/>
        <v>-0.10511027870269274</v>
      </c>
      <c r="CH30" s="28">
        <f t="shared" si="83"/>
        <v>-1.30048905807989E-2</v>
      </c>
      <c r="CI30" s="28">
        <f t="shared" si="84"/>
        <v>-9.9147652086490901E-3</v>
      </c>
      <c r="CJ30" s="28">
        <f t="shared" si="85"/>
        <v>-2.1225118209914129E-2</v>
      </c>
      <c r="CK30" s="28">
        <f t="shared" si="86"/>
        <v>-8.6887361363501725E-2</v>
      </c>
      <c r="CL30" s="28">
        <f t="shared" si="87"/>
        <v>-5.9454598852935803E-2</v>
      </c>
      <c r="CM30" s="28">
        <f t="shared" si="88"/>
        <v>-4.4640780622620113E-2</v>
      </c>
      <c r="CN30" s="28">
        <f t="shared" si="89"/>
        <v>-4.3025065767903214E-3</v>
      </c>
    </row>
    <row r="31" spans="1:92">
      <c r="A31">
        <v>-65</v>
      </c>
      <c r="B31" t="s">
        <v>189</v>
      </c>
      <c r="C31">
        <f t="shared" si="0"/>
        <v>9.5219357407459349E-2</v>
      </c>
      <c r="D31" s="28">
        <f t="shared" si="1"/>
        <v>3.5195535381324916E-2</v>
      </c>
      <c r="E31">
        <f t="shared" si="2"/>
        <v>-4.60723343786551E-4</v>
      </c>
      <c r="F31" s="28">
        <f t="shared" si="3"/>
        <v>-3.6038825360067861E-2</v>
      </c>
      <c r="G31" s="28">
        <f t="shared" si="4"/>
        <v>0</v>
      </c>
      <c r="H31" s="28">
        <f t="shared" si="5"/>
        <v>-6.5192906497234304E-2</v>
      </c>
      <c r="I31" s="28">
        <f t="shared" si="6"/>
        <v>3.0259494763112293E-2</v>
      </c>
      <c r="J31" s="28">
        <f t="shared" si="7"/>
        <v>-1.7336550406245266E-2</v>
      </c>
      <c r="K31" s="28">
        <f t="shared" si="8"/>
        <v>4.1819706130165279E-2</v>
      </c>
      <c r="L31" s="28">
        <f t="shared" si="9"/>
        <v>4.2216336928571963E-2</v>
      </c>
      <c r="M31" s="28">
        <f t="shared" si="10"/>
        <v>0</v>
      </c>
      <c r="N31" s="28">
        <f t="shared" si="11"/>
        <v>-7.8888057799288092E-2</v>
      </c>
      <c r="O31" s="28">
        <f t="shared" si="12"/>
        <v>1.666705248521172E-2</v>
      </c>
      <c r="P31" s="28">
        <f t="shared" si="13"/>
        <v>8.5568861738298807E-3</v>
      </c>
      <c r="Q31" s="28">
        <f t="shared" si="14"/>
        <v>-5.8745162264854933E-3</v>
      </c>
      <c r="R31" s="28">
        <f t="shared" si="15"/>
        <v>3.3670133115695222E-3</v>
      </c>
      <c r="S31" s="28">
        <f t="shared" si="16"/>
        <v>0</v>
      </c>
      <c r="T31" s="28">
        <f t="shared" si="17"/>
        <v>4.1368939358665813E-2</v>
      </c>
      <c r="U31" s="28">
        <f t="shared" si="18"/>
        <v>-0.10547760482135793</v>
      </c>
      <c r="V31" s="28">
        <f t="shared" si="19"/>
        <v>-8.7856521202294147E-2</v>
      </c>
      <c r="W31" s="28">
        <f t="shared" si="20"/>
        <v>7.5574606491416674E-2</v>
      </c>
      <c r="X31" s="28">
        <f t="shared" si="21"/>
        <v>1.1655372728958113E-2</v>
      </c>
      <c r="Y31" s="28">
        <f t="shared" si="22"/>
        <v>0</v>
      </c>
      <c r="Z31" s="28">
        <f t="shared" si="23"/>
        <v>3.77505521911079E-2</v>
      </c>
      <c r="AA31" s="28">
        <f t="shared" si="24"/>
        <v>0</v>
      </c>
      <c r="AB31" s="28">
        <f t="shared" si="25"/>
        <v>4.1368939358665813E-2</v>
      </c>
      <c r="AC31" s="28">
        <f t="shared" si="26"/>
        <v>0</v>
      </c>
      <c r="AD31" s="28">
        <f t="shared" si="27"/>
        <v>-4.5453015685996689E-3</v>
      </c>
      <c r="AE31" s="28">
        <f t="shared" si="28"/>
        <v>9.1683680868794859E-3</v>
      </c>
      <c r="AF31" s="28">
        <f t="shared" si="29"/>
        <v>-7.4810483378126236E-2</v>
      </c>
      <c r="AG31" s="28">
        <f t="shared" si="30"/>
        <v>-0.10513113155313913</v>
      </c>
      <c r="AH31" s="28">
        <f t="shared" si="31"/>
        <v>-2.2200039544447492E-2</v>
      </c>
      <c r="AI31" s="28">
        <f t="shared" si="32"/>
        <v>-0.10488375760350399</v>
      </c>
      <c r="AJ31" s="28">
        <f t="shared" si="33"/>
        <v>-8.0824323372983287E-2</v>
      </c>
      <c r="AK31" s="28">
        <f t="shared" si="34"/>
        <v>0</v>
      </c>
      <c r="AL31" s="28">
        <f t="shared" si="35"/>
        <v>-1.2402896460601553E-2</v>
      </c>
      <c r="AM31" s="28">
        <f t="shared" si="36"/>
        <v>2.7289547039129225E-2</v>
      </c>
      <c r="AN31" s="28">
        <f t="shared" si="37"/>
        <v>1.9886662101043839E-2</v>
      </c>
      <c r="AO31" s="28">
        <f t="shared" si="38"/>
        <v>-5.778774048123525E-2</v>
      </c>
      <c r="AP31" s="28">
        <f t="shared" si="39"/>
        <v>-2.2200039544447492E-2</v>
      </c>
      <c r="AQ31" s="28">
        <f t="shared" si="40"/>
        <v>2.849634482961827E-2</v>
      </c>
      <c r="AR31" s="28">
        <f t="shared" si="41"/>
        <v>-4.3780608548173561E-2</v>
      </c>
      <c r="AS31" s="28">
        <f t="shared" si="42"/>
        <v>8.3011169964635645E-2</v>
      </c>
      <c r="AT31" s="28">
        <f t="shared" si="43"/>
        <v>-3.9551945854530146E-3</v>
      </c>
      <c r="AU31" s="28">
        <f t="shared" si="44"/>
        <v>9.4778406327289177E-2</v>
      </c>
      <c r="AV31" s="28">
        <f t="shared" si="45"/>
        <v>6.6078855056195707E-2</v>
      </c>
      <c r="AW31" s="28">
        <f t="shared" si="46"/>
        <v>9.5431837287817345E-2</v>
      </c>
      <c r="AX31" s="28">
        <f t="shared" si="47"/>
        <v>7.1299720240407538E-3</v>
      </c>
      <c r="AY31" s="28">
        <f t="shared" si="48"/>
        <v>2.7779564107075494E-2</v>
      </c>
      <c r="AZ31" s="28">
        <f t="shared" si="49"/>
        <v>2.6216593388327603E-2</v>
      </c>
      <c r="BA31" s="28">
        <f t="shared" si="50"/>
        <v>9.5126260483081371E-2</v>
      </c>
      <c r="BB31" s="28">
        <f t="shared" si="51"/>
        <v>5.942135253455838E-2</v>
      </c>
      <c r="BC31" s="28">
        <f t="shared" si="52"/>
        <v>1.5656899868180085E-2</v>
      </c>
      <c r="BD31" s="28">
        <f t="shared" si="53"/>
        <v>1.2694445487713146E-2</v>
      </c>
      <c r="BE31" s="28">
        <f t="shared" si="54"/>
        <v>0</v>
      </c>
      <c r="BF31" s="28">
        <f t="shared" si="55"/>
        <v>3.6090400138052203E-2</v>
      </c>
      <c r="BG31" s="28">
        <f t="shared" si="56"/>
        <v>-2.3520787211086525E-2</v>
      </c>
      <c r="BH31" s="28">
        <f t="shared" si="57"/>
        <v>-8.8612166200219278E-3</v>
      </c>
      <c r="BI31" s="28">
        <f t="shared" si="58"/>
        <v>0</v>
      </c>
      <c r="BJ31" s="28">
        <f t="shared" si="59"/>
        <v>-1.4723167714629781E-2</v>
      </c>
      <c r="BK31" s="28">
        <f t="shared" si="60"/>
        <v>-0.10553306332454726</v>
      </c>
      <c r="BL31" s="28">
        <f t="shared" si="61"/>
        <v>-4.3719740326611856E-2</v>
      </c>
      <c r="BM31" s="28">
        <f t="shared" si="62"/>
        <v>2.5158559636154987E-2</v>
      </c>
      <c r="BN31" s="28">
        <f t="shared" si="63"/>
        <v>-1.061738541859647E-2</v>
      </c>
      <c r="BO31" s="28">
        <f t="shared" si="64"/>
        <v>-2.8731504291901189E-4</v>
      </c>
      <c r="BP31" s="28">
        <f t="shared" si="65"/>
        <v>2.6531395392659363E-4</v>
      </c>
      <c r="BQ31" s="28">
        <f t="shared" si="66"/>
        <v>-8.1407350049353511E-2</v>
      </c>
      <c r="BR31" s="28">
        <f t="shared" si="67"/>
        <v>-4.1810075789959988E-2</v>
      </c>
      <c r="BS31" s="28">
        <f t="shared" si="68"/>
        <v>0</v>
      </c>
      <c r="BT31" s="28">
        <f t="shared" si="69"/>
        <v>1.5711081627237888E-2</v>
      </c>
      <c r="BU31" s="28">
        <f t="shared" si="70"/>
        <v>2.2506403362183569E-3</v>
      </c>
      <c r="BV31" s="28">
        <f t="shared" si="71"/>
        <v>3.8344618792649499E-3</v>
      </c>
      <c r="BW31" s="28">
        <f t="shared" si="72"/>
        <v>0</v>
      </c>
      <c r="BX31" s="28">
        <f t="shared" si="73"/>
        <v>7.3162040734153777E-4</v>
      </c>
      <c r="BY31" s="28">
        <f t="shared" si="74"/>
        <v>1.539120790947246E-2</v>
      </c>
      <c r="BZ31" s="28">
        <f t="shared" si="75"/>
        <v>3.5186181682931306E-2</v>
      </c>
      <c r="CA31" s="28">
        <f t="shared" si="76"/>
        <v>0</v>
      </c>
      <c r="CB31" s="28">
        <f t="shared" si="77"/>
        <v>1.8096957645163059E-2</v>
      </c>
      <c r="CC31" s="28">
        <f t="shared" si="78"/>
        <v>-4.0517534173862835E-2</v>
      </c>
      <c r="CD31" s="28">
        <f t="shared" si="79"/>
        <v>-1.1914906724758367E-2</v>
      </c>
      <c r="CE31" s="28">
        <f t="shared" si="80"/>
        <v>-2.5798957134792744E-3</v>
      </c>
      <c r="CF31" s="28">
        <f t="shared" si="81"/>
        <v>-2.5894288847965186E-2</v>
      </c>
      <c r="CG31" s="28">
        <f t="shared" si="82"/>
        <v>-0.10542652845925593</v>
      </c>
      <c r="CH31" s="28">
        <f t="shared" si="83"/>
        <v>-6.0821302467958915E-2</v>
      </c>
      <c r="CI31" s="28">
        <f t="shared" si="84"/>
        <v>4.4967691899961526E-2</v>
      </c>
      <c r="CJ31" s="28">
        <f t="shared" si="85"/>
        <v>3.8344618792649499E-3</v>
      </c>
      <c r="CK31" s="28">
        <f t="shared" si="86"/>
        <v>-8.2182009043862969E-3</v>
      </c>
      <c r="CL31" s="28">
        <f t="shared" si="87"/>
        <v>2.3851849512597667E-2</v>
      </c>
      <c r="CM31" s="28">
        <f t="shared" si="88"/>
        <v>-4.5209625433936029E-2</v>
      </c>
      <c r="CN31" s="28">
        <f t="shared" si="89"/>
        <v>-6.5127522826138318E-3</v>
      </c>
    </row>
    <row r="32" spans="1:92">
      <c r="A32">
        <v>-64</v>
      </c>
      <c r="B32" t="s">
        <v>190</v>
      </c>
      <c r="C32">
        <f t="shared" si="0"/>
        <v>7.3523916846551796E-2</v>
      </c>
      <c r="D32" s="28">
        <f t="shared" si="1"/>
        <v>5.1843855479077661E-2</v>
      </c>
      <c r="E32">
        <f t="shared" si="2"/>
        <v>1.8717734322940771E-2</v>
      </c>
      <c r="F32" s="28">
        <f t="shared" si="3"/>
        <v>1.9120399261433718E-2</v>
      </c>
      <c r="G32" s="28">
        <f t="shared" si="4"/>
        <v>0</v>
      </c>
      <c r="H32" s="28">
        <f t="shared" si="5"/>
        <v>6.3463043151941179E-3</v>
      </c>
      <c r="I32" s="28">
        <f t="shared" si="6"/>
        <v>3.2020333052900973E-2</v>
      </c>
      <c r="J32" s="28">
        <f t="shared" si="7"/>
        <v>4.4230499605189877E-2</v>
      </c>
      <c r="K32" s="28">
        <f t="shared" si="8"/>
        <v>6.8718685352386899E-3</v>
      </c>
      <c r="L32" s="28">
        <f t="shared" si="9"/>
        <v>1.5115277030268714E-3</v>
      </c>
      <c r="M32" s="28">
        <f t="shared" si="10"/>
        <v>0</v>
      </c>
      <c r="N32" s="28">
        <f t="shared" si="11"/>
        <v>-1.4209933957543441E-2</v>
      </c>
      <c r="O32" s="28">
        <f t="shared" si="12"/>
        <v>-1.6246972663869652E-2</v>
      </c>
      <c r="P32" s="28">
        <f t="shared" si="13"/>
        <v>1.550534024305783E-2</v>
      </c>
      <c r="Q32" s="28">
        <f t="shared" si="14"/>
        <v>-5.3353317973848124E-2</v>
      </c>
      <c r="R32" s="28">
        <f t="shared" si="15"/>
        <v>-1.6124415727089669E-2</v>
      </c>
      <c r="S32" s="28">
        <f t="shared" si="16"/>
        <v>9.5169443754553384E-2</v>
      </c>
      <c r="T32" s="28">
        <f t="shared" si="17"/>
        <v>4.7509633518217242E-2</v>
      </c>
      <c r="U32" s="28">
        <f t="shared" si="18"/>
        <v>-0.10527378162767542</v>
      </c>
      <c r="V32" s="28">
        <f t="shared" si="19"/>
        <v>-6.8394121773312833E-2</v>
      </c>
      <c r="W32" s="28">
        <f t="shared" si="20"/>
        <v>-6.196895443563788E-2</v>
      </c>
      <c r="X32" s="28">
        <f t="shared" si="21"/>
        <v>-4.0977937702102452E-2</v>
      </c>
      <c r="Y32" s="28">
        <f t="shared" si="22"/>
        <v>0</v>
      </c>
      <c r="Z32" s="28">
        <f t="shared" si="23"/>
        <v>5.0677380336800582E-2</v>
      </c>
      <c r="AA32" s="28">
        <f t="shared" si="24"/>
        <v>0</v>
      </c>
      <c r="AB32" s="28">
        <f t="shared" si="25"/>
        <v>4.7509633518217242E-2</v>
      </c>
      <c r="AC32" s="28">
        <f t="shared" si="26"/>
        <v>0</v>
      </c>
      <c r="AD32" s="28">
        <f t="shared" si="27"/>
        <v>5.6636381275758652E-3</v>
      </c>
      <c r="AE32" s="28">
        <f t="shared" si="28"/>
        <v>-0.10507082851790939</v>
      </c>
      <c r="AF32" s="28">
        <f t="shared" si="29"/>
        <v>-5.3318228171590931E-2</v>
      </c>
      <c r="AG32" s="28">
        <f t="shared" si="30"/>
        <v>-0.10553042475686691</v>
      </c>
      <c r="AH32" s="28">
        <f t="shared" si="31"/>
        <v>-3.899363590006466E-2</v>
      </c>
      <c r="AI32" s="28">
        <f t="shared" si="32"/>
        <v>-0.10546644225079671</v>
      </c>
      <c r="AJ32" s="28">
        <f t="shared" si="33"/>
        <v>-1.4438663231988613E-2</v>
      </c>
      <c r="AK32" s="28">
        <f t="shared" si="34"/>
        <v>0</v>
      </c>
      <c r="AL32" s="28">
        <f t="shared" si="35"/>
        <v>1.2413715699812755E-2</v>
      </c>
      <c r="AM32" s="28">
        <f t="shared" si="36"/>
        <v>9.5131091364005105E-2</v>
      </c>
      <c r="AN32" s="28">
        <f t="shared" si="37"/>
        <v>-7.7518049506366538E-3</v>
      </c>
      <c r="AO32" s="28">
        <f t="shared" si="38"/>
        <v>-0.10531555061813691</v>
      </c>
      <c r="AP32" s="28">
        <f t="shared" si="39"/>
        <v>-3.899363590006466E-2</v>
      </c>
      <c r="AQ32" s="28">
        <f t="shared" si="40"/>
        <v>-0.10533239377759518</v>
      </c>
      <c r="AR32" s="28">
        <f t="shared" si="41"/>
        <v>-5.8977897664437506E-2</v>
      </c>
      <c r="AS32" s="28">
        <f t="shared" si="42"/>
        <v>-2.4757453521695449E-2</v>
      </c>
      <c r="AT32" s="28">
        <f t="shared" si="43"/>
        <v>1.1121371489045018E-2</v>
      </c>
      <c r="AU32" s="28">
        <f t="shared" si="44"/>
        <v>-1.608613775162393E-2</v>
      </c>
      <c r="AV32" s="28">
        <f t="shared" si="45"/>
        <v>-1.633679197436777E-2</v>
      </c>
      <c r="AW32" s="28">
        <f t="shared" si="46"/>
        <v>9.5289271837343481E-2</v>
      </c>
      <c r="AX32" s="28">
        <f t="shared" si="47"/>
        <v>9.6799931001676498E-3</v>
      </c>
      <c r="AY32" s="28">
        <f t="shared" si="48"/>
        <v>-3.2122676254240812E-2</v>
      </c>
      <c r="AZ32" s="28">
        <f t="shared" si="49"/>
        <v>-2.4363407064016407E-2</v>
      </c>
      <c r="BA32" s="28">
        <f t="shared" si="50"/>
        <v>1.837672798934431E-3</v>
      </c>
      <c r="BB32" s="28">
        <f t="shared" si="51"/>
        <v>-1.7480328532327505E-2</v>
      </c>
      <c r="BC32" s="28">
        <f t="shared" si="52"/>
        <v>3.1965811225619811E-2</v>
      </c>
      <c r="BD32" s="28">
        <f t="shared" si="53"/>
        <v>1.2378793384580256E-2</v>
      </c>
      <c r="BE32" s="28">
        <f t="shared" si="54"/>
        <v>0</v>
      </c>
      <c r="BF32" s="28">
        <f t="shared" si="55"/>
        <v>6.0702249889209803E-2</v>
      </c>
      <c r="BG32" s="28">
        <f t="shared" si="56"/>
        <v>1.2518257424440904E-3</v>
      </c>
      <c r="BH32" s="28">
        <f t="shared" si="57"/>
        <v>1.0290168825845214E-2</v>
      </c>
      <c r="BI32" s="28">
        <f t="shared" si="58"/>
        <v>0</v>
      </c>
      <c r="BJ32" s="28">
        <f t="shared" si="59"/>
        <v>-4.7774514209185881E-2</v>
      </c>
      <c r="BK32" s="28">
        <f t="shared" si="60"/>
        <v>0</v>
      </c>
      <c r="BL32" s="28">
        <f t="shared" si="61"/>
        <v>-5.8548597634350941E-2</v>
      </c>
      <c r="BM32" s="28">
        <f t="shared" si="62"/>
        <v>1.0298752200574413E-2</v>
      </c>
      <c r="BN32" s="28">
        <f t="shared" si="63"/>
        <v>1.6278881848833748E-2</v>
      </c>
      <c r="BO32" s="28">
        <f t="shared" si="64"/>
        <v>2.3009110509257802E-2</v>
      </c>
      <c r="BP32" s="28">
        <f t="shared" si="65"/>
        <v>3.4263026474654623E-2</v>
      </c>
      <c r="BQ32" s="28">
        <f t="shared" si="66"/>
        <v>-0.10535846737781851</v>
      </c>
      <c r="BR32" s="28">
        <f t="shared" si="67"/>
        <v>-5.5270970115293139E-2</v>
      </c>
      <c r="BS32" s="28">
        <f t="shared" si="68"/>
        <v>0</v>
      </c>
      <c r="BT32" s="28">
        <f t="shared" si="69"/>
        <v>-1.7553122187425885E-3</v>
      </c>
      <c r="BU32" s="28">
        <f t="shared" si="70"/>
        <v>3.1780631178929042E-2</v>
      </c>
      <c r="BV32" s="28">
        <f t="shared" si="71"/>
        <v>1.874644461166497E-2</v>
      </c>
      <c r="BW32" s="28">
        <f t="shared" si="72"/>
        <v>0</v>
      </c>
      <c r="BX32" s="28">
        <f t="shared" si="73"/>
        <v>-2.7059535764342613E-2</v>
      </c>
      <c r="BY32" s="28">
        <f t="shared" si="74"/>
        <v>-3.9549044531963062E-2</v>
      </c>
      <c r="BZ32" s="28">
        <f t="shared" si="75"/>
        <v>2.7663528708643526E-4</v>
      </c>
      <c r="CA32" s="28">
        <f t="shared" si="76"/>
        <v>0</v>
      </c>
      <c r="CB32" s="28">
        <f t="shared" si="77"/>
        <v>1.8899848089237281E-2</v>
      </c>
      <c r="CC32" s="28">
        <f t="shared" si="78"/>
        <v>-6.9047232607891029E-2</v>
      </c>
      <c r="CD32" s="28">
        <f t="shared" si="79"/>
        <v>-1.9517595017948253E-2</v>
      </c>
      <c r="CE32" s="28">
        <f t="shared" si="80"/>
        <v>1.2833430665313283E-2</v>
      </c>
      <c r="CF32" s="28">
        <f t="shared" si="81"/>
        <v>2.419334677835927E-2</v>
      </c>
      <c r="CG32" s="28">
        <f t="shared" si="82"/>
        <v>9.5240930923821132E-2</v>
      </c>
      <c r="CH32" s="28">
        <f t="shared" si="83"/>
        <v>5.6035572309212967E-2</v>
      </c>
      <c r="CI32" s="28">
        <f t="shared" si="84"/>
        <v>6.6426435553506469E-2</v>
      </c>
      <c r="CJ32" s="28">
        <f t="shared" si="85"/>
        <v>1.874644461166497E-2</v>
      </c>
      <c r="CK32" s="28">
        <f t="shared" si="86"/>
        <v>-0.10511048440261694</v>
      </c>
      <c r="CL32" s="28">
        <f t="shared" si="87"/>
        <v>-1.30048905807989E-2</v>
      </c>
      <c r="CM32" s="28">
        <f t="shared" si="88"/>
        <v>7.5786286310197681E-4</v>
      </c>
      <c r="CN32" s="28">
        <f t="shared" si="89"/>
        <v>4.2619262707415118E-3</v>
      </c>
    </row>
    <row r="33" spans="1:92">
      <c r="A33">
        <v>-63</v>
      </c>
      <c r="B33" t="s">
        <v>191</v>
      </c>
      <c r="C33">
        <f t="shared" si="0"/>
        <v>-3.9153204883492609E-2</v>
      </c>
      <c r="D33" s="28">
        <f t="shared" si="1"/>
        <v>-2.3499243477855813E-2</v>
      </c>
      <c r="E33">
        <f t="shared" si="2"/>
        <v>-1.8026728882569287E-2</v>
      </c>
      <c r="F33" s="28">
        <f t="shared" si="3"/>
        <v>-3.9297613328734826E-2</v>
      </c>
      <c r="G33" s="28">
        <f t="shared" si="4"/>
        <v>0</v>
      </c>
      <c r="H33" s="28">
        <f t="shared" si="5"/>
        <v>3.5916081158813284E-3</v>
      </c>
      <c r="I33" s="28">
        <f t="shared" si="6"/>
        <v>-1.1370631762356975E-2</v>
      </c>
      <c r="J33" s="28">
        <f t="shared" si="7"/>
        <v>-1.4810396211936805E-2</v>
      </c>
      <c r="K33" s="28">
        <f t="shared" si="8"/>
        <v>3.3281814011448585E-2</v>
      </c>
      <c r="L33" s="28">
        <f t="shared" si="9"/>
        <v>-1.5581446167429291E-2</v>
      </c>
      <c r="M33" s="28">
        <f t="shared" si="10"/>
        <v>0</v>
      </c>
      <c r="N33" s="28">
        <f t="shared" si="11"/>
        <v>4.0283890809027056E-2</v>
      </c>
      <c r="O33" s="28">
        <f t="shared" si="12"/>
        <v>4.3154425583793898E-2</v>
      </c>
      <c r="P33" s="28">
        <f t="shared" si="13"/>
        <v>-9.7991760995341792E-3</v>
      </c>
      <c r="Q33" s="28">
        <f t="shared" si="14"/>
        <v>-9.6509406466402936E-3</v>
      </c>
      <c r="R33" s="28">
        <f t="shared" si="15"/>
        <v>-2.3366569883283006E-3</v>
      </c>
      <c r="S33" s="28">
        <f t="shared" si="16"/>
        <v>9.5246202324375862E-2</v>
      </c>
      <c r="T33" s="28">
        <f t="shared" si="17"/>
        <v>1.9469239519331438E-2</v>
      </c>
      <c r="U33" s="28">
        <f t="shared" si="18"/>
        <v>7.3147282862796814E-2</v>
      </c>
      <c r="V33" s="28">
        <f t="shared" si="19"/>
        <v>6.0460425573376497E-2</v>
      </c>
      <c r="W33" s="28">
        <f t="shared" si="20"/>
        <v>-0.10512954210327141</v>
      </c>
      <c r="X33" s="28">
        <f t="shared" si="21"/>
        <v>-8.7856521202294147E-2</v>
      </c>
      <c r="Y33" s="28">
        <f t="shared" si="22"/>
        <v>0</v>
      </c>
      <c r="Z33" s="28">
        <f t="shared" si="23"/>
        <v>-2.2200039544447492E-2</v>
      </c>
      <c r="AA33" s="28">
        <f t="shared" si="24"/>
        <v>9.5599657299471286E-2</v>
      </c>
      <c r="AB33" s="28">
        <f t="shared" si="25"/>
        <v>1.9469239519331438E-2</v>
      </c>
      <c r="AC33" s="28">
        <f t="shared" si="26"/>
        <v>0</v>
      </c>
      <c r="AD33" s="28">
        <f t="shared" si="27"/>
        <v>-2.0408539451150176E-2</v>
      </c>
      <c r="AE33" s="28">
        <f t="shared" si="28"/>
        <v>8.9301776399678179E-2</v>
      </c>
      <c r="AF33" s="28">
        <f t="shared" si="29"/>
        <v>6.6078855056195707E-2</v>
      </c>
      <c r="AG33" s="28">
        <f t="shared" si="30"/>
        <v>-0.10564376165887035</v>
      </c>
      <c r="AH33" s="28">
        <f t="shared" si="31"/>
        <v>-1.5445142701722148E-3</v>
      </c>
      <c r="AI33" s="28">
        <f t="shared" si="32"/>
        <v>7.4486229903059531E-2</v>
      </c>
      <c r="AJ33" s="28">
        <f t="shared" si="33"/>
        <v>4.277861961542051E-2</v>
      </c>
      <c r="AK33" s="28">
        <f t="shared" si="34"/>
        <v>0</v>
      </c>
      <c r="AL33" s="28">
        <f t="shared" si="35"/>
        <v>1.1949710336603303E-2</v>
      </c>
      <c r="AM33" s="28">
        <f t="shared" si="36"/>
        <v>2.9806281381379307E-3</v>
      </c>
      <c r="AN33" s="28">
        <f t="shared" si="37"/>
        <v>-2.1637628793042651E-2</v>
      </c>
      <c r="AO33" s="28">
        <f t="shared" si="38"/>
        <v>-6.7420367512460277E-2</v>
      </c>
      <c r="AP33" s="28">
        <f t="shared" si="39"/>
        <v>-1.5445142701722148E-3</v>
      </c>
      <c r="AQ33" s="28">
        <f t="shared" si="40"/>
        <v>-3.5493136025942729E-2</v>
      </c>
      <c r="AR33" s="28">
        <f t="shared" si="41"/>
        <v>1.8268501088497757E-2</v>
      </c>
      <c r="AS33" s="28">
        <f t="shared" si="42"/>
        <v>4.5471847960905087E-3</v>
      </c>
      <c r="AT33" s="28">
        <f t="shared" si="43"/>
        <v>9.1651028870654017E-3</v>
      </c>
      <c r="AU33" s="28">
        <f t="shared" si="44"/>
        <v>1.7415041601677839E-2</v>
      </c>
      <c r="AV33" s="28">
        <f t="shared" si="45"/>
        <v>8.4799344123744902E-3</v>
      </c>
      <c r="AW33" s="28">
        <f t="shared" si="46"/>
        <v>9.5231645975837775E-2</v>
      </c>
      <c r="AX33" s="28">
        <f t="shared" si="47"/>
        <v>-5.3642450301472522E-2</v>
      </c>
      <c r="AY33" s="28">
        <f t="shared" si="48"/>
        <v>-4.4501224670510098E-2</v>
      </c>
      <c r="AZ33" s="28">
        <f t="shared" si="49"/>
        <v>-6.8825703648515812E-2</v>
      </c>
      <c r="BA33" s="28">
        <f t="shared" si="50"/>
        <v>-1.837672798934431E-3</v>
      </c>
      <c r="BB33" s="28">
        <f t="shared" si="51"/>
        <v>-8.4749212188937051E-3</v>
      </c>
      <c r="BC33" s="28">
        <f t="shared" si="52"/>
        <v>-2.9145253142012439E-2</v>
      </c>
      <c r="BD33" s="28">
        <f t="shared" si="53"/>
        <v>-2.7170857750151711E-2</v>
      </c>
      <c r="BE33" s="28">
        <f t="shared" si="54"/>
        <v>0</v>
      </c>
      <c r="BF33" s="28">
        <f t="shared" si="55"/>
        <v>-4.1810075789959988E-2</v>
      </c>
      <c r="BG33" s="28">
        <f t="shared" si="56"/>
        <v>-5.5075513690939104E-2</v>
      </c>
      <c r="BH33" s="28">
        <f t="shared" si="57"/>
        <v>-9.0240623232578088E-3</v>
      </c>
      <c r="BI33" s="28">
        <f t="shared" si="58"/>
        <v>0</v>
      </c>
      <c r="BJ33" s="28">
        <f t="shared" si="59"/>
        <v>2.6531395392659363E-4</v>
      </c>
      <c r="BK33" s="28">
        <f t="shared" si="60"/>
        <v>0</v>
      </c>
      <c r="BL33" s="28">
        <f t="shared" si="61"/>
        <v>5.1055451813883934E-3</v>
      </c>
      <c r="BM33" s="28">
        <f t="shared" si="62"/>
        <v>2.429269256904476E-2</v>
      </c>
      <c r="BN33" s="28">
        <f t="shared" si="63"/>
        <v>2.8537625975602054E-2</v>
      </c>
      <c r="BO33" s="28">
        <f t="shared" si="64"/>
        <v>3.1511728369159275E-2</v>
      </c>
      <c r="BP33" s="28">
        <f t="shared" si="65"/>
        <v>7.1299720240407538E-3</v>
      </c>
      <c r="BQ33" s="28">
        <f t="shared" si="66"/>
        <v>-2.3166019140949068E-2</v>
      </c>
      <c r="BR33" s="28">
        <f t="shared" si="67"/>
        <v>-1.8405534046742389E-2</v>
      </c>
      <c r="BS33" s="28">
        <f t="shared" si="68"/>
        <v>0</v>
      </c>
      <c r="BT33" s="28">
        <f t="shared" si="69"/>
        <v>2.6784970896240878E-3</v>
      </c>
      <c r="BU33" s="28">
        <f t="shared" si="70"/>
        <v>4.3461150986372488E-3</v>
      </c>
      <c r="BV33" s="28">
        <f t="shared" si="71"/>
        <v>9.170065147735329E-3</v>
      </c>
      <c r="BW33" s="28">
        <f t="shared" si="72"/>
        <v>0</v>
      </c>
      <c r="BX33" s="28">
        <f t="shared" si="73"/>
        <v>-3.5829431786842392E-2</v>
      </c>
      <c r="BY33" s="28">
        <f t="shared" si="74"/>
        <v>-1.8506129820946349E-2</v>
      </c>
      <c r="BZ33" s="28">
        <f t="shared" si="75"/>
        <v>6.6934558641023045E-3</v>
      </c>
      <c r="CA33" s="28">
        <f t="shared" si="76"/>
        <v>0</v>
      </c>
      <c r="CB33" s="28">
        <f t="shared" si="77"/>
        <v>1.5711081627237888E-2</v>
      </c>
      <c r="CC33" s="28">
        <f t="shared" si="78"/>
        <v>1.6711979243371644E-2</v>
      </c>
      <c r="CD33" s="28">
        <f t="shared" si="79"/>
        <v>6.2281528382328588E-3</v>
      </c>
      <c r="CE33" s="28">
        <f t="shared" si="80"/>
        <v>5.0939687141613454E-3</v>
      </c>
      <c r="CF33" s="28">
        <f t="shared" si="81"/>
        <v>-9.6507539321173397E-3</v>
      </c>
      <c r="CG33" s="28">
        <f t="shared" si="82"/>
        <v>9.5141234385360818E-2</v>
      </c>
      <c r="CH33" s="28">
        <f t="shared" si="83"/>
        <v>4.4417484145458985E-2</v>
      </c>
      <c r="CI33" s="28">
        <f t="shared" si="84"/>
        <v>-3.4989538846152968E-3</v>
      </c>
      <c r="CJ33" s="28">
        <f t="shared" si="85"/>
        <v>9.170065147735329E-3</v>
      </c>
      <c r="CK33" s="28">
        <f t="shared" si="86"/>
        <v>0</v>
      </c>
      <c r="CL33" s="28">
        <f t="shared" si="87"/>
        <v>-6.0821302467958915E-2</v>
      </c>
      <c r="CM33" s="28">
        <f t="shared" si="88"/>
        <v>-1.3730192811901798E-2</v>
      </c>
      <c r="CN33" s="28">
        <f t="shared" si="89"/>
        <v>-2.6289990880135505E-2</v>
      </c>
    </row>
    <row r="34" spans="1:92">
      <c r="A34">
        <v>-62</v>
      </c>
      <c r="B34" t="s">
        <v>192</v>
      </c>
      <c r="C34">
        <f t="shared" si="0"/>
        <v>-0.10540927117330368</v>
      </c>
      <c r="D34" s="28">
        <f t="shared" si="1"/>
        <v>-3.7340470993445507E-2</v>
      </c>
      <c r="E34">
        <f t="shared" si="2"/>
        <v>-9.9925927671515424E-2</v>
      </c>
      <c r="F34" s="28">
        <f t="shared" si="3"/>
        <v>-6.2211023209204797E-2</v>
      </c>
      <c r="G34" s="28">
        <f t="shared" si="4"/>
        <v>0</v>
      </c>
      <c r="H34" s="28">
        <f t="shared" si="5"/>
        <v>8.661948092298033E-3</v>
      </c>
      <c r="I34" s="28">
        <f t="shared" si="6"/>
        <v>-2.3136646118715465E-2</v>
      </c>
      <c r="J34" s="28">
        <f t="shared" si="7"/>
        <v>-8.2446385856869142E-3</v>
      </c>
      <c r="K34" s="28">
        <f t="shared" si="8"/>
        <v>9.5339468985196518E-2</v>
      </c>
      <c r="L34" s="28">
        <f t="shared" si="9"/>
        <v>2.0977843406557284E-2</v>
      </c>
      <c r="M34" s="28">
        <f t="shared" si="10"/>
        <v>0</v>
      </c>
      <c r="N34" s="28">
        <f t="shared" si="11"/>
        <v>-3.3878578803019366E-2</v>
      </c>
      <c r="O34" s="28">
        <f t="shared" si="12"/>
        <v>-1.0513643144248075E-2</v>
      </c>
      <c r="P34" s="28">
        <f t="shared" si="13"/>
        <v>-6.5192906497234304E-2</v>
      </c>
      <c r="Q34" s="28">
        <f t="shared" si="14"/>
        <v>5.6882974766359062E-3</v>
      </c>
      <c r="R34" s="28">
        <f t="shared" si="15"/>
        <v>2.0847582060303793E-2</v>
      </c>
      <c r="S34" s="28">
        <f t="shared" si="16"/>
        <v>-0.10514727330708729</v>
      </c>
      <c r="T34" s="28">
        <f t="shared" si="17"/>
        <v>-5.2614324287491243E-2</v>
      </c>
      <c r="U34" s="28">
        <f t="shared" si="18"/>
        <v>-0.10531573185164333</v>
      </c>
      <c r="V34" s="28">
        <f t="shared" si="19"/>
        <v>-3.8980212909017098E-2</v>
      </c>
      <c r="W34" s="28">
        <f t="shared" si="20"/>
        <v>-9.5021537862646888E-2</v>
      </c>
      <c r="X34" s="28">
        <f t="shared" si="21"/>
        <v>-6.8394121773312833E-2</v>
      </c>
      <c r="Y34" s="28">
        <f t="shared" si="22"/>
        <v>0</v>
      </c>
      <c r="Z34" s="28">
        <f t="shared" si="23"/>
        <v>-3.899363590006466E-2</v>
      </c>
      <c r="AA34" s="28">
        <f t="shared" si="24"/>
        <v>9.5178609512706513E-2</v>
      </c>
      <c r="AB34" s="28">
        <f t="shared" si="25"/>
        <v>-5.2614324287491243E-2</v>
      </c>
      <c r="AC34" s="28">
        <f t="shared" si="26"/>
        <v>0</v>
      </c>
      <c r="AD34" s="28">
        <f t="shared" si="27"/>
        <v>8.8630131722489125E-3</v>
      </c>
      <c r="AE34" s="28">
        <f t="shared" si="28"/>
        <v>-5.0944801615248725E-2</v>
      </c>
      <c r="AF34" s="28">
        <f t="shared" si="29"/>
        <v>-1.633679197436777E-2</v>
      </c>
      <c r="AG34" s="28">
        <f t="shared" si="30"/>
        <v>3.8893791121273225E-2</v>
      </c>
      <c r="AH34" s="28">
        <f t="shared" si="31"/>
        <v>-9.1221480230672114E-3</v>
      </c>
      <c r="AI34" s="28">
        <f t="shared" si="32"/>
        <v>-6.815041145397327E-2</v>
      </c>
      <c r="AJ34" s="28">
        <f t="shared" si="33"/>
        <v>-3.6022482345090978E-2</v>
      </c>
      <c r="AK34" s="28">
        <f t="shared" si="34"/>
        <v>0</v>
      </c>
      <c r="AL34" s="28">
        <f t="shared" si="35"/>
        <v>8.4407049838439718E-3</v>
      </c>
      <c r="AM34" s="28">
        <f t="shared" si="36"/>
        <v>2.3781224049672645E-3</v>
      </c>
      <c r="AN34" s="28">
        <f t="shared" si="37"/>
        <v>3.00719005847494E-2</v>
      </c>
      <c r="AO34" s="28">
        <f t="shared" si="38"/>
        <v>5.2014534952533609E-2</v>
      </c>
      <c r="AP34" s="28">
        <f t="shared" si="39"/>
        <v>-9.1221480230672114E-3</v>
      </c>
      <c r="AQ34" s="28">
        <f t="shared" si="40"/>
        <v>1.8190194060057951E-2</v>
      </c>
      <c r="AR34" s="28">
        <f t="shared" si="41"/>
        <v>1.1655372728958113E-2</v>
      </c>
      <c r="AS34" s="28">
        <f t="shared" si="42"/>
        <v>2.0580707700020628E-2</v>
      </c>
      <c r="AT34" s="28">
        <f t="shared" si="43"/>
        <v>-1.1214509906437797E-2</v>
      </c>
      <c r="AU34" s="28">
        <f t="shared" si="44"/>
        <v>5.1757993834954608E-2</v>
      </c>
      <c r="AV34" s="28">
        <f t="shared" si="45"/>
        <v>3.7119658665000443E-2</v>
      </c>
      <c r="AW34" s="28">
        <f t="shared" si="46"/>
        <v>9.5343831418263747E-2</v>
      </c>
      <c r="AX34" s="28">
        <f t="shared" si="47"/>
        <v>-2.891992283362832E-2</v>
      </c>
      <c r="AY34" s="28">
        <f t="shared" si="48"/>
        <v>-0.10548692991752295</v>
      </c>
      <c r="AZ34" s="28">
        <f t="shared" si="49"/>
        <v>-8.4302706060634947E-2</v>
      </c>
      <c r="BA34" s="28">
        <f t="shared" si="50"/>
        <v>5.3130967186485023E-2</v>
      </c>
      <c r="BB34" s="28">
        <f t="shared" si="51"/>
        <v>3.7991337747662612E-2</v>
      </c>
      <c r="BC34" s="28">
        <f t="shared" si="52"/>
        <v>9.8097706424087328E-3</v>
      </c>
      <c r="BD34" s="28">
        <f t="shared" si="53"/>
        <v>2.4732733179763322E-2</v>
      </c>
      <c r="BE34" s="28">
        <f t="shared" si="54"/>
        <v>0</v>
      </c>
      <c r="BF34" s="28">
        <f t="shared" si="55"/>
        <v>-5.5270970115293139E-2</v>
      </c>
      <c r="BG34" s="28">
        <f t="shared" si="56"/>
        <v>2.8452348206477129E-2</v>
      </c>
      <c r="BH34" s="28">
        <f t="shared" si="57"/>
        <v>1.4115129889506584E-2</v>
      </c>
      <c r="BI34" s="28">
        <f t="shared" si="58"/>
        <v>0</v>
      </c>
      <c r="BJ34" s="28">
        <f t="shared" si="59"/>
        <v>3.4263026474654623E-2</v>
      </c>
      <c r="BK34" s="28">
        <f t="shared" si="60"/>
        <v>0</v>
      </c>
      <c r="BL34" s="28">
        <f t="shared" si="61"/>
        <v>2.9880943167620799E-2</v>
      </c>
      <c r="BM34" s="28">
        <f t="shared" si="62"/>
        <v>-3.2523191705560173E-2</v>
      </c>
      <c r="BN34" s="28">
        <f t="shared" si="63"/>
        <v>-2.246600059916215E-2</v>
      </c>
      <c r="BO34" s="28">
        <f t="shared" si="64"/>
        <v>6.4538521137571081E-2</v>
      </c>
      <c r="BP34" s="28">
        <f t="shared" si="65"/>
        <v>9.6799931001676498E-3</v>
      </c>
      <c r="BQ34" s="28">
        <f t="shared" si="66"/>
        <v>2.9083362327261497E-2</v>
      </c>
      <c r="BR34" s="28">
        <f t="shared" si="67"/>
        <v>2.0536112286763775E-2</v>
      </c>
      <c r="BS34" s="28">
        <f t="shared" si="68"/>
        <v>0</v>
      </c>
      <c r="BT34" s="28">
        <f t="shared" si="69"/>
        <v>-4.763826208636246E-3</v>
      </c>
      <c r="BU34" s="28">
        <f t="shared" si="70"/>
        <v>-5.0328899159668428E-2</v>
      </c>
      <c r="BV34" s="28">
        <f t="shared" si="71"/>
        <v>-2.2132308537544887E-2</v>
      </c>
      <c r="BW34" s="28">
        <f t="shared" si="72"/>
        <v>0</v>
      </c>
      <c r="BX34" s="28">
        <f t="shared" si="73"/>
        <v>4.7785800209716456E-2</v>
      </c>
      <c r="BY34" s="28">
        <f t="shared" si="74"/>
        <v>-1.506563088945212E-2</v>
      </c>
      <c r="BZ34" s="28">
        <f t="shared" si="75"/>
        <v>-2.4147881000024185E-2</v>
      </c>
      <c r="CA34" s="28">
        <f t="shared" si="76"/>
        <v>0</v>
      </c>
      <c r="CB34" s="28">
        <f t="shared" si="77"/>
        <v>-1.7553122187425885E-3</v>
      </c>
      <c r="CC34" s="28">
        <f t="shared" si="78"/>
        <v>2.2989518224698635E-2</v>
      </c>
      <c r="CD34" s="28">
        <f t="shared" si="79"/>
        <v>1.4902026160838133E-2</v>
      </c>
      <c r="CE34" s="28">
        <f t="shared" si="80"/>
        <v>-6.361242437891157E-4</v>
      </c>
      <c r="CF34" s="28">
        <f t="shared" si="81"/>
        <v>-1.1914906724758367E-2</v>
      </c>
      <c r="CG34" s="28">
        <f t="shared" si="82"/>
        <v>9.5358834432319739E-2</v>
      </c>
      <c r="CH34" s="28">
        <f t="shared" si="83"/>
        <v>2.359491324791918E-2</v>
      </c>
      <c r="CI34" s="28">
        <f t="shared" si="84"/>
        <v>-3.3865292860252971E-2</v>
      </c>
      <c r="CJ34" s="28">
        <f t="shared" si="85"/>
        <v>-2.2132308537544887E-2</v>
      </c>
      <c r="CK34" s="28">
        <f t="shared" si="86"/>
        <v>0</v>
      </c>
      <c r="CL34" s="28">
        <f t="shared" si="87"/>
        <v>5.6035572309212967E-2</v>
      </c>
      <c r="CM34" s="28">
        <f t="shared" si="88"/>
        <v>1.4487481753810538E-2</v>
      </c>
      <c r="CN34" s="28">
        <f t="shared" si="89"/>
        <v>8.4415962194679395E-3</v>
      </c>
    </row>
    <row r="35" spans="1:92">
      <c r="A35">
        <v>-61</v>
      </c>
      <c r="B35" t="s">
        <v>193</v>
      </c>
      <c r="C35">
        <f t="shared" si="0"/>
        <v>-7.6473592917849054E-2</v>
      </c>
      <c r="D35" s="28">
        <f t="shared" si="1"/>
        <v>-1.065581740834709E-2</v>
      </c>
      <c r="E35">
        <f t="shared" si="2"/>
        <v>1.2714559881970011E-3</v>
      </c>
      <c r="F35" s="28">
        <f t="shared" si="3"/>
        <v>2.0177220950039043E-2</v>
      </c>
      <c r="G35" s="28">
        <f t="shared" si="4"/>
        <v>9.5385997689800384E-2</v>
      </c>
      <c r="H35" s="28">
        <f t="shared" si="5"/>
        <v>2.1200249122333759E-2</v>
      </c>
      <c r="I35" s="28">
        <f t="shared" si="6"/>
        <v>2.5081226216169483E-2</v>
      </c>
      <c r="J35" s="28">
        <f t="shared" si="7"/>
        <v>2.6313442059873182E-2</v>
      </c>
      <c r="K35" s="28">
        <f t="shared" si="8"/>
        <v>-2.7110684256254292E-2</v>
      </c>
      <c r="L35" s="28">
        <f t="shared" si="9"/>
        <v>3.7776510450306944E-3</v>
      </c>
      <c r="M35" s="28">
        <f t="shared" si="10"/>
        <v>0</v>
      </c>
      <c r="N35" s="28">
        <f t="shared" si="11"/>
        <v>-1.7495237439444367E-3</v>
      </c>
      <c r="O35" s="28">
        <f t="shared" si="12"/>
        <v>3.7890873711396544E-2</v>
      </c>
      <c r="P35" s="28">
        <f t="shared" si="13"/>
        <v>6.3463043151941179E-3</v>
      </c>
      <c r="Q35" s="28">
        <f t="shared" si="14"/>
        <v>-1.1409136877849502E-2</v>
      </c>
      <c r="R35" s="28">
        <f t="shared" si="15"/>
        <v>1.5921173150712065E-2</v>
      </c>
      <c r="S35" s="28">
        <f t="shared" si="16"/>
        <v>-4.5809536031294229E-2</v>
      </c>
      <c r="T35" s="28">
        <f t="shared" si="17"/>
        <v>1.9502475344870263E-2</v>
      </c>
      <c r="U35" s="28">
        <f t="shared" si="18"/>
        <v>-0.10521125078703619</v>
      </c>
      <c r="V35" s="28">
        <f t="shared" si="19"/>
        <v>-5.0674930158438158E-2</v>
      </c>
      <c r="W35" s="28">
        <f t="shared" si="20"/>
        <v>5.7969372402101538E-2</v>
      </c>
      <c r="X35" s="28">
        <f t="shared" si="21"/>
        <v>6.0460425573376497E-2</v>
      </c>
      <c r="Y35" s="28">
        <f t="shared" si="22"/>
        <v>0</v>
      </c>
      <c r="Z35" s="28">
        <f t="shared" si="23"/>
        <v>-1.5445142701722148E-3</v>
      </c>
      <c r="AA35" s="28">
        <f t="shared" si="24"/>
        <v>3.7447887565497773E-2</v>
      </c>
      <c r="AB35" s="28">
        <f t="shared" si="25"/>
        <v>1.9502475344870263E-2</v>
      </c>
      <c r="AC35" s="28">
        <f t="shared" si="26"/>
        <v>0</v>
      </c>
      <c r="AD35" s="28">
        <f t="shared" si="27"/>
        <v>8.7965052192622295E-3</v>
      </c>
      <c r="AE35" s="28">
        <f t="shared" si="28"/>
        <v>-8.3975301038692329E-3</v>
      </c>
      <c r="AF35" s="28">
        <f t="shared" si="29"/>
        <v>8.4799344123744902E-3</v>
      </c>
      <c r="AG35" s="28">
        <f t="shared" si="30"/>
        <v>9.1090240564450919E-2</v>
      </c>
      <c r="AH35" s="28">
        <f t="shared" si="31"/>
        <v>3.2725544482021363E-2</v>
      </c>
      <c r="AI35" s="28">
        <f t="shared" si="32"/>
        <v>-3.5354512338122035E-2</v>
      </c>
      <c r="AJ35" s="28">
        <f t="shared" si="33"/>
        <v>3.5542424139833884E-3</v>
      </c>
      <c r="AK35" s="28">
        <f t="shared" si="34"/>
        <v>0</v>
      </c>
      <c r="AL35" s="28">
        <f t="shared" si="35"/>
        <v>-1.2214372806564455E-2</v>
      </c>
      <c r="AM35" s="28">
        <f t="shared" si="36"/>
        <v>5.330187330863545E-3</v>
      </c>
      <c r="AN35" s="28">
        <f t="shared" si="37"/>
        <v>7.1750998354911388E-3</v>
      </c>
      <c r="AO35" s="28">
        <f t="shared" si="38"/>
        <v>9.5310179804324768E-2</v>
      </c>
      <c r="AP35" s="28">
        <f t="shared" si="39"/>
        <v>3.2725544482021363E-2</v>
      </c>
      <c r="AQ35" s="28">
        <f t="shared" si="40"/>
        <v>-0.10520157104968764</v>
      </c>
      <c r="AR35" s="28">
        <f t="shared" si="41"/>
        <v>-4.0977937702102452E-2</v>
      </c>
      <c r="AS35" s="28">
        <f t="shared" si="42"/>
        <v>4.5610511252052177E-2</v>
      </c>
      <c r="AT35" s="28">
        <f t="shared" si="43"/>
        <v>-4.5453015685996689E-3</v>
      </c>
      <c r="AU35" s="28">
        <f t="shared" si="44"/>
        <v>6.285375814960581E-3</v>
      </c>
      <c r="AV35" s="28">
        <f t="shared" si="45"/>
        <v>1.0948675070528324E-2</v>
      </c>
      <c r="AW35" s="28">
        <f t="shared" si="46"/>
        <v>9.534573187633244E-2</v>
      </c>
      <c r="AX35" s="28">
        <f t="shared" si="47"/>
        <v>4.1109843728689199E-2</v>
      </c>
      <c r="AY35" s="28">
        <f t="shared" si="48"/>
        <v>-0.10522005635567799</v>
      </c>
      <c r="AZ35" s="28">
        <f t="shared" si="49"/>
        <v>-7.81935679014234E-2</v>
      </c>
      <c r="BA35" s="28">
        <f t="shared" si="50"/>
        <v>5.9255696209093323E-2</v>
      </c>
      <c r="BB35" s="28">
        <f t="shared" si="51"/>
        <v>4.9113615513162401E-2</v>
      </c>
      <c r="BC35" s="28">
        <f t="shared" si="52"/>
        <v>5.9117378390442621E-2</v>
      </c>
      <c r="BD35" s="28">
        <f t="shared" si="53"/>
        <v>2.2305386221788126E-3</v>
      </c>
      <c r="BE35" s="28">
        <f t="shared" si="54"/>
        <v>0</v>
      </c>
      <c r="BF35" s="28">
        <f t="shared" si="55"/>
        <v>-1.8405534046742389E-2</v>
      </c>
      <c r="BG35" s="28">
        <f t="shared" si="56"/>
        <v>2.0977567635281247E-2</v>
      </c>
      <c r="BH35" s="28">
        <f t="shared" si="57"/>
        <v>1.3358671166408875E-2</v>
      </c>
      <c r="BI35" s="28">
        <f t="shared" si="58"/>
        <v>0</v>
      </c>
      <c r="BJ35" s="28">
        <f t="shared" si="59"/>
        <v>7.1299720240407538E-3</v>
      </c>
      <c r="BK35" s="28">
        <f t="shared" si="60"/>
        <v>0</v>
      </c>
      <c r="BL35" s="28">
        <f t="shared" si="61"/>
        <v>4.0287495823937647E-2</v>
      </c>
      <c r="BM35" s="28">
        <f t="shared" si="62"/>
        <v>-8.0645506400077949E-2</v>
      </c>
      <c r="BN35" s="28">
        <f t="shared" si="63"/>
        <v>-6.7016294723707404E-2</v>
      </c>
      <c r="BO35" s="28">
        <f t="shared" si="64"/>
        <v>-6.5082886964840991E-2</v>
      </c>
      <c r="BP35" s="28">
        <f t="shared" si="65"/>
        <v>-5.3642450301472522E-2</v>
      </c>
      <c r="BQ35" s="28">
        <f t="shared" si="66"/>
        <v>6.9221917004386846E-2</v>
      </c>
      <c r="BR35" s="28">
        <f t="shared" si="67"/>
        <v>5.5286954711058378E-2</v>
      </c>
      <c r="BS35" s="28">
        <f t="shared" si="68"/>
        <v>0</v>
      </c>
      <c r="BT35" s="28">
        <f t="shared" si="69"/>
        <v>-1.4434593174348365E-2</v>
      </c>
      <c r="BU35" s="28">
        <f t="shared" si="70"/>
        <v>2.9615153195299282E-2</v>
      </c>
      <c r="BV35" s="28">
        <f t="shared" si="71"/>
        <v>8.5639187152679597E-3</v>
      </c>
      <c r="BW35" s="28">
        <f t="shared" si="72"/>
        <v>0</v>
      </c>
      <c r="BX35" s="28">
        <f t="shared" si="73"/>
        <v>-2.1225118209914129E-2</v>
      </c>
      <c r="BY35" s="28">
        <f t="shared" si="74"/>
        <v>-2.0434301846882441E-2</v>
      </c>
      <c r="BZ35" s="28">
        <f t="shared" si="75"/>
        <v>-2.4454067200014862E-3</v>
      </c>
      <c r="CA35" s="28">
        <f t="shared" si="76"/>
        <v>0</v>
      </c>
      <c r="CB35" s="28">
        <f t="shared" si="77"/>
        <v>2.6784970896240878E-3</v>
      </c>
      <c r="CC35" s="28">
        <f t="shared" si="78"/>
        <v>-1.4737108819496747E-2</v>
      </c>
      <c r="CD35" s="28">
        <f t="shared" si="79"/>
        <v>5.115185116318699E-3</v>
      </c>
      <c r="CE35" s="28">
        <f t="shared" si="80"/>
        <v>3.1702392793575562E-3</v>
      </c>
      <c r="CF35" s="28">
        <f t="shared" si="81"/>
        <v>-1.9517595017948253E-2</v>
      </c>
      <c r="CG35" s="28">
        <f t="shared" si="82"/>
        <v>9.5264213818278876E-2</v>
      </c>
      <c r="CH35" s="28">
        <f t="shared" si="83"/>
        <v>-1.1628105011716627E-2</v>
      </c>
      <c r="CI35" s="28">
        <f t="shared" si="84"/>
        <v>5.7845425215297119E-3</v>
      </c>
      <c r="CJ35" s="28">
        <f t="shared" si="85"/>
        <v>8.5639187152679597E-3</v>
      </c>
      <c r="CK35" s="28">
        <f t="shared" si="86"/>
        <v>9.5310179804324768E-2</v>
      </c>
      <c r="CL35" s="28">
        <f t="shared" si="87"/>
        <v>4.4417484145458985E-2</v>
      </c>
      <c r="CM35" s="28">
        <f t="shared" si="88"/>
        <v>-7.5988207586252798E-3</v>
      </c>
      <c r="CN35" s="28">
        <f t="shared" si="89"/>
        <v>2.5614409182619369E-3</v>
      </c>
    </row>
    <row r="36" spans="1:92">
      <c r="A36">
        <v>-60</v>
      </c>
      <c r="B36" t="s">
        <v>194</v>
      </c>
      <c r="C36">
        <f t="shared" si="0"/>
        <v>2.7000601818506276E-2</v>
      </c>
      <c r="D36" s="28">
        <f t="shared" si="1"/>
        <v>-6.2890782308571147E-3</v>
      </c>
      <c r="E36">
        <f t="shared" si="2"/>
        <v>6.585636770413128E-3</v>
      </c>
      <c r="F36" s="28">
        <f t="shared" si="3"/>
        <v>1.6461187006768796E-2</v>
      </c>
      <c r="G36" s="28">
        <f t="shared" si="4"/>
        <v>9.5379100166873343E-2</v>
      </c>
      <c r="H36" s="28">
        <f t="shared" si="5"/>
        <v>-9.5417532654238357E-3</v>
      </c>
      <c r="I36" s="28">
        <f t="shared" si="6"/>
        <v>4.3712422239940985E-2</v>
      </c>
      <c r="J36" s="28">
        <f t="shared" si="7"/>
        <v>4.2216336928571963E-2</v>
      </c>
      <c r="K36" s="28">
        <f t="shared" si="8"/>
        <v>9.9176742387765415E-3</v>
      </c>
      <c r="L36" s="28">
        <f t="shared" si="9"/>
        <v>9.4766853844738819E-3</v>
      </c>
      <c r="M36" s="28">
        <f t="shared" si="10"/>
        <v>0</v>
      </c>
      <c r="N36" s="28">
        <f t="shared" si="11"/>
        <v>-1.7336550406245266E-2</v>
      </c>
      <c r="O36" s="28">
        <f t="shared" si="12"/>
        <v>1.1734795009830101E-3</v>
      </c>
      <c r="P36" s="28">
        <f t="shared" si="13"/>
        <v>3.5916081158813284E-3</v>
      </c>
      <c r="Q36" s="28">
        <f t="shared" si="14"/>
        <v>1.027406297618505E-2</v>
      </c>
      <c r="R36" s="28">
        <f t="shared" si="15"/>
        <v>5.1653951490280292E-3</v>
      </c>
      <c r="S36" s="28">
        <f t="shared" si="16"/>
        <v>8.072928511210975E-2</v>
      </c>
      <c r="T36" s="28">
        <f t="shared" si="17"/>
        <v>5.4663387801975105E-2</v>
      </c>
      <c r="U36" s="28">
        <f t="shared" si="18"/>
        <v>-0.1048078767932501</v>
      </c>
      <c r="V36" s="28">
        <f t="shared" si="19"/>
        <v>-4.5158556895360746E-2</v>
      </c>
      <c r="W36" s="28">
        <f t="shared" si="20"/>
        <v>-2.6101633554079129E-2</v>
      </c>
      <c r="X36" s="28">
        <f t="shared" si="21"/>
        <v>-3.8980212909017098E-2</v>
      </c>
      <c r="Y36" s="28">
        <f t="shared" si="22"/>
        <v>0</v>
      </c>
      <c r="Z36" s="28">
        <f t="shared" si="23"/>
        <v>-9.1221480230672114E-3</v>
      </c>
      <c r="AA36" s="28">
        <f t="shared" si="24"/>
        <v>7.447002863848784E-2</v>
      </c>
      <c r="AB36" s="28">
        <f t="shared" si="25"/>
        <v>5.4663387801975105E-2</v>
      </c>
      <c r="AC36" s="28">
        <f t="shared" si="26"/>
        <v>1.3825553683804337E-2</v>
      </c>
      <c r="AD36" s="28">
        <f t="shared" si="27"/>
        <v>-1.7522503528162758E-2</v>
      </c>
      <c r="AE36" s="28">
        <f t="shared" si="28"/>
        <v>2.4298314478751415E-2</v>
      </c>
      <c r="AF36" s="28">
        <f t="shared" si="29"/>
        <v>3.7119658665000443E-2</v>
      </c>
      <c r="AG36" s="28">
        <f t="shared" si="30"/>
        <v>8.3481106476569256E-2</v>
      </c>
      <c r="AH36" s="28">
        <f t="shared" si="31"/>
        <v>2.82214841296895E-2</v>
      </c>
      <c r="AI36" s="28">
        <f t="shared" si="32"/>
        <v>-8.7705580419105367E-2</v>
      </c>
      <c r="AJ36" s="28">
        <f t="shared" si="33"/>
        <v>-1.2389597549955056E-2</v>
      </c>
      <c r="AK36" s="28">
        <f t="shared" si="34"/>
        <v>0</v>
      </c>
      <c r="AL36" s="28">
        <f t="shared" si="35"/>
        <v>-1.9590072585083718E-2</v>
      </c>
      <c r="AM36" s="28">
        <f t="shared" si="36"/>
        <v>4.108185443360135E-2</v>
      </c>
      <c r="AN36" s="28">
        <f t="shared" si="37"/>
        <v>-5.5978857954883665E-3</v>
      </c>
      <c r="AO36" s="28">
        <f t="shared" si="38"/>
        <v>7.283217794723873E-2</v>
      </c>
      <c r="AP36" s="28">
        <f t="shared" si="39"/>
        <v>2.82214841296895E-2</v>
      </c>
      <c r="AQ36" s="28">
        <f t="shared" si="40"/>
        <v>-0.10550179850632357</v>
      </c>
      <c r="AR36" s="28">
        <f t="shared" si="41"/>
        <v>-8.7856521202294147E-2</v>
      </c>
      <c r="AS36" s="28">
        <f t="shared" si="42"/>
        <v>4.9417679107790491E-3</v>
      </c>
      <c r="AT36" s="28">
        <f t="shared" si="43"/>
        <v>5.6636381275758652E-3</v>
      </c>
      <c r="AU36" s="28">
        <f t="shared" si="44"/>
        <v>7.4906717291574054E-3</v>
      </c>
      <c r="AV36" s="28">
        <f t="shared" si="45"/>
        <v>-1.1517907774949876E-2</v>
      </c>
      <c r="AW36" s="28">
        <f t="shared" si="46"/>
        <v>9.5339116604288954E-2</v>
      </c>
      <c r="AX36" s="28">
        <f t="shared" si="47"/>
        <v>-6.5385114242927145E-2</v>
      </c>
      <c r="AY36" s="28">
        <f t="shared" si="48"/>
        <v>-1.8427169178165448E-2</v>
      </c>
      <c r="AZ36" s="28">
        <f t="shared" si="49"/>
        <v>-5.189347317918358E-2</v>
      </c>
      <c r="BA36" s="28">
        <f t="shared" si="50"/>
        <v>1.6424859975034956E-3</v>
      </c>
      <c r="BB36" s="28">
        <f t="shared" si="51"/>
        <v>-2.8881020069473351E-3</v>
      </c>
      <c r="BC36" s="28">
        <f t="shared" si="52"/>
        <v>2.2961435495366445E-2</v>
      </c>
      <c r="BD36" s="28">
        <f t="shared" si="53"/>
        <v>-7.0571167637867305E-3</v>
      </c>
      <c r="BE36" s="28">
        <f t="shared" si="54"/>
        <v>0</v>
      </c>
      <c r="BF36" s="28">
        <f t="shared" si="55"/>
        <v>2.0536112286763775E-2</v>
      </c>
      <c r="BG36" s="28">
        <f t="shared" si="56"/>
        <v>3.7654896066207755E-2</v>
      </c>
      <c r="BH36" s="28">
        <f t="shared" si="57"/>
        <v>6.3222530310067526E-3</v>
      </c>
      <c r="BI36" s="28">
        <f t="shared" si="58"/>
        <v>0</v>
      </c>
      <c r="BJ36" s="28">
        <f t="shared" si="59"/>
        <v>9.6799931001676498E-3</v>
      </c>
      <c r="BK36" s="28">
        <f t="shared" si="60"/>
        <v>0</v>
      </c>
      <c r="BL36" s="28">
        <f t="shared" si="61"/>
        <v>5.6418886228138732E-2</v>
      </c>
      <c r="BM36" s="28">
        <f t="shared" si="62"/>
        <v>3.628765376968035E-2</v>
      </c>
      <c r="BN36" s="28">
        <f t="shared" si="63"/>
        <v>8.6548578996819003E-3</v>
      </c>
      <c r="BO36" s="28">
        <f t="shared" si="64"/>
        <v>-0.10315464351977122</v>
      </c>
      <c r="BP36" s="28">
        <f t="shared" si="65"/>
        <v>-2.891992283362832E-2</v>
      </c>
      <c r="BQ36" s="28">
        <f t="shared" si="66"/>
        <v>9.5308020697590479E-2</v>
      </c>
      <c r="BR36" s="28">
        <f t="shared" si="67"/>
        <v>3.465271847506024E-2</v>
      </c>
      <c r="BS36" s="28">
        <f t="shared" si="68"/>
        <v>0</v>
      </c>
      <c r="BT36" s="28">
        <f t="shared" si="69"/>
        <v>7.2675168386968636E-3</v>
      </c>
      <c r="BU36" s="28">
        <f t="shared" si="70"/>
        <v>-1.9508848758814423E-2</v>
      </c>
      <c r="BV36" s="28">
        <f t="shared" si="71"/>
        <v>-1.6147785128600489E-2</v>
      </c>
      <c r="BW36" s="28">
        <f t="shared" si="72"/>
        <v>0</v>
      </c>
      <c r="BX36" s="28">
        <f t="shared" si="73"/>
        <v>3.8344618792649499E-3</v>
      </c>
      <c r="BY36" s="28">
        <f t="shared" si="74"/>
        <v>-4.4862647987716997E-2</v>
      </c>
      <c r="BZ36" s="28">
        <f t="shared" si="75"/>
        <v>-1.722171253820548E-2</v>
      </c>
      <c r="CA36" s="28">
        <f t="shared" si="76"/>
        <v>0</v>
      </c>
      <c r="CB36" s="28">
        <f t="shared" si="77"/>
        <v>-4.763826208636246E-3</v>
      </c>
      <c r="CC36" s="28">
        <f t="shared" si="78"/>
        <v>-1.6303982692750463E-2</v>
      </c>
      <c r="CD36" s="28">
        <f t="shared" si="79"/>
        <v>4.9634289845190693E-3</v>
      </c>
      <c r="CE36" s="28">
        <f t="shared" si="80"/>
        <v>-7.628083749729786E-3</v>
      </c>
      <c r="CF36" s="28">
        <f t="shared" si="81"/>
        <v>6.2281528382328588E-3</v>
      </c>
      <c r="CG36" s="28">
        <f t="shared" si="82"/>
        <v>-0.10507145654322514</v>
      </c>
      <c r="CH36" s="28">
        <f t="shared" si="83"/>
        <v>-3.073485756032035E-2</v>
      </c>
      <c r="CI36" s="28">
        <f t="shared" si="84"/>
        <v>-4.4222385982623624E-2</v>
      </c>
      <c r="CJ36" s="28">
        <f t="shared" si="85"/>
        <v>-1.6147785128600489E-2</v>
      </c>
      <c r="CK36" s="28">
        <f t="shared" si="86"/>
        <v>9.5310179804324768E-2</v>
      </c>
      <c r="CL36" s="28">
        <f t="shared" si="87"/>
        <v>2.359491324791918E-2</v>
      </c>
      <c r="CM36" s="28">
        <f t="shared" si="88"/>
        <v>-3.8885147798780384E-2</v>
      </c>
      <c r="CN36" s="28">
        <f t="shared" si="89"/>
        <v>-9.47524671135902E-3</v>
      </c>
    </row>
    <row r="37" spans="1:92">
      <c r="A37">
        <v>-59</v>
      </c>
      <c r="B37" t="s">
        <v>195</v>
      </c>
      <c r="C37">
        <f t="shared" si="0"/>
        <v>4.5075231751573241E-2</v>
      </c>
      <c r="D37" s="28">
        <f t="shared" si="1"/>
        <v>3.2344505389209743E-2</v>
      </c>
      <c r="E37">
        <f t="shared" si="2"/>
        <v>-8.4787600009756936E-2</v>
      </c>
      <c r="F37" s="28">
        <f t="shared" si="3"/>
        <v>-3.8740776189429837E-2</v>
      </c>
      <c r="G37" s="28">
        <f t="shared" si="4"/>
        <v>-1.5278074954320431E-2</v>
      </c>
      <c r="H37" s="28">
        <f t="shared" si="5"/>
        <v>9.1935069400665981E-3</v>
      </c>
      <c r="I37" s="28">
        <f t="shared" si="6"/>
        <v>-1.9481897703336859E-2</v>
      </c>
      <c r="J37" s="28">
        <f t="shared" si="7"/>
        <v>1.5115277030268714E-3</v>
      </c>
      <c r="K37" s="28">
        <f t="shared" si="8"/>
        <v>-0.10535786706866368</v>
      </c>
      <c r="L37" s="28">
        <f t="shared" si="9"/>
        <v>-6.7819053685063579E-2</v>
      </c>
      <c r="M37" s="28">
        <f t="shared" si="10"/>
        <v>-0.10535906444646415</v>
      </c>
      <c r="N37" s="28">
        <f t="shared" si="11"/>
        <v>4.4230499605189877E-2</v>
      </c>
      <c r="O37" s="28">
        <f t="shared" si="12"/>
        <v>-3.9877692012807664E-2</v>
      </c>
      <c r="P37" s="28">
        <f t="shared" si="13"/>
        <v>8.661948092298033E-3</v>
      </c>
      <c r="Q37" s="28">
        <f t="shared" si="14"/>
        <v>4.3883742106825441E-2</v>
      </c>
      <c r="R37" s="28">
        <f t="shared" si="15"/>
        <v>-2.4803261214696448E-2</v>
      </c>
      <c r="S37" s="28">
        <f t="shared" si="16"/>
        <v>2.7083578224423643E-2</v>
      </c>
      <c r="T37" s="28">
        <f t="shared" si="17"/>
        <v>1.6785073526826011E-2</v>
      </c>
      <c r="U37" s="28">
        <f t="shared" si="18"/>
        <v>-0.10536051565782634</v>
      </c>
      <c r="V37" s="28">
        <f t="shared" si="19"/>
        <v>-4.9555752492640437E-3</v>
      </c>
      <c r="W37" s="28">
        <f t="shared" si="20"/>
        <v>-0.10563388908763161</v>
      </c>
      <c r="X37" s="28">
        <f t="shared" si="21"/>
        <v>-5.0674930158438158E-2</v>
      </c>
      <c r="Y37" s="28">
        <f t="shared" si="22"/>
        <v>0</v>
      </c>
      <c r="Z37" s="28">
        <f t="shared" si="23"/>
        <v>3.2725544482021363E-2</v>
      </c>
      <c r="AA37" s="28">
        <f t="shared" si="24"/>
        <v>9.5310179804324768E-2</v>
      </c>
      <c r="AB37" s="28">
        <f t="shared" si="25"/>
        <v>1.6785073526826011E-2</v>
      </c>
      <c r="AC37" s="28">
        <f t="shared" si="26"/>
        <v>-0.10533902853398436</v>
      </c>
      <c r="AD37" s="28">
        <f t="shared" si="27"/>
        <v>-8.5861917504216123E-2</v>
      </c>
      <c r="AE37" s="28">
        <f t="shared" si="28"/>
        <v>4.7896088825640781E-3</v>
      </c>
      <c r="AF37" s="28">
        <f t="shared" si="29"/>
        <v>1.0948675070528324E-2</v>
      </c>
      <c r="AG37" s="28">
        <f t="shared" si="30"/>
        <v>-6.377603539723653E-2</v>
      </c>
      <c r="AH37" s="28">
        <f t="shared" si="31"/>
        <v>-2.0571250045373191E-2</v>
      </c>
      <c r="AI37" s="28">
        <f t="shared" si="32"/>
        <v>9.5310179804324768E-2</v>
      </c>
      <c r="AJ37" s="28">
        <f t="shared" si="33"/>
        <v>4.463728694352298E-2</v>
      </c>
      <c r="AK37" s="28">
        <f t="shared" si="34"/>
        <v>0</v>
      </c>
      <c r="AL37" s="28">
        <f t="shared" si="35"/>
        <v>1.2864032153103722E-2</v>
      </c>
      <c r="AM37" s="28">
        <f t="shared" si="36"/>
        <v>3.7278308107773661E-2</v>
      </c>
      <c r="AN37" s="28">
        <f t="shared" si="37"/>
        <v>9.4717695020438697E-3</v>
      </c>
      <c r="AO37" s="28">
        <f t="shared" si="38"/>
        <v>-7.7489732962203739E-3</v>
      </c>
      <c r="AP37" s="28">
        <f t="shared" si="39"/>
        <v>-2.0571250045373191E-2</v>
      </c>
      <c r="AQ37" s="28">
        <f t="shared" si="40"/>
        <v>-0.10532126841984546</v>
      </c>
      <c r="AR37" s="28">
        <f t="shared" si="41"/>
        <v>-6.8394121773312833E-2</v>
      </c>
      <c r="AS37" s="28">
        <f t="shared" si="42"/>
        <v>-6.962184188318199E-2</v>
      </c>
      <c r="AT37" s="28">
        <f t="shared" si="43"/>
        <v>-2.0408539451150176E-2</v>
      </c>
      <c r="AU37" s="28">
        <f t="shared" si="44"/>
        <v>2.9413885206293511E-2</v>
      </c>
      <c r="AV37" s="28">
        <f t="shared" si="45"/>
        <v>1.1287084012622017E-2</v>
      </c>
      <c r="AW37" s="28">
        <f t="shared" si="46"/>
        <v>9.526884126232904E-2</v>
      </c>
      <c r="AX37" s="28">
        <f t="shared" si="47"/>
        <v>-5.5612881807078907E-2</v>
      </c>
      <c r="AY37" s="28">
        <f t="shared" si="48"/>
        <v>9.5440227271833544E-2</v>
      </c>
      <c r="AZ37" s="28">
        <f t="shared" si="49"/>
        <v>3.6090400138052203E-2</v>
      </c>
      <c r="BA37" s="28">
        <f t="shared" si="50"/>
        <v>-3.5071782646698413E-2</v>
      </c>
      <c r="BB37" s="28">
        <f t="shared" si="51"/>
        <v>-2.8839645073203357E-2</v>
      </c>
      <c r="BC37" s="28">
        <f t="shared" si="52"/>
        <v>1.4880638750401687E-2</v>
      </c>
      <c r="BD37" s="28">
        <f t="shared" si="53"/>
        <v>-1.1642450152235639E-2</v>
      </c>
      <c r="BE37" s="28">
        <f t="shared" si="54"/>
        <v>0</v>
      </c>
      <c r="BF37" s="28">
        <f t="shared" si="55"/>
        <v>5.5286954711058378E-2</v>
      </c>
      <c r="BG37" s="28">
        <f t="shared" si="56"/>
        <v>8.846056881036457E-3</v>
      </c>
      <c r="BH37" s="28">
        <f t="shared" si="57"/>
        <v>2.5930868337699309E-2</v>
      </c>
      <c r="BI37" s="28">
        <f t="shared" si="58"/>
        <v>9.5384384787358112E-2</v>
      </c>
      <c r="BJ37" s="28">
        <f t="shared" si="59"/>
        <v>-5.3642450301472522E-2</v>
      </c>
      <c r="BK37" s="28">
        <f t="shared" si="60"/>
        <v>0</v>
      </c>
      <c r="BL37" s="28">
        <f t="shared" si="61"/>
        <v>1.5889789207378158E-2</v>
      </c>
      <c r="BM37" s="28">
        <f t="shared" si="62"/>
        <v>4.6421836851248788E-2</v>
      </c>
      <c r="BN37" s="28">
        <f t="shared" si="63"/>
        <v>-6.470082402682209E-3</v>
      </c>
      <c r="BO37" s="28">
        <f t="shared" si="64"/>
        <v>3.3247348396429732E-2</v>
      </c>
      <c r="BP37" s="28">
        <f t="shared" si="65"/>
        <v>4.1109843728689199E-2</v>
      </c>
      <c r="BQ37" s="28">
        <f t="shared" si="66"/>
        <v>1.2666816003906511E-2</v>
      </c>
      <c r="BR37" s="28">
        <f t="shared" si="67"/>
        <v>-1.5860370633877352E-2</v>
      </c>
      <c r="BS37" s="28">
        <f t="shared" si="68"/>
        <v>0</v>
      </c>
      <c r="BT37" s="28">
        <f t="shared" si="69"/>
        <v>-5.9966008672596161E-4</v>
      </c>
      <c r="BU37" s="28">
        <f t="shared" si="70"/>
        <v>3.4825396254114516E-3</v>
      </c>
      <c r="BV37" s="28">
        <f t="shared" si="71"/>
        <v>2.7155709515174209E-3</v>
      </c>
      <c r="BW37" s="28">
        <f t="shared" si="72"/>
        <v>0</v>
      </c>
      <c r="BX37" s="28">
        <f t="shared" si="73"/>
        <v>1.874644461166497E-2</v>
      </c>
      <c r="BY37" s="28">
        <f t="shared" si="74"/>
        <v>5.3859675413979957E-2</v>
      </c>
      <c r="BZ37" s="28">
        <f t="shared" si="75"/>
        <v>1.8516183433483491E-3</v>
      </c>
      <c r="CA37" s="28">
        <f t="shared" si="76"/>
        <v>0</v>
      </c>
      <c r="CB37" s="28">
        <f t="shared" si="77"/>
        <v>-1.4434593174348365E-2</v>
      </c>
      <c r="CC37" s="28">
        <f t="shared" si="78"/>
        <v>2.3699684653879505E-2</v>
      </c>
      <c r="CD37" s="28">
        <f t="shared" si="79"/>
        <v>9.5374225260620449E-3</v>
      </c>
      <c r="CE37" s="28">
        <f t="shared" si="80"/>
        <v>-3.8295575574829321E-3</v>
      </c>
      <c r="CF37" s="28">
        <f t="shared" si="81"/>
        <v>1.4902026160838133E-2</v>
      </c>
      <c r="CG37" s="28">
        <f t="shared" si="82"/>
        <v>-4.0300293763995576E-2</v>
      </c>
      <c r="CH37" s="28">
        <f t="shared" si="83"/>
        <v>4.5805500408029332E-3</v>
      </c>
      <c r="CI37" s="28">
        <f t="shared" si="84"/>
        <v>5.5692045770252996E-2</v>
      </c>
      <c r="CJ37" s="28">
        <f t="shared" si="85"/>
        <v>2.7155709515174209E-3</v>
      </c>
      <c r="CK37" s="28">
        <f t="shared" si="86"/>
        <v>7.1102673673035355E-2</v>
      </c>
      <c r="CL37" s="28">
        <f t="shared" si="87"/>
        <v>-1.1628105011716627E-2</v>
      </c>
      <c r="CM37" s="28">
        <f t="shared" si="88"/>
        <v>-0.10439173668382296</v>
      </c>
      <c r="CN37" s="28">
        <f t="shared" si="89"/>
        <v>-7.1107741314978767E-2</v>
      </c>
    </row>
    <row r="38" spans="1:92">
      <c r="A38">
        <v>-58</v>
      </c>
      <c r="B38" t="s">
        <v>196</v>
      </c>
      <c r="C38">
        <f t="shared" ref="C38:C69" si="90">INDEX(样本收益率,MATCH(C$4,样本日期)+$A38,MATCH(C$1,样本代码))</f>
        <v>9.5221136573777176E-2</v>
      </c>
      <c r="D38" s="28">
        <f t="shared" ref="D38:D69" si="91">INDEX(指数收益率,MATCH(C$4,指数日期)+$A38,MATCH(D$1,指数代码))</f>
        <v>2.8645880237425203E-2</v>
      </c>
      <c r="E38">
        <f t="shared" ref="E38:E69" si="92">INDEX(样本收益率,MATCH(E$4,样本日期)+$A38,MATCH(E$1,样本代码))</f>
        <v>-0.10539104954280765</v>
      </c>
      <c r="F38" s="28">
        <f t="shared" ref="F38:F69" si="93">INDEX(指数收益率,MATCH(E$4,指数日期)+$A38,MATCH(F$1,指数代码))</f>
        <v>-8.6035494597279438E-2</v>
      </c>
      <c r="G38" s="28">
        <f t="shared" ref="G38:G69" si="94">INDEX(样本收益率,MATCH(G$4,样本日期)+$A38,MATCH(G$1,样本代码))</f>
        <v>4.7155986147297213E-2</v>
      </c>
      <c r="H38" s="28">
        <f t="shared" ref="H38:H69" si="95">INDEX(指数收益率,MATCH(G$4,指数日期)+$A38,MATCH(H$1,指数代码))</f>
        <v>-2.2601811682333661E-2</v>
      </c>
      <c r="I38" s="28">
        <f t="shared" ref="I38:I69" si="96">INDEX(样本收益率,MATCH(I$4,样本日期)+$A38,MATCH(I$1,样本代码))</f>
        <v>-7.1132190314049382E-4</v>
      </c>
      <c r="J38" s="28">
        <f t="shared" ref="J38:J69" si="97">INDEX(指数收益率,MATCH(I$4,指数日期)+$A38,MATCH(J$1,指数代码))</f>
        <v>-1.5581446167429291E-2</v>
      </c>
      <c r="K38" s="28">
        <f t="shared" ref="K38:K69" si="98">INDEX(样本收益率,MATCH(K$4,样本日期)+$A38,MATCH(K$1,样本代码))</f>
        <v>4.6522423437135529E-2</v>
      </c>
      <c r="L38" s="28">
        <f t="shared" ref="L38:L69" si="99">INDEX(指数收益率,MATCH(K$4,指数日期)+$A38,MATCH(L$1,指数代码))</f>
        <v>2.1588613511056565E-2</v>
      </c>
      <c r="M38" s="28">
        <f t="shared" ref="M38:M69" si="100">INDEX(样本收益率,MATCH(M$4,样本日期)+$A38,MATCH(M$1,样本代码))</f>
        <v>-0.10536374057482467</v>
      </c>
      <c r="N38" s="28">
        <f t="shared" ref="N38:N69" si="101">INDEX(指数收益率,MATCH(M$4,指数日期)+$A38,MATCH(N$1,指数代码))</f>
        <v>-1.4810396211936805E-2</v>
      </c>
      <c r="O38" s="28">
        <f t="shared" ref="O38:O69" si="102">INDEX(样本收益率,MATCH(O$4,样本日期)+$A38,MATCH(O$1,样本代码))</f>
        <v>4.4651992191990786E-3</v>
      </c>
      <c r="P38" s="28">
        <f t="shared" ref="P38:P69" si="103">INDEX(指数收益率,MATCH(O$4,指数日期)+$A38,MATCH(P$1,指数代码))</f>
        <v>2.1200249122333759E-2</v>
      </c>
      <c r="Q38" s="28">
        <f t="shared" ref="Q38:Q69" si="104">INDEX(样本收益率,MATCH(Q$4,样本日期)+$A38,MATCH(Q$1,样本代码))</f>
        <v>6.9282684559549335E-2</v>
      </c>
      <c r="R38" s="28">
        <f t="shared" ref="R38:R69" si="105">INDEX(指数收益率,MATCH(Q$4,指数日期)+$A38,MATCH(R$1,指数代码))</f>
        <v>-4.1161000088683508E-2</v>
      </c>
      <c r="S38" s="28">
        <f t="shared" ref="S38:S69" si="106">INDEX(样本收益率,MATCH(S$4,样本日期)+$A38,MATCH(S$1,样本代码))</f>
        <v>1.8531304621883571E-2</v>
      </c>
      <c r="T38" s="28">
        <f t="shared" ref="T38:T69" si="107">INDEX(指数收益率,MATCH(S$4,指数日期)+$A38,MATCH(T$1,指数代码))</f>
        <v>1.225258054051892E-2</v>
      </c>
      <c r="U38" s="28">
        <f t="shared" ref="U38:U69" si="108">INDEX(样本收益率,MATCH(U$4,样本日期)+$A38,MATCH(U$1,样本代码))</f>
        <v>0</v>
      </c>
      <c r="V38" s="28">
        <f t="shared" ref="V38:V69" si="109">INDEX(指数收益率,MATCH(U$4,指数日期)+$A38,MATCH(V$1,指数代码))</f>
        <v>-6.390583416277984E-2</v>
      </c>
      <c r="W38" s="28">
        <f t="shared" ref="W38:W69" si="110">INDEX(样本收益率,MATCH(W$4,样本日期)+$A38,MATCH(W$1,样本代码))</f>
        <v>-0.10513269927684332</v>
      </c>
      <c r="X38" s="28">
        <f t="shared" ref="X38:X68" si="111">INDEX(指数收益率,MATCH(W$4,指数日期)+$A38,MATCH(X$1,指数代码))</f>
        <v>-4.5158556895360746E-2</v>
      </c>
      <c r="Y38" s="28">
        <f t="shared" ref="Y38:Y69" si="112">INDEX(样本收益率,MATCH(Y$4,样本日期)+$A38,MATCH(Y$1,样本代码))</f>
        <v>0</v>
      </c>
      <c r="Z38" s="28">
        <f t="shared" ref="Z38:Z69" si="113">INDEX(指数收益率,MATCH(Y$4,指数日期)+$A38,MATCH(Z$1,指数代码))</f>
        <v>2.82214841296895E-2</v>
      </c>
      <c r="AA38" s="28">
        <f t="shared" ref="AA38:AA69" si="114">INDEX(样本收益率,MATCH(AA$4,样本日期)+$A38,MATCH(AA$1,样本代码))</f>
        <v>1.0689471889051561E-3</v>
      </c>
      <c r="AB38" s="28">
        <f t="shared" ref="AB38:AB69" si="115">INDEX(指数收益率,MATCH(AA$4,指数日期)+$A38,MATCH(AB$1,指数代码))</f>
        <v>1.225258054051892E-2</v>
      </c>
      <c r="AC38" s="28">
        <f t="shared" ref="AC38:AC69" si="116">INDEX(样本收益率,MATCH(AC$4,样本日期)+$A38,MATCH(AC$1,样本代码))</f>
        <v>-0.10526502291520234</v>
      </c>
      <c r="AD38" s="28">
        <f t="shared" ref="AD38:AD69" si="117">INDEX(指数收益率,MATCH(AC$4,指数日期)+$A38,MATCH(AD$1,指数代码))</f>
        <v>-1.291684007704319E-2</v>
      </c>
      <c r="AE38" s="28">
        <f t="shared" ref="AE38:AE69" si="118">INDEX(样本收益率,MATCH(AE$4,样本日期)+$A38,MATCH(AE$1,样本代码))</f>
        <v>-1.6517925451645432E-2</v>
      </c>
      <c r="AF38" s="28">
        <f t="shared" ref="AF38:AF69" si="119">INDEX(指数收益率,MATCH(AE$4,指数日期)+$A38,MATCH(AF$1,指数代码))</f>
        <v>-1.1517907774949876E-2</v>
      </c>
      <c r="AG38" s="28">
        <f t="shared" ref="AG38:AG69" si="120">INDEX(样本收益率,MATCH(AG$4,样本日期)+$A38,MATCH(AG$1,样本代码))</f>
        <v>1.5329061759114193E-2</v>
      </c>
      <c r="AH38" s="28">
        <f t="shared" ref="AH38:AH69" si="121">INDEX(指数收益率,MATCH(AG$4,指数日期)+$A38,MATCH(AH$1,指数代码))</f>
        <v>3.8143462185722399E-3</v>
      </c>
      <c r="AI38" s="28">
        <f t="shared" ref="AI38:AI69" si="122">INDEX(样本收益率,MATCH(AI$4,样本日期)+$A38,MATCH(AI$1,样本代码))</f>
        <v>9.6931292056599005E-3</v>
      </c>
      <c r="AJ38" s="28">
        <f t="shared" ref="AJ38:AJ69" si="123">INDEX(指数收益率,MATCH(AI$4,指数日期)+$A38,MATCH(AJ$1,指数代码))</f>
        <v>-1.599362509323754E-2</v>
      </c>
      <c r="AK38" s="28">
        <f t="shared" ref="AK38:AK69" si="124">INDEX(样本收益率,MATCH(AK$4,样本日期)+$A38,MATCH(AK$1,样本代码))</f>
        <v>0</v>
      </c>
      <c r="AL38" s="28">
        <f t="shared" ref="AL38:AL69" si="125">INDEX(指数收益率,MATCH(AK$4,指数日期)+$A38,MATCH(AL$1,指数代码))</f>
        <v>2.3273748153460616E-2</v>
      </c>
      <c r="AM38" s="28">
        <f t="shared" ref="AM38:AM69" si="126">INDEX(样本收益率,MATCH(AM$4,样本日期)+$A38,MATCH(AM$1,样本代码))</f>
        <v>-1.7075600790254608E-2</v>
      </c>
      <c r="AN38" s="28">
        <f t="shared" ref="AN38:AN69" si="127">INDEX(指数收益率,MATCH(AM$4,指数日期)+$A38,MATCH(AN$1,指数代码))</f>
        <v>1.6166452334003267E-2</v>
      </c>
      <c r="AO38" s="28">
        <f t="shared" ref="AO38:AO69" si="128">INDEX(样本收益率,MATCH(AO$4,样本日期)+$A38,MATCH(AO$1,样本代码))</f>
        <v>6.5904483549017456E-3</v>
      </c>
      <c r="AP38" s="28">
        <f t="shared" ref="AP38:AP69" si="129">INDEX(指数收益率,MATCH(AO$4,指数日期)+$A38,MATCH(AP$1,指数代码))</f>
        <v>3.8143462185722399E-3</v>
      </c>
      <c r="AQ38" s="28">
        <f t="shared" ref="AQ38:AQ69" si="130">INDEX(样本收益率,MATCH(AQ$4,样本日期)+$A38,MATCH(AQ$1,样本代码))</f>
        <v>9.5381534472734231E-2</v>
      </c>
      <c r="AR38" s="28">
        <f t="shared" ref="AR38:AR69" si="131">INDEX(指数收益率,MATCH(AQ$4,指数日期)+$A38,MATCH(AR$1,指数代码))</f>
        <v>6.0460425573376497E-2</v>
      </c>
      <c r="AS38" s="28">
        <f t="shared" ref="AS38:AS69" si="132">INDEX(样本收益率,MATCH(AS$4,样本日期)+$A38,MATCH(AS$1,样本代码))</f>
        <v>9.5344497483080382E-2</v>
      </c>
      <c r="AT38" s="28">
        <f t="shared" ref="AT38:AT69" si="133">INDEX(指数收益率,MATCH(AS$4,指数日期)+$A38,MATCH(AT$1,指数代码))</f>
        <v>8.8630131722489125E-3</v>
      </c>
      <c r="AU38" s="28">
        <f t="shared" ref="AU38:AU69" si="134">INDEX(样本收益率,MATCH(AU$4,样本日期)+$A38,MATCH(AU$1,样本代码))</f>
        <v>-6.4860634202041023E-2</v>
      </c>
      <c r="AV38" s="28">
        <f t="shared" ref="AV38:AV69" si="135">INDEX(指数收益率,MATCH(AU$4,指数日期)+$A38,MATCH(AV$1,指数代码))</f>
        <v>-3.3891469599206303E-2</v>
      </c>
      <c r="AW38" s="28">
        <f t="shared" ref="AW38:AW69" si="136">INDEX(样本收益率,MATCH(AW$4,样本日期)+$A38,MATCH(AW$1,样本代码))</f>
        <v>8.7728295834759162E-2</v>
      </c>
      <c r="AX38" s="28">
        <f t="shared" ref="AX38:AX69" si="137">INDEX(指数收益率,MATCH(AW$4,指数日期)+$A38,MATCH(AX$1,指数代码))</f>
        <v>2.3541104607412322E-2</v>
      </c>
      <c r="AY38" s="28">
        <f t="shared" ref="AY38:AY69" si="138">INDEX(样本收益率,MATCH(AY$4,样本日期)+$A38,MATCH(AY$1,样本代码))</f>
        <v>9.5428390100579463E-2</v>
      </c>
      <c r="AZ38" s="28">
        <f t="shared" ref="AZ38:AZ69" si="139">INDEX(指数收益率,MATCH(AY$4,指数日期)+$A38,MATCH(AZ$1,指数代码))</f>
        <v>6.0702249889209803E-2</v>
      </c>
      <c r="BA38" s="28">
        <f t="shared" ref="BA38:BA69" si="140">INDEX(样本收益率,MATCH(BA$4,样本日期)+$A38,MATCH(BA$1,样本代码))</f>
        <v>3.6165276468069774E-2</v>
      </c>
      <c r="BB38" s="28">
        <f t="shared" ref="BB38:BB69" si="141">INDEX(指数收益率,MATCH(BA$4,指数日期)+$A38,MATCH(BB$1,指数代码))</f>
        <v>2.3395255913269963E-2</v>
      </c>
      <c r="BC38" s="28">
        <f t="shared" ref="BC38:BC69" si="142">INDEX(样本收益率,MATCH(BC$4,样本日期)+$A38,MATCH(BC$1,样本代码))</f>
        <v>-1.8316559694358858E-2</v>
      </c>
      <c r="BD38" s="28">
        <f t="shared" ref="BD38:BD69" si="143">INDEX(指数收益率,MATCH(BC$4,指数日期)+$A38,MATCH(BD$1,指数代码))</f>
        <v>-1.8156416064392111E-2</v>
      </c>
      <c r="BE38" s="28">
        <f t="shared" ref="BE38:BE69" si="144">INDEX(样本收益率,MATCH(BE$4,样本日期)+$A38,MATCH(BE$1,样本代码))</f>
        <v>0</v>
      </c>
      <c r="BF38" s="28">
        <f t="shared" ref="BF38:BF69" si="145">INDEX(指数收益率,MATCH(BE$4,指数日期)+$A38,MATCH(BF$1,指数代码))</f>
        <v>3.465271847506024E-2</v>
      </c>
      <c r="BG38" s="28">
        <f t="shared" ref="BG38:BG69" si="146">INDEX(样本收益率,MATCH(BG$4,样本日期)+$A38,MATCH(BG$1,样本代码))</f>
        <v>0</v>
      </c>
      <c r="BH38" s="28">
        <f t="shared" ref="BH38:BH69" si="147">INDEX(指数收益率,MATCH(BG$4,指数日期)+$A38,MATCH(BH$1,指数代码))</f>
        <v>-1.9209460262450406E-3</v>
      </c>
      <c r="BI38" s="28">
        <f t="shared" ref="BI38:BI69" si="148">INDEX(样本收益率,MATCH(BI$4,样本日期)+$A38,MATCH(BI$1,样本代码))</f>
        <v>-9.5384384787358112E-2</v>
      </c>
      <c r="BJ38" s="28">
        <f t="shared" ref="BJ38:BJ69" si="149">INDEX(指数收益率,MATCH(BI$4,指数日期)+$A38,MATCH(BJ$1,指数代码))</f>
        <v>-2.891992283362832E-2</v>
      </c>
      <c r="BK38" s="28">
        <f t="shared" ref="BK38:BK69" si="150">INDEX(样本收益率,MATCH(BK$4,样本日期)+$A38,MATCH(BK$1,样本代码))</f>
        <v>9.5388614252774673E-2</v>
      </c>
      <c r="BL38" s="28">
        <f t="shared" ref="BL38:BL69" si="151">INDEX(指数收益率,MATCH(BK$4,指数日期)+$A38,MATCH(BL$1,指数代码))</f>
        <v>-5.1183096584699328E-2</v>
      </c>
      <c r="BM38" s="28">
        <f t="shared" ref="BM38:BM69" si="152">INDEX(样本收益率,MATCH(BM$4,样本日期)+$A38,MATCH(BM$1,样本代码))</f>
        <v>-4.2111485350126543E-2</v>
      </c>
      <c r="BN38" s="28">
        <f t="shared" ref="BN38:BN69" si="153">INDEX(指数收益率,MATCH(BM$4,指数日期)+$A38,MATCH(BN$1,指数代码))</f>
        <v>-1.5974957688069225E-2</v>
      </c>
      <c r="BO38" s="28">
        <f t="shared" ref="BO38:BO69" si="154">INDEX(样本收益率,MATCH(BO$4,样本日期)+$A38,MATCH(BO$1,样本代码))</f>
        <v>-5.306204941475734E-2</v>
      </c>
      <c r="BP38" s="28">
        <f t="shared" ref="BP38:BP69" si="155">INDEX(指数收益率,MATCH(BO$4,指数日期)+$A38,MATCH(BP$1,指数代码))</f>
        <v>-6.5385114242927145E-2</v>
      </c>
      <c r="BQ38" s="28">
        <f t="shared" ref="BQ38:BQ69" si="156">INDEX(样本收益率,MATCH(BQ$4,样本日期)+$A38,MATCH(BQ$1,样本代码))</f>
        <v>-1.9565158212408562E-2</v>
      </c>
      <c r="BR38" s="28">
        <f t="shared" ref="BR38:BR69" si="157">INDEX(指数收益率,MATCH(BQ$4,指数日期)+$A38,MATCH(BR$1,指数代码))</f>
        <v>1.043373696581007E-2</v>
      </c>
      <c r="BS38" s="28">
        <f t="shared" ref="BS38:BS69" si="158">INDEX(样本收益率,MATCH(BS$4,样本日期)+$A38,MATCH(BS$1,样本代码))</f>
        <v>0</v>
      </c>
      <c r="BT38" s="28">
        <f t="shared" ref="BT38:BT69" si="159">INDEX(指数收益率,MATCH(BS$4,指数日期)+$A38,MATCH(BT$1,指数代码))</f>
        <v>-1.0128671453584204E-2</v>
      </c>
      <c r="BU38" s="28">
        <f t="shared" ref="BU38:BU69" si="160">INDEX(样本收益率,MATCH(BU$4,样本日期)+$A38,MATCH(BU$1,样本代码))</f>
        <v>-2.3798329554086894E-2</v>
      </c>
      <c r="BV38" s="28">
        <f t="shared" ref="BV38:BV69" si="161">INDEX(指数收益率,MATCH(BU$4,指数日期)+$A38,MATCH(BV$1,指数代码))</f>
        <v>-2.0401487692421227E-2</v>
      </c>
      <c r="BW38" s="28">
        <f t="shared" ref="BW38:BW69" si="162">INDEX(样本收益率,MATCH(BW$4,样本日期)+$A38,MATCH(BW$1,样本代码))</f>
        <v>0</v>
      </c>
      <c r="BX38" s="28">
        <f t="shared" ref="BX38:BX69" si="163">INDEX(指数收益率,MATCH(BW$4,指数日期)+$A38,MATCH(BX$1,指数代码))</f>
        <v>9.170065147735329E-3</v>
      </c>
      <c r="BY38" s="28">
        <f t="shared" ref="BY38:BY69" si="164">INDEX(样本收益率,MATCH(BY$4,样本日期)+$A38,MATCH(BY$1,样本代码))</f>
        <v>1.0184165217168584E-2</v>
      </c>
      <c r="BZ38" s="28">
        <f t="shared" ref="BZ38:BZ69" si="165">INDEX(指数收益率,MATCH(BY$4,指数日期)+$A38,MATCH(BZ$1,指数代码))</f>
        <v>-3.9840628454079763E-3</v>
      </c>
      <c r="CA38" s="28">
        <f t="shared" ref="CA38:CA69" si="166">INDEX(样本收益率,MATCH(CA$4,样本日期)+$A38,MATCH(CA$1,样本代码))</f>
        <v>0</v>
      </c>
      <c r="CB38" s="28">
        <f t="shared" ref="CB38:CB69" si="167">INDEX(指数收益率,MATCH(CA$4,指数日期)+$A38,MATCH(CB$1,指数代码))</f>
        <v>7.2675168386968636E-3</v>
      </c>
      <c r="CC38" s="28">
        <f t="shared" ref="CC38:CC69" si="168">INDEX(样本收益率,MATCH(CC$4,样本日期)+$A38,MATCH(CC$1,样本代码))</f>
        <v>1.0731682631427653E-2</v>
      </c>
      <c r="CD38" s="28">
        <f t="shared" ref="CD38:CD69" si="169">INDEX(指数收益率,MATCH(CC$4,指数日期)+$A38,MATCH(CD$1,指数代码))</f>
        <v>5.768908608974499E-3</v>
      </c>
      <c r="CE38" s="28">
        <f t="shared" ref="CE38:CE69" si="170">INDEX(样本收益率,MATCH(CE$4,样本日期)+$A38,MATCH(CE$1,样本代码))</f>
        <v>2.7153567008246338E-2</v>
      </c>
      <c r="CF38" s="28">
        <f t="shared" ref="CF38:CF69" si="171">INDEX(指数收益率,MATCH(CE$4,指数日期)+$A38,MATCH(CF$1,指数代码))</f>
        <v>5.115185116318699E-3</v>
      </c>
      <c r="CG38" s="28">
        <f t="shared" ref="CG38:CG69" si="172">INDEX(样本收益率,MATCH(CG$4,样本日期)+$A38,MATCH(CG$1,样本代码))</f>
        <v>9.55836903133922E-2</v>
      </c>
      <c r="CH38" s="28">
        <f t="shared" ref="CH38:CH69" si="173">INDEX(指数收益率,MATCH(CG$4,指数日期)+$A38,MATCH(CH$1,指数代码))</f>
        <v>3.449365363235124E-2</v>
      </c>
      <c r="CI38" s="28">
        <f t="shared" ref="CI38:CI69" si="174">INDEX(样本收益率,MATCH(CI$4,样本日期)+$A38,MATCH(CI$1,样本代码))</f>
        <v>3.7080148654170753E-2</v>
      </c>
      <c r="CJ38" s="28">
        <f t="shared" ref="CJ38:CJ69" si="175">INDEX(指数收益率,MATCH(CI$4,指数日期)+$A38,MATCH(CJ$1,指数代码))</f>
        <v>-2.0401487692421227E-2</v>
      </c>
      <c r="CK38" s="28">
        <f t="shared" ref="CK38:CK69" si="176">INDEX(样本收益率,MATCH(CK$4,样本日期)+$A38,MATCH(CK$1,样本代码))</f>
        <v>-0.10543178895531558</v>
      </c>
      <c r="CL38" s="28">
        <f t="shared" ref="CL38:CL69" si="177">INDEX(指数收益率,MATCH(CK$4,指数日期)+$A38,MATCH(CL$1,指数代码))</f>
        <v>-3.073485756032035E-2</v>
      </c>
      <c r="CM38" s="28">
        <f t="shared" ref="CM38:CM69" si="178">INDEX(样本收益率,MATCH(CM$4,样本日期)+$A38,MATCH(CM$1,样本代码))</f>
        <v>-3.2203140494634575E-2</v>
      </c>
      <c r="CN38" s="28">
        <f t="shared" ref="CN38:CN69" si="179">INDEX(指数收益率,MATCH(CM$4,指数日期)+$A38,MATCH(CN$1,指数代码))</f>
        <v>-2.5963077290143133E-3</v>
      </c>
    </row>
    <row r="39" spans="1:92">
      <c r="A39">
        <v>-57</v>
      </c>
      <c r="B39" t="s">
        <v>197</v>
      </c>
      <c r="C39">
        <f t="shared" si="90"/>
        <v>4.3134545581991368E-2</v>
      </c>
      <c r="D39" s="28">
        <f t="shared" si="91"/>
        <v>-1.8577961590221292E-2</v>
      </c>
      <c r="E39">
        <f t="shared" si="92"/>
        <v>-0.105190894760125</v>
      </c>
      <c r="F39" s="28">
        <f t="shared" si="93"/>
        <v>-5.9557189286206125E-2</v>
      </c>
      <c r="G39" s="28">
        <f t="shared" si="94"/>
        <v>-6.2671106962775447E-2</v>
      </c>
      <c r="H39" s="28">
        <f t="shared" si="95"/>
        <v>1.2212056520652936E-3</v>
      </c>
      <c r="I39" s="28">
        <f t="shared" si="96"/>
        <v>-1.3852621803239984E-2</v>
      </c>
      <c r="J39" s="28">
        <f t="shared" si="97"/>
        <v>2.0977843406557284E-2</v>
      </c>
      <c r="K39" s="28">
        <f t="shared" si="98"/>
        <v>-5.0692053601797404E-3</v>
      </c>
      <c r="L39" s="28">
        <f t="shared" si="99"/>
        <v>-2.9446521816597127E-2</v>
      </c>
      <c r="M39" s="28">
        <f t="shared" si="100"/>
        <v>-0.1051807722604492</v>
      </c>
      <c r="N39" s="28">
        <f t="shared" si="101"/>
        <v>-8.2446385856869142E-3</v>
      </c>
      <c r="O39" s="28">
        <f t="shared" si="102"/>
        <v>4.6685692840849669E-2</v>
      </c>
      <c r="P39" s="28">
        <f t="shared" si="103"/>
        <v>-9.5417532654238357E-3</v>
      </c>
      <c r="Q39" s="28">
        <f t="shared" si="104"/>
        <v>-6.2242308877221042E-2</v>
      </c>
      <c r="R39" s="28">
        <f t="shared" si="105"/>
        <v>1.3677817614910381E-2</v>
      </c>
      <c r="S39" s="28">
        <f t="shared" si="106"/>
        <v>-1.9691506198808995E-3</v>
      </c>
      <c r="T39" s="28">
        <f t="shared" si="107"/>
        <v>6.5705715300445888E-3</v>
      </c>
      <c r="U39" s="28">
        <f t="shared" si="108"/>
        <v>0</v>
      </c>
      <c r="V39" s="28">
        <f t="shared" si="109"/>
        <v>-1.3917871320851205E-2</v>
      </c>
      <c r="W39" s="28">
        <f t="shared" si="110"/>
        <v>-0.1056136481740495</v>
      </c>
      <c r="X39" s="28">
        <f t="shared" si="111"/>
        <v>-4.9555752492640437E-3</v>
      </c>
      <c r="Y39" s="28">
        <f t="shared" si="112"/>
        <v>0</v>
      </c>
      <c r="Z39" s="28">
        <f t="shared" si="113"/>
        <v>-2.0571250045373191E-2</v>
      </c>
      <c r="AA39" s="28">
        <f t="shared" si="114"/>
        <v>-1.0689471889051561E-3</v>
      </c>
      <c r="AB39" s="28">
        <f t="shared" si="115"/>
        <v>6.5705715300445888E-3</v>
      </c>
      <c r="AC39" s="28">
        <f t="shared" si="116"/>
        <v>3.7483891650603507E-2</v>
      </c>
      <c r="AD39" s="28">
        <f t="shared" si="117"/>
        <v>1.8680789505074458E-2</v>
      </c>
      <c r="AE39" s="28">
        <f t="shared" si="118"/>
        <v>2.6704770758638308E-2</v>
      </c>
      <c r="AF39" s="28">
        <f t="shared" si="119"/>
        <v>1.1287084012622017E-2</v>
      </c>
      <c r="AG39" s="28">
        <f t="shared" si="120"/>
        <v>-0.1054494796719414</v>
      </c>
      <c r="AH39" s="28">
        <f t="shared" si="121"/>
        <v>-7.4810483378126236E-2</v>
      </c>
      <c r="AI39" s="28">
        <f t="shared" si="122"/>
        <v>-2.8262750732207298E-2</v>
      </c>
      <c r="AJ39" s="28">
        <f t="shared" si="123"/>
        <v>-9.9550577980540567E-3</v>
      </c>
      <c r="AK39" s="28">
        <f t="shared" si="124"/>
        <v>0</v>
      </c>
      <c r="AL39" s="28">
        <f t="shared" si="125"/>
        <v>2.0530637593411782E-2</v>
      </c>
      <c r="AM39" s="28">
        <f t="shared" si="126"/>
        <v>-1.1735256218420975E-2</v>
      </c>
      <c r="AN39" s="28">
        <f t="shared" si="127"/>
        <v>-1.1378958818513141E-2</v>
      </c>
      <c r="AO39" s="28">
        <f t="shared" si="128"/>
        <v>-0.10544638573645049</v>
      </c>
      <c r="AP39" s="28">
        <f t="shared" si="129"/>
        <v>-7.4810483378126236E-2</v>
      </c>
      <c r="AQ39" s="28">
        <f t="shared" si="130"/>
        <v>2.4942111630030794E-3</v>
      </c>
      <c r="AR39" s="28">
        <f t="shared" si="131"/>
        <v>-3.8980212909017098E-2</v>
      </c>
      <c r="AS39" s="28">
        <f t="shared" si="132"/>
        <v>0</v>
      </c>
      <c r="AT39" s="28">
        <f t="shared" si="133"/>
        <v>8.7965052192622295E-3</v>
      </c>
      <c r="AU39" s="28">
        <f t="shared" si="134"/>
        <v>3.2956087683295721E-2</v>
      </c>
      <c r="AV39" s="28">
        <f t="shared" si="135"/>
        <v>2.0919412136995774E-2</v>
      </c>
      <c r="AW39" s="28">
        <f t="shared" si="136"/>
        <v>-6.1964565949092165E-2</v>
      </c>
      <c r="AX39" s="28">
        <f t="shared" si="137"/>
        <v>-3.109185098956857E-3</v>
      </c>
      <c r="AY39" s="28">
        <f t="shared" si="138"/>
        <v>9.5739917670843777E-2</v>
      </c>
      <c r="AZ39" s="28">
        <f t="shared" si="139"/>
        <v>-4.1810075789959988E-2</v>
      </c>
      <c r="BA39" s="28">
        <f t="shared" si="140"/>
        <v>0</v>
      </c>
      <c r="BB39" s="28">
        <f t="shared" si="141"/>
        <v>-3.8206336553683329E-3</v>
      </c>
      <c r="BC39" s="28">
        <f t="shared" si="142"/>
        <v>-3.5865985608448003E-2</v>
      </c>
      <c r="BD39" s="28">
        <f t="shared" si="143"/>
        <v>9.6222431876533676E-3</v>
      </c>
      <c r="BE39" s="28">
        <f t="shared" si="144"/>
        <v>0</v>
      </c>
      <c r="BF39" s="28">
        <f t="shared" si="145"/>
        <v>-1.5860370633877352E-2</v>
      </c>
      <c r="BG39" s="28">
        <f t="shared" si="146"/>
        <v>0</v>
      </c>
      <c r="BH39" s="28">
        <f t="shared" si="147"/>
        <v>-1.1943083096355167E-4</v>
      </c>
      <c r="BI39" s="28">
        <f t="shared" si="148"/>
        <v>1.2587664026009193E-2</v>
      </c>
      <c r="BJ39" s="28">
        <f t="shared" si="149"/>
        <v>4.1109843728689199E-2</v>
      </c>
      <c r="BK39" s="28">
        <f t="shared" si="150"/>
        <v>9.5310179804325212E-2</v>
      </c>
      <c r="BL39" s="28">
        <f t="shared" si="151"/>
        <v>1.4201595871932149E-2</v>
      </c>
      <c r="BM39" s="28">
        <f t="shared" si="152"/>
        <v>1.7057982904576718E-2</v>
      </c>
      <c r="BN39" s="28">
        <f t="shared" si="153"/>
        <v>3.5656142926684176E-2</v>
      </c>
      <c r="BO39" s="28">
        <f t="shared" si="154"/>
        <v>-0.10542893617032245</v>
      </c>
      <c r="BP39" s="28">
        <f t="shared" si="155"/>
        <v>-5.5612881807078907E-2</v>
      </c>
      <c r="BQ39" s="28">
        <f t="shared" si="156"/>
        <v>-0.10531461999797731</v>
      </c>
      <c r="BR39" s="28">
        <f t="shared" si="157"/>
        <v>-7.783202243992271E-2</v>
      </c>
      <c r="BS39" s="28">
        <f t="shared" si="158"/>
        <v>0</v>
      </c>
      <c r="BT39" s="28">
        <f t="shared" si="159"/>
        <v>1.3525834157730898E-2</v>
      </c>
      <c r="BU39" s="28">
        <f t="shared" si="160"/>
        <v>1.5997017149110171E-2</v>
      </c>
      <c r="BV39" s="28">
        <f t="shared" si="161"/>
        <v>4.8086767014421383E-3</v>
      </c>
      <c r="BW39" s="28">
        <f t="shared" si="162"/>
        <v>0</v>
      </c>
      <c r="BX39" s="28">
        <f t="shared" si="163"/>
        <v>-2.2132308537544887E-2</v>
      </c>
      <c r="BY39" s="28">
        <f t="shared" si="164"/>
        <v>1.7564023742614232E-2</v>
      </c>
      <c r="BZ39" s="28">
        <f t="shared" si="165"/>
        <v>3.4770960482086721E-2</v>
      </c>
      <c r="CA39" s="28">
        <f t="shared" si="166"/>
        <v>0</v>
      </c>
      <c r="CB39" s="28">
        <f t="shared" si="167"/>
        <v>-5.9966008672596161E-4</v>
      </c>
      <c r="CC39" s="28">
        <f t="shared" si="168"/>
        <v>-3.1290768686100812E-3</v>
      </c>
      <c r="CD39" s="28">
        <f t="shared" si="169"/>
        <v>7.5876015507780892E-3</v>
      </c>
      <c r="CE39" s="28">
        <f t="shared" si="170"/>
        <v>3.1110817545356717E-3</v>
      </c>
      <c r="CF39" s="28">
        <f t="shared" si="171"/>
        <v>4.9634289845190693E-3</v>
      </c>
      <c r="CG39" s="28">
        <f t="shared" si="172"/>
        <v>9.5558760822301192E-2</v>
      </c>
      <c r="CH39" s="28">
        <f t="shared" si="173"/>
        <v>8.7447993329305973E-3</v>
      </c>
      <c r="CI39" s="28">
        <f t="shared" si="174"/>
        <v>-1.1397118704401077E-2</v>
      </c>
      <c r="CJ39" s="28">
        <f t="shared" si="175"/>
        <v>4.8086767014421383E-3</v>
      </c>
      <c r="CK39" s="28">
        <f t="shared" si="176"/>
        <v>0</v>
      </c>
      <c r="CL39" s="28">
        <f t="shared" si="177"/>
        <v>4.5805500408029332E-3</v>
      </c>
      <c r="CM39" s="28">
        <f t="shared" si="178"/>
        <v>4.792398828158273E-2</v>
      </c>
      <c r="CN39" s="28">
        <f t="shared" si="179"/>
        <v>2.2296865180360115E-2</v>
      </c>
    </row>
    <row r="40" spans="1:92">
      <c r="A40">
        <v>-56</v>
      </c>
      <c r="B40" t="s">
        <v>198</v>
      </c>
      <c r="C40">
        <f t="shared" si="90"/>
        <v>9.5503997035283561E-2</v>
      </c>
      <c r="D40" s="28">
        <f t="shared" si="91"/>
        <v>3.7377823452402481E-3</v>
      </c>
      <c r="E40">
        <f t="shared" si="92"/>
        <v>1.2137708014424486E-2</v>
      </c>
      <c r="F40" s="28">
        <f t="shared" si="93"/>
        <v>5.5324275626022157E-2</v>
      </c>
      <c r="G40" s="28">
        <f t="shared" si="94"/>
        <v>-5.3277830638819967E-2</v>
      </c>
      <c r="H40" s="28">
        <f t="shared" si="95"/>
        <v>9.8436586537076209E-5</v>
      </c>
      <c r="I40" s="28">
        <f t="shared" si="96"/>
        <v>-1.5755991925555435E-2</v>
      </c>
      <c r="J40" s="28">
        <f t="shared" si="97"/>
        <v>3.7776510450306944E-3</v>
      </c>
      <c r="K40" s="28">
        <f t="shared" si="98"/>
        <v>-4.7523623987459462E-2</v>
      </c>
      <c r="L40" s="28">
        <f t="shared" si="99"/>
        <v>-5.5761698468360876E-2</v>
      </c>
      <c r="M40" s="28">
        <f t="shared" si="100"/>
        <v>3.3427938858140216E-2</v>
      </c>
      <c r="N40" s="28">
        <f t="shared" si="101"/>
        <v>2.6313442059873182E-2</v>
      </c>
      <c r="O40" s="28">
        <f t="shared" si="102"/>
        <v>-1.2838145593544237E-2</v>
      </c>
      <c r="P40" s="28">
        <f t="shared" si="103"/>
        <v>9.1935069400665981E-3</v>
      </c>
      <c r="Q40" s="28">
        <f t="shared" si="104"/>
        <v>-5.7190159367799698E-2</v>
      </c>
      <c r="R40" s="28">
        <f t="shared" si="105"/>
        <v>-4.3780608548173561E-2</v>
      </c>
      <c r="S40" s="28">
        <f t="shared" si="106"/>
        <v>3.2323434567520959E-2</v>
      </c>
      <c r="T40" s="28">
        <f t="shared" si="107"/>
        <v>2.1982343104287594E-2</v>
      </c>
      <c r="U40" s="28">
        <f t="shared" si="108"/>
        <v>0</v>
      </c>
      <c r="V40" s="28">
        <f t="shared" si="109"/>
        <v>3.3122064572033594E-2</v>
      </c>
      <c r="W40" s="28">
        <f t="shared" si="110"/>
        <v>-0.10489180226747807</v>
      </c>
      <c r="X40" s="28">
        <f t="shared" si="111"/>
        <v>-6.390583416277984E-2</v>
      </c>
      <c r="Y40" s="28">
        <f t="shared" si="112"/>
        <v>0</v>
      </c>
      <c r="Z40" s="28">
        <f t="shared" si="113"/>
        <v>3.8143462185722399E-3</v>
      </c>
      <c r="AA40" s="28">
        <f t="shared" si="114"/>
        <v>4.8025930276676121E-2</v>
      </c>
      <c r="AB40" s="28">
        <f t="shared" si="115"/>
        <v>2.1982343104287594E-2</v>
      </c>
      <c r="AC40" s="28">
        <f t="shared" si="116"/>
        <v>-0.10538606464161671</v>
      </c>
      <c r="AD40" s="28">
        <f t="shared" si="117"/>
        <v>-8.5401712042015632E-2</v>
      </c>
      <c r="AE40" s="28">
        <f t="shared" si="118"/>
        <v>-2.3932766211628209E-2</v>
      </c>
      <c r="AF40" s="28">
        <f t="shared" si="119"/>
        <v>-3.3891469599206303E-2</v>
      </c>
      <c r="AG40" s="28">
        <f t="shared" si="120"/>
        <v>-0.10496518060622551</v>
      </c>
      <c r="AH40" s="28">
        <f t="shared" si="121"/>
        <v>-5.3318228171590931E-2</v>
      </c>
      <c r="AI40" s="28">
        <f t="shared" si="122"/>
        <v>7.536721991968065E-2</v>
      </c>
      <c r="AJ40" s="28">
        <f t="shared" si="123"/>
        <v>2.5485240542733933E-2</v>
      </c>
      <c r="AK40" s="28">
        <f t="shared" si="124"/>
        <v>0</v>
      </c>
      <c r="AL40" s="28">
        <f t="shared" si="125"/>
        <v>-7.396190019500537E-3</v>
      </c>
      <c r="AM40" s="28">
        <f t="shared" si="126"/>
        <v>-0.10542297466911998</v>
      </c>
      <c r="AN40" s="28">
        <f t="shared" si="127"/>
        <v>-6.6718203901592332E-2</v>
      </c>
      <c r="AO40" s="28">
        <f t="shared" si="128"/>
        <v>-9.7803625058188626E-2</v>
      </c>
      <c r="AP40" s="28">
        <f t="shared" si="129"/>
        <v>-5.3318228171590931E-2</v>
      </c>
      <c r="AQ40" s="28">
        <f t="shared" si="130"/>
        <v>0</v>
      </c>
      <c r="AR40" s="28">
        <f t="shared" si="131"/>
        <v>-5.0674930158438158E-2</v>
      </c>
      <c r="AS40" s="28">
        <f t="shared" si="132"/>
        <v>-1.8355493705040082E-2</v>
      </c>
      <c r="AT40" s="28">
        <f t="shared" si="133"/>
        <v>-1.7522503528162758E-2</v>
      </c>
      <c r="AU40" s="28">
        <f t="shared" si="134"/>
        <v>-3.2956087683295721E-2</v>
      </c>
      <c r="AV40" s="28">
        <f t="shared" si="135"/>
        <v>-1.5730542585460583E-2</v>
      </c>
      <c r="AW40" s="28">
        <f t="shared" si="136"/>
        <v>1.2309965571610793E-2</v>
      </c>
      <c r="AX40" s="28">
        <f t="shared" si="137"/>
        <v>-5.3739416498975956E-2</v>
      </c>
      <c r="AY40" s="28">
        <f t="shared" si="138"/>
        <v>-0.1052411767949839</v>
      </c>
      <c r="AZ40" s="28">
        <f t="shared" si="139"/>
        <v>-5.5270970115293139E-2</v>
      </c>
      <c r="BA40" s="28">
        <f t="shared" si="140"/>
        <v>-4.9301661078589021E-3</v>
      </c>
      <c r="BB40" s="28">
        <f t="shared" si="141"/>
        <v>-2.8968381451823788E-3</v>
      </c>
      <c r="BC40" s="28">
        <f t="shared" si="142"/>
        <v>1.9844020833187148E-2</v>
      </c>
      <c r="BD40" s="28">
        <f t="shared" si="143"/>
        <v>3.1372153136231873E-2</v>
      </c>
      <c r="BE40" s="28">
        <f t="shared" si="144"/>
        <v>0</v>
      </c>
      <c r="BF40" s="28">
        <f t="shared" si="145"/>
        <v>1.043373696581007E-2</v>
      </c>
      <c r="BG40" s="28">
        <f t="shared" si="146"/>
        <v>0</v>
      </c>
      <c r="BH40" s="28">
        <f t="shared" si="147"/>
        <v>3.5031420679825231E-3</v>
      </c>
      <c r="BI40" s="28">
        <f t="shared" si="148"/>
        <v>-9.6226935223130639E-2</v>
      </c>
      <c r="BJ40" s="28">
        <f t="shared" si="149"/>
        <v>-6.5385114242927145E-2</v>
      </c>
      <c r="BK40" s="28">
        <f t="shared" si="150"/>
        <v>9.5472214966309199E-2</v>
      </c>
      <c r="BL40" s="28">
        <f t="shared" si="151"/>
        <v>5.7774456271900476E-2</v>
      </c>
      <c r="BM40" s="28">
        <f t="shared" si="152"/>
        <v>-6.3626937878287215E-3</v>
      </c>
      <c r="BN40" s="28">
        <f t="shared" si="153"/>
        <v>-5.9115581642252835E-3</v>
      </c>
      <c r="BO40" s="28">
        <f t="shared" si="154"/>
        <v>2.3919368998672752E-3</v>
      </c>
      <c r="BP40" s="28">
        <f t="shared" si="155"/>
        <v>2.3541104607412322E-2</v>
      </c>
      <c r="BQ40" s="28">
        <f t="shared" si="156"/>
        <v>-0.10535729498886104</v>
      </c>
      <c r="BR40" s="28">
        <f t="shared" si="157"/>
        <v>-5.8690555129745192E-2</v>
      </c>
      <c r="BS40" s="28">
        <f t="shared" si="158"/>
        <v>0</v>
      </c>
      <c r="BT40" s="28">
        <f t="shared" si="159"/>
        <v>3.7081480157254987E-3</v>
      </c>
      <c r="BU40" s="28">
        <f t="shared" si="160"/>
        <v>4.5723400737303965E-2</v>
      </c>
      <c r="BV40" s="28">
        <f t="shared" si="161"/>
        <v>2.9238323064548766E-2</v>
      </c>
      <c r="BW40" s="28">
        <f t="shared" si="162"/>
        <v>0</v>
      </c>
      <c r="BX40" s="28">
        <f t="shared" si="163"/>
        <v>8.5639187152679597E-3</v>
      </c>
      <c r="BY40" s="28">
        <f t="shared" si="164"/>
        <v>-1.0005961935226182E-2</v>
      </c>
      <c r="BZ40" s="28">
        <f t="shared" si="165"/>
        <v>1.1929323124928004E-2</v>
      </c>
      <c r="CA40" s="28">
        <f t="shared" si="166"/>
        <v>-0.10528698354264154</v>
      </c>
      <c r="CB40" s="28">
        <f t="shared" si="167"/>
        <v>-1.0128671453584204E-2</v>
      </c>
      <c r="CC40" s="28">
        <f t="shared" si="168"/>
        <v>-3.4009189091177561E-3</v>
      </c>
      <c r="CD40" s="28">
        <f t="shared" si="169"/>
        <v>-5.5786741721384203E-3</v>
      </c>
      <c r="CE40" s="28">
        <f t="shared" si="170"/>
        <v>6.8117365243791639E-3</v>
      </c>
      <c r="CF40" s="28">
        <f t="shared" si="171"/>
        <v>9.5374225260620449E-3</v>
      </c>
      <c r="CG40" s="28">
        <f t="shared" si="172"/>
        <v>9.5536108938847342E-2</v>
      </c>
      <c r="CH40" s="28">
        <f t="shared" si="173"/>
        <v>6.3835143461581367E-3</v>
      </c>
      <c r="CI40" s="28">
        <f t="shared" si="174"/>
        <v>3.7830375772556213E-2</v>
      </c>
      <c r="CJ40" s="28">
        <f t="shared" si="175"/>
        <v>2.9238323064548766E-2</v>
      </c>
      <c r="CK40" s="28">
        <f t="shared" si="176"/>
        <v>5.7475145175243547E-2</v>
      </c>
      <c r="CL40" s="28">
        <f t="shared" si="177"/>
        <v>3.449365363235124E-2</v>
      </c>
      <c r="CM40" s="28">
        <f t="shared" si="178"/>
        <v>-0.10401345493262637</v>
      </c>
      <c r="CN40" s="28">
        <f t="shared" si="179"/>
        <v>-7.3053519945979417E-2</v>
      </c>
    </row>
    <row r="41" spans="1:92">
      <c r="A41">
        <v>-55</v>
      </c>
      <c r="B41" t="s">
        <v>199</v>
      </c>
      <c r="C41">
        <f t="shared" si="90"/>
        <v>-6.9408240132591281E-2</v>
      </c>
      <c r="D41" s="28">
        <f t="shared" si="91"/>
        <v>-6.7752464886488895E-2</v>
      </c>
      <c r="E41">
        <f t="shared" si="92"/>
        <v>-0.10521158424046861</v>
      </c>
      <c r="F41" s="28">
        <f t="shared" si="93"/>
        <v>-4.911161429801858E-2</v>
      </c>
      <c r="G41" s="28">
        <f t="shared" si="94"/>
        <v>-3.0030052597695978E-3</v>
      </c>
      <c r="H41" s="28">
        <f t="shared" si="95"/>
        <v>-3.8667457869401289E-3</v>
      </c>
      <c r="I41" s="28">
        <f t="shared" si="96"/>
        <v>2.1750494949795751E-2</v>
      </c>
      <c r="J41" s="28">
        <f t="shared" si="97"/>
        <v>9.4766853844738819E-3</v>
      </c>
      <c r="K41" s="28">
        <f t="shared" si="98"/>
        <v>-0.10535311370593159</v>
      </c>
      <c r="L41" s="28">
        <f t="shared" si="99"/>
        <v>-8.1519608440308033E-2</v>
      </c>
      <c r="M41" s="28">
        <f t="shared" si="100"/>
        <v>-2.5115121551868569E-2</v>
      </c>
      <c r="N41" s="28">
        <f t="shared" si="101"/>
        <v>4.2216336928571963E-2</v>
      </c>
      <c r="O41" s="28">
        <f t="shared" si="102"/>
        <v>-2.6181582733414643E-2</v>
      </c>
      <c r="P41" s="28">
        <f t="shared" si="103"/>
        <v>-2.2601811682333661E-2</v>
      </c>
      <c r="Q41" s="28">
        <f t="shared" si="104"/>
        <v>-0.10536051565782634</v>
      </c>
      <c r="R41" s="28">
        <f t="shared" si="105"/>
        <v>-5.8977897664437506E-2</v>
      </c>
      <c r="S41" s="28">
        <f t="shared" si="106"/>
        <v>-4.888558856952363E-2</v>
      </c>
      <c r="T41" s="28">
        <f t="shared" si="107"/>
        <v>-2.0195893153948319E-2</v>
      </c>
      <c r="U41" s="28">
        <f t="shared" si="108"/>
        <v>0</v>
      </c>
      <c r="V41" s="28">
        <f t="shared" si="109"/>
        <v>4.1368939358665813E-2</v>
      </c>
      <c r="W41" s="28">
        <f t="shared" si="110"/>
        <v>-6.4850972319616229E-2</v>
      </c>
      <c r="X41" s="28">
        <f t="shared" si="111"/>
        <v>-1.3917871320851205E-2</v>
      </c>
      <c r="Y41" s="28">
        <f t="shared" si="112"/>
        <v>0</v>
      </c>
      <c r="Z41" s="28">
        <f t="shared" si="113"/>
        <v>-7.4810483378126236E-2</v>
      </c>
      <c r="AA41" s="28">
        <f t="shared" si="114"/>
        <v>-3.0627895305457287E-3</v>
      </c>
      <c r="AB41" s="28">
        <f t="shared" si="115"/>
        <v>-2.0195893153948319E-2</v>
      </c>
      <c r="AC41" s="28">
        <f t="shared" si="116"/>
        <v>-5.5686654822578507E-2</v>
      </c>
      <c r="AD41" s="28">
        <f t="shared" si="117"/>
        <v>1.2126055469694919E-2</v>
      </c>
      <c r="AE41" s="28">
        <f t="shared" si="118"/>
        <v>6.9180217217779116E-4</v>
      </c>
      <c r="AF41" s="28">
        <f t="shared" si="119"/>
        <v>2.0919412136995774E-2</v>
      </c>
      <c r="AG41" s="28">
        <f t="shared" si="120"/>
        <v>9.5130501428134284E-2</v>
      </c>
      <c r="AH41" s="28">
        <f t="shared" si="121"/>
        <v>6.6078855056195707E-2</v>
      </c>
      <c r="AI41" s="28">
        <f t="shared" si="122"/>
        <v>7.293872326283779E-2</v>
      </c>
      <c r="AJ41" s="28">
        <f t="shared" si="123"/>
        <v>3.9849338463785244E-2</v>
      </c>
      <c r="AK41" s="28">
        <f t="shared" si="124"/>
        <v>0</v>
      </c>
      <c r="AL41" s="28">
        <f t="shared" si="125"/>
        <v>1.8742289728965744E-3</v>
      </c>
      <c r="AM41" s="28">
        <f t="shared" si="126"/>
        <v>4.9949481194091039E-2</v>
      </c>
      <c r="AN41" s="28">
        <f t="shared" si="127"/>
        <v>8.1921806528342245E-3</v>
      </c>
      <c r="AO41" s="28">
        <f t="shared" si="128"/>
        <v>9.3931819834203623E-2</v>
      </c>
      <c r="AP41" s="28">
        <f t="shared" si="129"/>
        <v>6.6078855056195707E-2</v>
      </c>
      <c r="AQ41" s="28">
        <f t="shared" si="130"/>
        <v>0</v>
      </c>
      <c r="AR41" s="28">
        <f t="shared" si="131"/>
        <v>-4.5158556895360746E-2</v>
      </c>
      <c r="AS41" s="28">
        <f t="shared" si="132"/>
        <v>-0.1018326281476174</v>
      </c>
      <c r="AT41" s="28">
        <f t="shared" si="133"/>
        <v>-8.5861917504216123E-2</v>
      </c>
      <c r="AU41" s="28">
        <f t="shared" si="134"/>
        <v>3.8585256875296459E-3</v>
      </c>
      <c r="AV41" s="28">
        <f t="shared" si="135"/>
        <v>5.3978153987586097E-3</v>
      </c>
      <c r="AW41" s="28">
        <f t="shared" si="136"/>
        <v>-0.10533201273024462</v>
      </c>
      <c r="AX41" s="28">
        <f t="shared" si="137"/>
        <v>-9.3318546073700936E-2</v>
      </c>
      <c r="AY41" s="28">
        <f t="shared" si="138"/>
        <v>-0.10562573247412699</v>
      </c>
      <c r="AZ41" s="28">
        <f t="shared" si="139"/>
        <v>-1.8405534046742389E-2</v>
      </c>
      <c r="BA41" s="28">
        <f t="shared" si="140"/>
        <v>-0.10347078971523427</v>
      </c>
      <c r="BB41" s="28">
        <f t="shared" si="141"/>
        <v>-6.2728726900801668E-2</v>
      </c>
      <c r="BC41" s="28">
        <f t="shared" si="142"/>
        <v>8.6990525810848318E-3</v>
      </c>
      <c r="BD41" s="28">
        <f t="shared" si="143"/>
        <v>3.8949558239353976E-3</v>
      </c>
      <c r="BE41" s="28">
        <f t="shared" si="144"/>
        <v>0</v>
      </c>
      <c r="BF41" s="28">
        <f t="shared" si="145"/>
        <v>-7.783202243992271E-2</v>
      </c>
      <c r="BG41" s="28">
        <f t="shared" si="146"/>
        <v>0</v>
      </c>
      <c r="BH41" s="28">
        <f t="shared" si="147"/>
        <v>-1.9884029217323018E-2</v>
      </c>
      <c r="BI41" s="28">
        <f t="shared" si="148"/>
        <v>-0.10546475194318461</v>
      </c>
      <c r="BJ41" s="28">
        <f t="shared" si="149"/>
        <v>-5.5612881807078907E-2</v>
      </c>
      <c r="BK41" s="28">
        <f t="shared" si="150"/>
        <v>6.704671453146549E-2</v>
      </c>
      <c r="BL41" s="28">
        <f t="shared" si="151"/>
        <v>2.3077481444485848E-2</v>
      </c>
      <c r="BM41" s="28">
        <f t="shared" si="152"/>
        <v>2.1253993123133696E-3</v>
      </c>
      <c r="BN41" s="28">
        <f t="shared" si="153"/>
        <v>1.6937927840539047E-2</v>
      </c>
      <c r="BO41" s="28">
        <f t="shared" si="154"/>
        <v>2.3943143429253855E-2</v>
      </c>
      <c r="BP41" s="28">
        <f t="shared" si="155"/>
        <v>-3.109185098956857E-3</v>
      </c>
      <c r="BQ41" s="28">
        <f t="shared" si="156"/>
        <v>9.5375078953265913E-2</v>
      </c>
      <c r="BR41" s="28">
        <f t="shared" si="157"/>
        <v>6.9143991112143866E-2</v>
      </c>
      <c r="BS41" s="28">
        <f t="shared" si="158"/>
        <v>0</v>
      </c>
      <c r="BT41" s="28">
        <f t="shared" si="159"/>
        <v>-5.5739695324259486E-3</v>
      </c>
      <c r="BU41" s="28">
        <f t="shared" si="160"/>
        <v>2.9488072569366253E-2</v>
      </c>
      <c r="BV41" s="28">
        <f t="shared" si="161"/>
        <v>1.258034263913288E-2</v>
      </c>
      <c r="BW41" s="28">
        <f t="shared" si="162"/>
        <v>0</v>
      </c>
      <c r="BX41" s="28">
        <f t="shared" si="163"/>
        <v>-1.6147785128600489E-2</v>
      </c>
      <c r="BY41" s="28">
        <f t="shared" si="164"/>
        <v>-3.4502936526551231E-2</v>
      </c>
      <c r="BZ41" s="28">
        <f t="shared" si="165"/>
        <v>-8.0175423127812451E-2</v>
      </c>
      <c r="CA41" s="28">
        <f t="shared" si="166"/>
        <v>-0.10536051565782634</v>
      </c>
      <c r="CB41" s="28">
        <f t="shared" si="167"/>
        <v>1.3525834157730898E-2</v>
      </c>
      <c r="CC41" s="28">
        <f t="shared" si="168"/>
        <v>4.4450328123781802E-3</v>
      </c>
      <c r="CD41" s="28">
        <f t="shared" si="169"/>
        <v>2.1301203334372687E-2</v>
      </c>
      <c r="CE41" s="28">
        <f t="shared" si="170"/>
        <v>2.8578335996559456E-2</v>
      </c>
      <c r="CF41" s="28">
        <f t="shared" si="171"/>
        <v>5.768908608974499E-3</v>
      </c>
      <c r="CG41" s="28">
        <f t="shared" si="172"/>
        <v>0</v>
      </c>
      <c r="CH41" s="28">
        <f t="shared" si="173"/>
        <v>2.0811771740607554E-3</v>
      </c>
      <c r="CI41" s="28">
        <f t="shared" si="174"/>
        <v>0</v>
      </c>
      <c r="CJ41" s="28">
        <f t="shared" si="175"/>
        <v>1.258034263913288E-2</v>
      </c>
      <c r="CK41" s="28">
        <f t="shared" si="176"/>
        <v>1.0043606355757184E-2</v>
      </c>
      <c r="CL41" s="28">
        <f t="shared" si="177"/>
        <v>8.7447993329305973E-3</v>
      </c>
      <c r="CM41" s="28">
        <f t="shared" si="178"/>
        <v>3.7740327982846988E-2</v>
      </c>
      <c r="CN41" s="28">
        <f t="shared" si="179"/>
        <v>1.9460595695569793E-2</v>
      </c>
    </row>
    <row r="42" spans="1:92">
      <c r="A42">
        <v>-54</v>
      </c>
      <c r="B42" t="s">
        <v>200</v>
      </c>
      <c r="C42">
        <f t="shared" si="90"/>
        <v>-8.0873962916746756E-2</v>
      </c>
      <c r="D42" s="28">
        <f t="shared" si="91"/>
        <v>-5.1133478491848905E-2</v>
      </c>
      <c r="E42">
        <f t="shared" si="92"/>
        <v>-0.10552599637970017</v>
      </c>
      <c r="F42" s="28">
        <f t="shared" si="93"/>
        <v>-5.4698550878937269E-2</v>
      </c>
      <c r="G42" s="28">
        <f t="shared" si="94"/>
        <v>-7.5216250255438766E-4</v>
      </c>
      <c r="H42" s="28">
        <f t="shared" si="95"/>
        <v>2.1731296909642595E-2</v>
      </c>
      <c r="I42" s="28">
        <f t="shared" si="96"/>
        <v>-8.5035628113696582E-2</v>
      </c>
      <c r="J42" s="28">
        <f t="shared" si="97"/>
        <v>-6.7819053685063579E-2</v>
      </c>
      <c r="K42" s="28">
        <f t="shared" si="98"/>
        <v>-0.10550856510661255</v>
      </c>
      <c r="L42" s="28">
        <f t="shared" si="99"/>
        <v>-7.3005264739556708E-2</v>
      </c>
      <c r="M42" s="28">
        <f t="shared" si="100"/>
        <v>-3.30618574840158E-2</v>
      </c>
      <c r="N42" s="28">
        <f t="shared" si="101"/>
        <v>1.5115277030268714E-3</v>
      </c>
      <c r="O42" s="28">
        <f t="shared" si="102"/>
        <v>-4.4378687193549649E-2</v>
      </c>
      <c r="P42" s="28">
        <f t="shared" si="103"/>
        <v>1.2212056520652936E-3</v>
      </c>
      <c r="Q42" s="28">
        <f t="shared" si="104"/>
        <v>-8.288220860102502E-3</v>
      </c>
      <c r="R42" s="28">
        <f t="shared" si="105"/>
        <v>1.8268501088497757E-2</v>
      </c>
      <c r="S42" s="28">
        <f t="shared" si="106"/>
        <v>-0.10558320800926424</v>
      </c>
      <c r="T42" s="28">
        <f t="shared" si="107"/>
        <v>-8.0824323372983287E-2</v>
      </c>
      <c r="U42" s="28">
        <f t="shared" si="108"/>
        <v>0</v>
      </c>
      <c r="V42" s="28">
        <f t="shared" si="109"/>
        <v>4.7509633518217242E-2</v>
      </c>
      <c r="W42" s="28">
        <f t="shared" si="110"/>
        <v>0</v>
      </c>
      <c r="X42" s="28">
        <f t="shared" si="111"/>
        <v>3.3122064572033594E-2</v>
      </c>
      <c r="Y42" s="28">
        <f t="shared" si="112"/>
        <v>0</v>
      </c>
      <c r="Z42" s="28">
        <f t="shared" si="113"/>
        <v>-5.3318228171590931E-2</v>
      </c>
      <c r="AA42" s="28">
        <f t="shared" si="114"/>
        <v>-0.10558776256256497</v>
      </c>
      <c r="AB42" s="28">
        <f t="shared" si="115"/>
        <v>-8.0824323372983287E-2</v>
      </c>
      <c r="AC42" s="28">
        <f t="shared" si="116"/>
        <v>-0.10530048984670959</v>
      </c>
      <c r="AD42" s="28">
        <f t="shared" si="117"/>
        <v>-6.5273760736250352E-2</v>
      </c>
      <c r="AE42" s="28">
        <f t="shared" si="118"/>
        <v>-3.3043428053229018E-2</v>
      </c>
      <c r="AF42" s="28">
        <f t="shared" si="119"/>
        <v>-1.5730542585460583E-2</v>
      </c>
      <c r="AG42" s="28">
        <f t="shared" si="120"/>
        <v>-7.2137373236915714E-3</v>
      </c>
      <c r="AH42" s="28">
        <f t="shared" si="121"/>
        <v>-1.633679197436777E-2</v>
      </c>
      <c r="AI42" s="28">
        <f t="shared" si="122"/>
        <v>-1.902950146086102E-3</v>
      </c>
      <c r="AJ42" s="28">
        <f t="shared" si="123"/>
        <v>-3.4023654053800811E-3</v>
      </c>
      <c r="AK42" s="28">
        <f t="shared" si="124"/>
        <v>0</v>
      </c>
      <c r="AL42" s="28">
        <f t="shared" si="125"/>
        <v>-1.2839750989428467E-3</v>
      </c>
      <c r="AM42" s="28">
        <f t="shared" si="126"/>
        <v>-2.466290417843231E-2</v>
      </c>
      <c r="AN42" s="28">
        <f t="shared" si="127"/>
        <v>1.2250323955242948E-7</v>
      </c>
      <c r="AO42" s="28">
        <f t="shared" si="128"/>
        <v>-1.7256259674698349E-3</v>
      </c>
      <c r="AP42" s="28">
        <f t="shared" si="129"/>
        <v>-1.633679197436777E-2</v>
      </c>
      <c r="AQ42" s="28">
        <f t="shared" si="130"/>
        <v>0</v>
      </c>
      <c r="AR42" s="28">
        <f t="shared" si="131"/>
        <v>-4.9555752492640437E-3</v>
      </c>
      <c r="AS42" s="28">
        <f t="shared" si="132"/>
        <v>-5.1211824673871753E-2</v>
      </c>
      <c r="AT42" s="28">
        <f t="shared" si="133"/>
        <v>-1.291684007704319E-2</v>
      </c>
      <c r="AU42" s="28">
        <f t="shared" si="134"/>
        <v>4.5177067370114621E-2</v>
      </c>
      <c r="AV42" s="28">
        <f t="shared" si="135"/>
        <v>3.7418159986378541E-2</v>
      </c>
      <c r="AW42" s="28">
        <f t="shared" si="136"/>
        <v>-0.1053280346794967</v>
      </c>
      <c r="AX42" s="28">
        <f t="shared" si="137"/>
        <v>-8.2372370425781938E-2</v>
      </c>
      <c r="AY42" s="28">
        <f t="shared" si="138"/>
        <v>-2.6560440581167022E-3</v>
      </c>
      <c r="AZ42" s="28">
        <f t="shared" si="139"/>
        <v>2.0536112286763775E-2</v>
      </c>
      <c r="BA42" s="28">
        <f t="shared" si="140"/>
        <v>1.8105503632273034E-2</v>
      </c>
      <c r="BB42" s="28">
        <f t="shared" si="141"/>
        <v>2.6216593388327603E-2</v>
      </c>
      <c r="BC42" s="28">
        <f t="shared" si="142"/>
        <v>-2.8102241704654585E-2</v>
      </c>
      <c r="BD42" s="28">
        <f t="shared" si="143"/>
        <v>9.3844180778281938E-3</v>
      </c>
      <c r="BE42" s="28">
        <f t="shared" si="144"/>
        <v>0</v>
      </c>
      <c r="BF42" s="28">
        <f t="shared" si="145"/>
        <v>-5.8690555129745192E-2</v>
      </c>
      <c r="BG42" s="28">
        <f t="shared" si="146"/>
        <v>0</v>
      </c>
      <c r="BH42" s="28">
        <f t="shared" si="147"/>
        <v>4.2432285199573982E-3</v>
      </c>
      <c r="BI42" s="28">
        <f t="shared" si="148"/>
        <v>-4.0860271902629641E-3</v>
      </c>
      <c r="BJ42" s="28">
        <f t="shared" si="149"/>
        <v>2.3541104607412322E-2</v>
      </c>
      <c r="BK42" s="28">
        <f t="shared" si="150"/>
        <v>9.5310179804324768E-2</v>
      </c>
      <c r="BL42" s="28">
        <f t="shared" si="151"/>
        <v>1.2072313004343194E-2</v>
      </c>
      <c r="BM42" s="28">
        <f t="shared" si="152"/>
        <v>-4.2282721159377701E-2</v>
      </c>
      <c r="BN42" s="28">
        <f t="shared" si="153"/>
        <v>-1.7124784048545116E-2</v>
      </c>
      <c r="BO42" s="28">
        <f t="shared" si="154"/>
        <v>-5.5141514285115267E-2</v>
      </c>
      <c r="BP42" s="28">
        <f t="shared" si="155"/>
        <v>-5.3739416498975956E-2</v>
      </c>
      <c r="BQ42" s="28">
        <f t="shared" si="156"/>
        <v>-3.6259940036197147E-2</v>
      </c>
      <c r="BR42" s="28">
        <f t="shared" si="157"/>
        <v>3.6543236724702055E-3</v>
      </c>
      <c r="BS42" s="28">
        <f t="shared" si="158"/>
        <v>0</v>
      </c>
      <c r="BT42" s="28">
        <f t="shared" si="159"/>
        <v>1.6032811879824749E-3</v>
      </c>
      <c r="BU42" s="28">
        <f t="shared" si="160"/>
        <v>7.0839123801932136E-2</v>
      </c>
      <c r="BV42" s="28">
        <f t="shared" si="161"/>
        <v>3.2305020333669887E-2</v>
      </c>
      <c r="BW42" s="28">
        <f t="shared" si="162"/>
        <v>0</v>
      </c>
      <c r="BX42" s="28">
        <f t="shared" si="163"/>
        <v>2.7155709515174209E-3</v>
      </c>
      <c r="BY42" s="28">
        <f t="shared" si="164"/>
        <v>6.0545784234442124E-2</v>
      </c>
      <c r="BZ42" s="28">
        <f t="shared" si="165"/>
        <v>1.8031134662338744E-2</v>
      </c>
      <c r="CA42" s="28">
        <f t="shared" si="166"/>
        <v>-0.10499747335941167</v>
      </c>
      <c r="CB42" s="28">
        <f t="shared" si="167"/>
        <v>3.7081480157254987E-3</v>
      </c>
      <c r="CC42" s="28">
        <f t="shared" si="168"/>
        <v>9.6067206432723928E-3</v>
      </c>
      <c r="CD42" s="28">
        <f t="shared" si="169"/>
        <v>3.6146539207937423E-3</v>
      </c>
      <c r="CE42" s="28">
        <f t="shared" si="170"/>
        <v>-3.5995512344331182E-3</v>
      </c>
      <c r="CF42" s="28">
        <f t="shared" si="171"/>
        <v>7.5876015507780892E-3</v>
      </c>
      <c r="CG42" s="28">
        <f t="shared" si="172"/>
        <v>6.4161944217286049E-2</v>
      </c>
      <c r="CH42" s="28">
        <f t="shared" si="173"/>
        <v>2.4020487280028036E-2</v>
      </c>
      <c r="CI42" s="28">
        <f t="shared" si="174"/>
        <v>7.1620408681920544E-2</v>
      </c>
      <c r="CJ42" s="28">
        <f t="shared" si="175"/>
        <v>3.2305020333669887E-2</v>
      </c>
      <c r="CK42" s="28">
        <f t="shared" si="176"/>
        <v>2.1095047238352205E-2</v>
      </c>
      <c r="CL42" s="28">
        <f t="shared" si="177"/>
        <v>6.3835143461581367E-3</v>
      </c>
      <c r="CM42" s="28">
        <f t="shared" si="178"/>
        <v>-0.10433223793226043</v>
      </c>
      <c r="CN42" s="28">
        <f t="shared" si="179"/>
        <v>-5.4730674225975662E-2</v>
      </c>
    </row>
    <row r="43" spans="1:92">
      <c r="A43">
        <v>-53</v>
      </c>
      <c r="B43" t="s">
        <v>201</v>
      </c>
      <c r="C43">
        <f t="shared" si="90"/>
        <v>9.5310179804324768E-2</v>
      </c>
      <c r="D43" s="28">
        <f t="shared" si="91"/>
        <v>6.2542105189949737E-2</v>
      </c>
      <c r="E43">
        <f t="shared" si="92"/>
        <v>-7.6051235854397436E-2</v>
      </c>
      <c r="F43" s="28">
        <f t="shared" si="93"/>
        <v>-5.3896333264424001E-2</v>
      </c>
      <c r="G43" s="28">
        <f t="shared" si="94"/>
        <v>3.6206392860358427E-2</v>
      </c>
      <c r="H43" s="28">
        <f t="shared" si="95"/>
        <v>7.6041173700698295E-3</v>
      </c>
      <c r="I43" s="28">
        <f t="shared" si="96"/>
        <v>2.2900782093358441E-2</v>
      </c>
      <c r="J43" s="28">
        <f t="shared" si="97"/>
        <v>2.1588613511056565E-2</v>
      </c>
      <c r="K43" s="28">
        <f t="shared" si="98"/>
        <v>-0.10536782730967453</v>
      </c>
      <c r="L43" s="28">
        <f t="shared" si="99"/>
        <v>-2.9679072032651632E-2</v>
      </c>
      <c r="M43" s="28">
        <f t="shared" si="100"/>
        <v>-5.400227674426894E-2</v>
      </c>
      <c r="N43" s="28">
        <f t="shared" si="101"/>
        <v>-1.5581446167429291E-2</v>
      </c>
      <c r="O43" s="28">
        <f t="shared" si="102"/>
        <v>-3.6367644170875124E-2</v>
      </c>
      <c r="P43" s="28">
        <f t="shared" si="103"/>
        <v>9.8436586537076209E-5</v>
      </c>
      <c r="Q43" s="28">
        <f t="shared" si="104"/>
        <v>2.9024119339280396E-2</v>
      </c>
      <c r="R43" s="28">
        <f t="shared" si="105"/>
        <v>1.1655372728958113E-2</v>
      </c>
      <c r="S43" s="28">
        <f t="shared" si="106"/>
        <v>-0.10560800978110452</v>
      </c>
      <c r="T43" s="28">
        <f t="shared" si="107"/>
        <v>-1.4438663231988613E-2</v>
      </c>
      <c r="U43" s="28">
        <f t="shared" si="108"/>
        <v>0</v>
      </c>
      <c r="V43" s="28">
        <f t="shared" si="109"/>
        <v>1.9469239519331438E-2</v>
      </c>
      <c r="W43" s="28">
        <f t="shared" si="110"/>
        <v>0</v>
      </c>
      <c r="X43" s="28">
        <f t="shared" si="111"/>
        <v>4.1368939358665813E-2</v>
      </c>
      <c r="Y43" s="28">
        <f t="shared" si="112"/>
        <v>0</v>
      </c>
      <c r="Z43" s="28">
        <f t="shared" si="113"/>
        <v>6.6078855056195707E-2</v>
      </c>
      <c r="AA43" s="28">
        <f t="shared" si="114"/>
        <v>-7.7961541469711904E-2</v>
      </c>
      <c r="AB43" s="28">
        <f t="shared" si="115"/>
        <v>-1.4438663231988613E-2</v>
      </c>
      <c r="AC43" s="28">
        <f t="shared" si="116"/>
        <v>2.2552884662472739E-2</v>
      </c>
      <c r="AD43" s="28">
        <f t="shared" si="117"/>
        <v>9.6558112224336412E-3</v>
      </c>
      <c r="AE43" s="28">
        <f t="shared" si="118"/>
        <v>1.207829958818385E-2</v>
      </c>
      <c r="AF43" s="28">
        <f t="shared" si="119"/>
        <v>5.3978153987586097E-3</v>
      </c>
      <c r="AG43" s="28">
        <f t="shared" si="120"/>
        <v>1.5267472130788384E-2</v>
      </c>
      <c r="AH43" s="28">
        <f t="shared" si="121"/>
        <v>8.4799344123744902E-3</v>
      </c>
      <c r="AI43" s="28">
        <f t="shared" si="122"/>
        <v>-9.5694510161505875E-3</v>
      </c>
      <c r="AJ43" s="28">
        <f t="shared" si="123"/>
        <v>-1.3170176915970444E-2</v>
      </c>
      <c r="AK43" s="28">
        <f t="shared" si="124"/>
        <v>0</v>
      </c>
      <c r="AL43" s="28">
        <f t="shared" si="125"/>
        <v>2.273737332975756E-3</v>
      </c>
      <c r="AM43" s="28">
        <f t="shared" si="126"/>
        <v>-6.3483454692257801E-2</v>
      </c>
      <c r="AN43" s="28">
        <f t="shared" si="127"/>
        <v>2.5208764912143522E-3</v>
      </c>
      <c r="AO43" s="28">
        <f t="shared" si="128"/>
        <v>-6.4977486575199528E-3</v>
      </c>
      <c r="AP43" s="28">
        <f t="shared" si="129"/>
        <v>8.4799344123744902E-3</v>
      </c>
      <c r="AQ43" s="28">
        <f t="shared" si="130"/>
        <v>0</v>
      </c>
      <c r="AR43" s="28">
        <f t="shared" si="131"/>
        <v>-6.390583416277984E-2</v>
      </c>
      <c r="AS43" s="28">
        <f t="shared" si="132"/>
        <v>3.7181976463433131E-2</v>
      </c>
      <c r="AT43" s="28">
        <f t="shared" si="133"/>
        <v>1.8680789505074458E-2</v>
      </c>
      <c r="AU43" s="28">
        <f t="shared" si="134"/>
        <v>5.1415986247099532E-2</v>
      </c>
      <c r="AV43" s="28">
        <f t="shared" si="135"/>
        <v>1.3452637339922191E-2</v>
      </c>
      <c r="AW43" s="28">
        <f t="shared" si="136"/>
        <v>9.5342659727675194E-2</v>
      </c>
      <c r="AX43" s="28">
        <f t="shared" si="137"/>
        <v>6.0882123117609765E-2</v>
      </c>
      <c r="AY43" s="28">
        <f t="shared" si="138"/>
        <v>5.056164381781425E-2</v>
      </c>
      <c r="AZ43" s="28">
        <f t="shared" si="139"/>
        <v>5.5286954711058378E-2</v>
      </c>
      <c r="BA43" s="28">
        <f t="shared" si="140"/>
        <v>-3.7786335666138093E-2</v>
      </c>
      <c r="BB43" s="28">
        <f t="shared" si="141"/>
        <v>-2.4363407064016407E-2</v>
      </c>
      <c r="BC43" s="28">
        <f t="shared" si="142"/>
        <v>9.5474075918836387E-2</v>
      </c>
      <c r="BD43" s="28">
        <f t="shared" si="143"/>
        <v>-2.4733107979461266E-2</v>
      </c>
      <c r="BE43" s="28">
        <f t="shared" si="144"/>
        <v>0</v>
      </c>
      <c r="BF43" s="28">
        <f t="shared" si="145"/>
        <v>6.9143991112143866E-2</v>
      </c>
      <c r="BG43" s="28">
        <f t="shared" si="146"/>
        <v>0</v>
      </c>
      <c r="BH43" s="28">
        <f t="shared" si="147"/>
        <v>-3.7563657424755093E-4</v>
      </c>
      <c r="BI43" s="28">
        <f t="shared" si="148"/>
        <v>-5.6547180158221799E-3</v>
      </c>
      <c r="BJ43" s="28">
        <f t="shared" si="149"/>
        <v>-3.109185098956857E-3</v>
      </c>
      <c r="BK43" s="28">
        <f t="shared" si="150"/>
        <v>-1.9302363638193931E-3</v>
      </c>
      <c r="BL43" s="28">
        <f t="shared" si="151"/>
        <v>5.0087730380230511E-3</v>
      </c>
      <c r="BM43" s="28">
        <f t="shared" si="152"/>
        <v>-2.1265490779342144E-2</v>
      </c>
      <c r="BN43" s="28">
        <f t="shared" si="153"/>
        <v>-8.8612166200219278E-3</v>
      </c>
      <c r="BO43" s="28">
        <f t="shared" si="154"/>
        <v>-0.10536051565782634</v>
      </c>
      <c r="BP43" s="28">
        <f t="shared" si="155"/>
        <v>-9.3318546073700936E-2</v>
      </c>
      <c r="BQ43" s="28">
        <f t="shared" si="156"/>
        <v>4.4961117917453386E-2</v>
      </c>
      <c r="BR43" s="28">
        <f t="shared" si="157"/>
        <v>2.5534280000464094E-2</v>
      </c>
      <c r="BS43" s="28">
        <f t="shared" si="158"/>
        <v>0</v>
      </c>
      <c r="BT43" s="28">
        <f t="shared" si="159"/>
        <v>8.7603296598555147E-3</v>
      </c>
      <c r="BU43" s="28">
        <f t="shared" si="160"/>
        <v>3.0230306653349359E-3</v>
      </c>
      <c r="BV43" s="28">
        <f t="shared" si="161"/>
        <v>1.6920809231955047E-3</v>
      </c>
      <c r="BW43" s="28">
        <f t="shared" si="162"/>
        <v>0</v>
      </c>
      <c r="BX43" s="28">
        <f t="shared" si="163"/>
        <v>-2.0401487692421227E-2</v>
      </c>
      <c r="BY43" s="28">
        <f t="shared" si="164"/>
        <v>9.7378635834854954E-3</v>
      </c>
      <c r="BZ43" s="28">
        <f t="shared" si="165"/>
        <v>4.6357941724579632E-2</v>
      </c>
      <c r="CA43" s="28">
        <f t="shared" si="166"/>
        <v>0</v>
      </c>
      <c r="CB43" s="28">
        <f t="shared" si="167"/>
        <v>-5.5739695324259486E-3</v>
      </c>
      <c r="CC43" s="28">
        <f t="shared" si="168"/>
        <v>-1.8253440309350388E-2</v>
      </c>
      <c r="CD43" s="28">
        <f t="shared" si="169"/>
        <v>7.8181865172322063E-3</v>
      </c>
      <c r="CE43" s="28">
        <f t="shared" si="170"/>
        <v>2.6128084266212603E-2</v>
      </c>
      <c r="CF43" s="28">
        <f t="shared" si="171"/>
        <v>-5.5786741721384203E-3</v>
      </c>
      <c r="CG43" s="28">
        <f t="shared" si="172"/>
        <v>-4.0351295523567199E-2</v>
      </c>
      <c r="CH43" s="28">
        <f t="shared" si="173"/>
        <v>-1.2938921386977498E-2</v>
      </c>
      <c r="CI43" s="28">
        <f t="shared" si="174"/>
        <v>1.2991212712330835E-2</v>
      </c>
      <c r="CJ43" s="28">
        <f t="shared" si="175"/>
        <v>1.6920809231955047E-3</v>
      </c>
      <c r="CK43" s="28">
        <f t="shared" si="176"/>
        <v>-2.1095047238352205E-2</v>
      </c>
      <c r="CL43" s="28">
        <f t="shared" si="177"/>
        <v>2.0811771740607554E-3</v>
      </c>
      <c r="CM43" s="28">
        <f t="shared" si="178"/>
        <v>-9.2927875754593714E-3</v>
      </c>
      <c r="CN43" s="28">
        <f t="shared" si="179"/>
        <v>2.038889268655808E-3</v>
      </c>
    </row>
    <row r="44" spans="1:92">
      <c r="A44">
        <v>-52</v>
      </c>
      <c r="B44" t="s">
        <v>202</v>
      </c>
      <c r="C44">
        <f t="shared" si="90"/>
        <v>-5.5569851154810834E-2</v>
      </c>
      <c r="D44" s="28">
        <f t="shared" si="91"/>
        <v>-1.5337697886321777E-2</v>
      </c>
      <c r="E44">
        <f t="shared" si="92"/>
        <v>-0.10536051565782634</v>
      </c>
      <c r="F44" s="28">
        <f t="shared" si="93"/>
        <v>-1.4003533109599786E-2</v>
      </c>
      <c r="G44" s="28">
        <f t="shared" si="94"/>
        <v>-2.0528580141128572E-2</v>
      </c>
      <c r="H44" s="28">
        <f t="shared" si="95"/>
        <v>1.2620033037471501E-3</v>
      </c>
      <c r="I44" s="28">
        <f t="shared" si="96"/>
        <v>-3.1264657301113719E-2</v>
      </c>
      <c r="J44" s="28">
        <f t="shared" si="97"/>
        <v>-2.9446521816597127E-2</v>
      </c>
      <c r="K44" s="28">
        <f t="shared" si="98"/>
        <v>6.0724614774003483E-2</v>
      </c>
      <c r="L44" s="28">
        <f t="shared" si="99"/>
        <v>3.5195535381324916E-2</v>
      </c>
      <c r="M44" s="28">
        <f t="shared" si="100"/>
        <v>2.6739987179041247E-2</v>
      </c>
      <c r="N44" s="28">
        <f t="shared" si="101"/>
        <v>2.0977843406557284E-2</v>
      </c>
      <c r="O44" s="28">
        <f t="shared" si="102"/>
        <v>1.5135424065100711E-2</v>
      </c>
      <c r="P44" s="28">
        <f t="shared" si="103"/>
        <v>-3.8667457869401289E-3</v>
      </c>
      <c r="Q44" s="28">
        <f t="shared" si="104"/>
        <v>-6.9526062648610054E-2</v>
      </c>
      <c r="R44" s="28">
        <f t="shared" si="105"/>
        <v>-4.0977937702102452E-2</v>
      </c>
      <c r="S44" s="28">
        <f t="shared" si="106"/>
        <v>5.5369135267474778E-2</v>
      </c>
      <c r="T44" s="28">
        <f t="shared" si="107"/>
        <v>4.277861961542051E-2</v>
      </c>
      <c r="U44" s="28">
        <f t="shared" si="108"/>
        <v>0</v>
      </c>
      <c r="V44" s="28">
        <f t="shared" si="109"/>
        <v>-5.2614324287491243E-2</v>
      </c>
      <c r="W44" s="28">
        <f t="shared" si="110"/>
        <v>0</v>
      </c>
      <c r="X44" s="28">
        <f t="shared" si="111"/>
        <v>4.7509633518217242E-2</v>
      </c>
      <c r="Y44" s="28">
        <f t="shared" si="112"/>
        <v>0</v>
      </c>
      <c r="Z44" s="28">
        <f t="shared" si="113"/>
        <v>-1.633679197436777E-2</v>
      </c>
      <c r="AA44" s="28">
        <f t="shared" si="114"/>
        <v>8.8136869511364235E-2</v>
      </c>
      <c r="AB44" s="28">
        <f t="shared" si="115"/>
        <v>4.277861961542051E-2</v>
      </c>
      <c r="AC44" s="28">
        <f t="shared" si="116"/>
        <v>-8.6371376967784297E-2</v>
      </c>
      <c r="AD44" s="28">
        <f t="shared" si="117"/>
        <v>-3.1085760358902093E-2</v>
      </c>
      <c r="AE44" s="28">
        <f t="shared" si="118"/>
        <v>3.7426405519116912E-2</v>
      </c>
      <c r="AF44" s="28">
        <f t="shared" si="119"/>
        <v>3.7418159986378541E-2</v>
      </c>
      <c r="AG44" s="28">
        <f t="shared" si="120"/>
        <v>9.5148118382691216E-2</v>
      </c>
      <c r="AH44" s="28">
        <f t="shared" si="121"/>
        <v>3.7119658665000443E-2</v>
      </c>
      <c r="AI44" s="28">
        <f t="shared" si="122"/>
        <v>9.5310179804324768E-2</v>
      </c>
      <c r="AJ44" s="28">
        <f t="shared" si="123"/>
        <v>2.293172035403046E-2</v>
      </c>
      <c r="AK44" s="28">
        <f t="shared" si="124"/>
        <v>0</v>
      </c>
      <c r="AL44" s="28">
        <f t="shared" si="125"/>
        <v>2.533801929317292E-2</v>
      </c>
      <c r="AM44" s="28">
        <f t="shared" si="126"/>
        <v>3.6946877513838405E-2</v>
      </c>
      <c r="AN44" s="28">
        <f t="shared" si="127"/>
        <v>1.9719713486134438E-2</v>
      </c>
      <c r="AO44" s="28">
        <f t="shared" si="128"/>
        <v>8.2946920820925918E-2</v>
      </c>
      <c r="AP44" s="28">
        <f t="shared" si="129"/>
        <v>3.7119658665000443E-2</v>
      </c>
      <c r="AQ44" s="28">
        <f t="shared" si="130"/>
        <v>0</v>
      </c>
      <c r="AR44" s="28">
        <f t="shared" si="131"/>
        <v>-1.3917871320851205E-2</v>
      </c>
      <c r="AS44" s="28">
        <f t="shared" si="132"/>
        <v>-0.10457589419740865</v>
      </c>
      <c r="AT44" s="28">
        <f t="shared" si="133"/>
        <v>-8.5401712042015632E-2</v>
      </c>
      <c r="AU44" s="28">
        <f t="shared" si="134"/>
        <v>6.1035890586369046E-2</v>
      </c>
      <c r="AV44" s="28">
        <f t="shared" si="135"/>
        <v>4.0476769944136848E-2</v>
      </c>
      <c r="AW44" s="28">
        <f t="shared" si="136"/>
        <v>-0.10529859347430737</v>
      </c>
      <c r="AX44" s="28">
        <f t="shared" si="137"/>
        <v>-3.5317929451646357E-2</v>
      </c>
      <c r="AY44" s="28">
        <f t="shared" si="138"/>
        <v>4.9331827087794267E-2</v>
      </c>
      <c r="AZ44" s="28">
        <f t="shared" si="139"/>
        <v>3.465271847506024E-2</v>
      </c>
      <c r="BA44" s="28">
        <f t="shared" si="140"/>
        <v>-7.7458059039003935E-2</v>
      </c>
      <c r="BB44" s="28">
        <f t="shared" si="141"/>
        <v>-6.8825703648515812E-2</v>
      </c>
      <c r="BC44" s="28">
        <f t="shared" si="142"/>
        <v>-5.3188845272267748E-2</v>
      </c>
      <c r="BD44" s="28">
        <f t="shared" si="143"/>
        <v>-1.2861930468973881E-2</v>
      </c>
      <c r="BE44" s="28">
        <f t="shared" si="144"/>
        <v>0</v>
      </c>
      <c r="BF44" s="28">
        <f t="shared" si="145"/>
        <v>3.6543236724702055E-3</v>
      </c>
      <c r="BG44" s="28">
        <f t="shared" si="146"/>
        <v>0</v>
      </c>
      <c r="BH44" s="28">
        <f t="shared" si="147"/>
        <v>-2.1426749819057456E-2</v>
      </c>
      <c r="BI44" s="28">
        <f t="shared" si="148"/>
        <v>-5.6816864615880647E-3</v>
      </c>
      <c r="BJ44" s="28">
        <f t="shared" si="149"/>
        <v>-5.3739416498975956E-2</v>
      </c>
      <c r="BK44" s="28">
        <f t="shared" si="150"/>
        <v>3.3653107898610202E-2</v>
      </c>
      <c r="BL44" s="28">
        <f t="shared" si="151"/>
        <v>2.4067688285148492E-2</v>
      </c>
      <c r="BM44" s="28">
        <f t="shared" si="152"/>
        <v>-4.5351551653909361E-3</v>
      </c>
      <c r="BN44" s="28">
        <f t="shared" si="153"/>
        <v>1.0290168825845214E-2</v>
      </c>
      <c r="BO44" s="28">
        <f t="shared" si="154"/>
        <v>-0.10553441358018434</v>
      </c>
      <c r="BP44" s="28">
        <f t="shared" si="155"/>
        <v>-8.2372370425781938E-2</v>
      </c>
      <c r="BQ44" s="28">
        <f t="shared" si="156"/>
        <v>9.5278957364447248E-2</v>
      </c>
      <c r="BR44" s="28">
        <f t="shared" si="157"/>
        <v>4.7154752883606044E-2</v>
      </c>
      <c r="BS44" s="28">
        <f t="shared" si="158"/>
        <v>0</v>
      </c>
      <c r="BT44" s="28">
        <f t="shared" si="159"/>
        <v>-3.3988995226117424E-3</v>
      </c>
      <c r="BU44" s="28">
        <f t="shared" si="160"/>
        <v>7.0771703740852843E-3</v>
      </c>
      <c r="BV44" s="28">
        <f t="shared" si="161"/>
        <v>-9.393065644845322E-3</v>
      </c>
      <c r="BW44" s="28">
        <f t="shared" si="162"/>
        <v>0</v>
      </c>
      <c r="BX44" s="28">
        <f t="shared" si="163"/>
        <v>4.8086767014421383E-3</v>
      </c>
      <c r="BY44" s="28">
        <f t="shared" si="164"/>
        <v>0</v>
      </c>
      <c r="BZ44" s="28">
        <f t="shared" si="165"/>
        <v>5.9196612619274447E-3</v>
      </c>
      <c r="CA44" s="28">
        <f t="shared" si="166"/>
        <v>-7.6344171548194062E-2</v>
      </c>
      <c r="CB44" s="28">
        <f t="shared" si="167"/>
        <v>1.6032811879824749E-3</v>
      </c>
      <c r="CC44" s="28">
        <f t="shared" si="168"/>
        <v>-7.9260652724206793E-3</v>
      </c>
      <c r="CD44" s="28">
        <f t="shared" si="169"/>
        <v>-2.219495876291866E-2</v>
      </c>
      <c r="CE44" s="28">
        <f t="shared" si="170"/>
        <v>-1.7580638783356584E-3</v>
      </c>
      <c r="CF44" s="28">
        <f t="shared" si="171"/>
        <v>2.1301203334372687E-2</v>
      </c>
      <c r="CG44" s="28">
        <f t="shared" si="172"/>
        <v>-0.10536051565782634</v>
      </c>
      <c r="CH44" s="28">
        <f t="shared" si="173"/>
        <v>-8.8649377441653243E-2</v>
      </c>
      <c r="CI44" s="28">
        <f t="shared" si="174"/>
        <v>-3.5662208876684254E-2</v>
      </c>
      <c r="CJ44" s="28">
        <f t="shared" si="175"/>
        <v>-9.393065644845322E-3</v>
      </c>
      <c r="CK44" s="28">
        <f t="shared" si="176"/>
        <v>1.717347358517074E-2</v>
      </c>
      <c r="CL44" s="28">
        <f t="shared" si="177"/>
        <v>2.4020487280028036E-2</v>
      </c>
      <c r="CM44" s="28">
        <f t="shared" si="178"/>
        <v>-5.7646695099649925E-2</v>
      </c>
      <c r="CN44" s="28">
        <f t="shared" si="179"/>
        <v>-2.4535183076191736E-2</v>
      </c>
    </row>
    <row r="45" spans="1:92">
      <c r="A45">
        <v>-51</v>
      </c>
      <c r="B45" t="s">
        <v>203</v>
      </c>
      <c r="C45">
        <f t="shared" si="90"/>
        <v>3.457220383857873E-3</v>
      </c>
      <c r="D45" s="28">
        <f t="shared" si="91"/>
        <v>1.1320003791132294E-2</v>
      </c>
      <c r="E45">
        <f t="shared" si="92"/>
        <v>-0.10558099851617708</v>
      </c>
      <c r="F45" s="28">
        <f t="shared" si="93"/>
        <v>-5.9729820482605334E-2</v>
      </c>
      <c r="G45" s="28">
        <f t="shared" si="94"/>
        <v>3.1355102347330632E-2</v>
      </c>
      <c r="H45" s="28">
        <f t="shared" si="95"/>
        <v>2.4823321893757466E-2</v>
      </c>
      <c r="I45" s="28">
        <f t="shared" si="96"/>
        <v>-6.5063593347062021E-2</v>
      </c>
      <c r="J45" s="28">
        <f t="shared" si="97"/>
        <v>-5.5761698468360876E-2</v>
      </c>
      <c r="K45" s="28">
        <f t="shared" si="98"/>
        <v>4.4643212535671051E-2</v>
      </c>
      <c r="L45" s="28">
        <f t="shared" si="99"/>
        <v>5.1843855479077661E-2</v>
      </c>
      <c r="M45" s="28">
        <f t="shared" si="100"/>
        <v>0</v>
      </c>
      <c r="N45" s="28">
        <f t="shared" si="101"/>
        <v>3.7776510450306944E-3</v>
      </c>
      <c r="O45" s="28">
        <f t="shared" si="102"/>
        <v>-1.2959144642505027E-2</v>
      </c>
      <c r="P45" s="28">
        <f t="shared" si="103"/>
        <v>2.1731296909642595E-2</v>
      </c>
      <c r="Q45" s="28">
        <f t="shared" si="104"/>
        <v>-0.10536051565782634</v>
      </c>
      <c r="R45" s="28">
        <f t="shared" si="105"/>
        <v>-8.7856521202294147E-2</v>
      </c>
      <c r="S45" s="28">
        <f t="shared" si="106"/>
        <v>-4.0626853530270957E-2</v>
      </c>
      <c r="T45" s="28">
        <f t="shared" si="107"/>
        <v>-3.6022482345090978E-2</v>
      </c>
      <c r="U45" s="28">
        <f t="shared" si="108"/>
        <v>0</v>
      </c>
      <c r="V45" s="28">
        <f t="shared" si="109"/>
        <v>1.9502475344870263E-2</v>
      </c>
      <c r="W45" s="28">
        <f t="shared" si="110"/>
        <v>0</v>
      </c>
      <c r="X45" s="28">
        <f t="shared" si="111"/>
        <v>1.9469239519331438E-2</v>
      </c>
      <c r="Y45" s="28">
        <f t="shared" si="112"/>
        <v>0</v>
      </c>
      <c r="Z45" s="28">
        <f t="shared" si="113"/>
        <v>8.4799344123744902E-3</v>
      </c>
      <c r="AA45" s="28">
        <f t="shared" si="114"/>
        <v>-3.3164846266351411E-2</v>
      </c>
      <c r="AB45" s="28">
        <f t="shared" si="115"/>
        <v>-3.6022482345090978E-2</v>
      </c>
      <c r="AC45" s="28">
        <f t="shared" si="116"/>
        <v>7.6641092325208326E-2</v>
      </c>
      <c r="AD45" s="28">
        <f t="shared" si="117"/>
        <v>3.5674404723659237E-2</v>
      </c>
      <c r="AE45" s="28">
        <f t="shared" si="118"/>
        <v>9.4787439545438446E-3</v>
      </c>
      <c r="AF45" s="28">
        <f t="shared" si="119"/>
        <v>1.3452637339922191E-2</v>
      </c>
      <c r="AG45" s="28">
        <f t="shared" si="120"/>
        <v>0</v>
      </c>
      <c r="AH45" s="28">
        <f t="shared" si="121"/>
        <v>1.0948675070528324E-2</v>
      </c>
      <c r="AI45" s="28">
        <f t="shared" si="122"/>
        <v>1.302667140000846E-2</v>
      </c>
      <c r="AJ45" s="28">
        <f t="shared" si="123"/>
        <v>3.4392582938966854E-3</v>
      </c>
      <c r="AK45" s="28">
        <f t="shared" si="124"/>
        <v>0</v>
      </c>
      <c r="AL45" s="28">
        <f t="shared" si="125"/>
        <v>-7.1428924343468481E-3</v>
      </c>
      <c r="AM45" s="28">
        <f t="shared" si="126"/>
        <v>-6.2558650773425484E-4</v>
      </c>
      <c r="AN45" s="28">
        <f t="shared" si="127"/>
        <v>-1.3439842271322888E-2</v>
      </c>
      <c r="AO45" s="28">
        <f t="shared" si="128"/>
        <v>1.5873349156290129E-2</v>
      </c>
      <c r="AP45" s="28">
        <f t="shared" si="129"/>
        <v>1.0948675070528324E-2</v>
      </c>
      <c r="AQ45" s="28">
        <f t="shared" si="130"/>
        <v>0</v>
      </c>
      <c r="AR45" s="28">
        <f t="shared" si="131"/>
        <v>3.3122064572033594E-2</v>
      </c>
      <c r="AS45" s="28">
        <f t="shared" si="132"/>
        <v>3.5106344865548422E-2</v>
      </c>
      <c r="AT45" s="28">
        <f t="shared" si="133"/>
        <v>1.2126055469694919E-2</v>
      </c>
      <c r="AU45" s="28">
        <f t="shared" si="134"/>
        <v>-1.2134732465993725E-2</v>
      </c>
      <c r="AV45" s="28">
        <f t="shared" si="135"/>
        <v>7.0008445012987863E-3</v>
      </c>
      <c r="AW45" s="28">
        <f t="shared" si="136"/>
        <v>-0.10268407838810978</v>
      </c>
      <c r="AX45" s="28">
        <f t="shared" si="137"/>
        <v>-4.0714670494938154E-2</v>
      </c>
      <c r="AY45" s="28">
        <f t="shared" si="138"/>
        <v>-5.0596849394380694E-2</v>
      </c>
      <c r="AZ45" s="28">
        <f t="shared" si="139"/>
        <v>-1.5860370633877352E-2</v>
      </c>
      <c r="BA45" s="28">
        <f t="shared" si="140"/>
        <v>-0.10536051565782634</v>
      </c>
      <c r="BB45" s="28">
        <f t="shared" si="141"/>
        <v>-8.4302706060634947E-2</v>
      </c>
      <c r="BC45" s="28">
        <f t="shared" si="142"/>
        <v>-1.4182988941914054E-2</v>
      </c>
      <c r="BD45" s="28">
        <f t="shared" si="143"/>
        <v>2.2468629466702694E-2</v>
      </c>
      <c r="BE45" s="28">
        <f t="shared" si="144"/>
        <v>0</v>
      </c>
      <c r="BF45" s="28">
        <f t="shared" si="145"/>
        <v>2.5534280000464094E-2</v>
      </c>
      <c r="BG45" s="28">
        <f t="shared" si="146"/>
        <v>0</v>
      </c>
      <c r="BH45" s="28">
        <f t="shared" si="147"/>
        <v>5.2274312623765695E-3</v>
      </c>
      <c r="BI45" s="28">
        <f t="shared" si="148"/>
        <v>-0.10535820930231754</v>
      </c>
      <c r="BJ45" s="28">
        <f t="shared" si="149"/>
        <v>-9.3318546073700936E-2</v>
      </c>
      <c r="BK45" s="28">
        <f t="shared" si="150"/>
        <v>8.0032017076936413E-4</v>
      </c>
      <c r="BL45" s="28">
        <f t="shared" si="151"/>
        <v>-2.3912042152355539E-2</v>
      </c>
      <c r="BM45" s="28">
        <f t="shared" si="152"/>
        <v>-1.3730192811902242E-2</v>
      </c>
      <c r="BN45" s="28">
        <f t="shared" si="153"/>
        <v>-9.0240623232578088E-3</v>
      </c>
      <c r="BO45" s="28">
        <f t="shared" si="154"/>
        <v>9.1349778588227792E-2</v>
      </c>
      <c r="BP45" s="28">
        <f t="shared" si="155"/>
        <v>6.0882123117609765E-2</v>
      </c>
      <c r="BQ45" s="28">
        <f t="shared" si="156"/>
        <v>5.2849271755978755E-2</v>
      </c>
      <c r="BR45" s="28">
        <f t="shared" si="157"/>
        <v>-1.645109482861784E-4</v>
      </c>
      <c r="BS45" s="28">
        <f t="shared" si="158"/>
        <v>0</v>
      </c>
      <c r="BT45" s="28">
        <f t="shared" si="159"/>
        <v>-5.6364799740036275E-2</v>
      </c>
      <c r="BU45" s="28">
        <f t="shared" si="160"/>
        <v>2.8846483202096707E-2</v>
      </c>
      <c r="BV45" s="28">
        <f t="shared" si="161"/>
        <v>2.2917883581701659E-2</v>
      </c>
      <c r="BW45" s="28">
        <f t="shared" si="162"/>
        <v>0</v>
      </c>
      <c r="BX45" s="28">
        <f t="shared" si="163"/>
        <v>2.9238323064548766E-2</v>
      </c>
      <c r="BY45" s="28">
        <f t="shared" si="164"/>
        <v>-2.8266869320650034E-2</v>
      </c>
      <c r="BZ45" s="28">
        <f t="shared" si="165"/>
        <v>2.515270683954185E-3</v>
      </c>
      <c r="CA45" s="28">
        <f t="shared" si="166"/>
        <v>5.8593917638924964E-3</v>
      </c>
      <c r="CB45" s="28">
        <f t="shared" si="167"/>
        <v>8.7603296598555147E-3</v>
      </c>
      <c r="CC45" s="28">
        <f t="shared" si="168"/>
        <v>1.5528671035238251E-2</v>
      </c>
      <c r="CD45" s="28">
        <f t="shared" si="169"/>
        <v>5.0380804713725524E-3</v>
      </c>
      <c r="CE45" s="28">
        <f t="shared" si="170"/>
        <v>-1.177689979719343E-3</v>
      </c>
      <c r="CF45" s="28">
        <f t="shared" si="171"/>
        <v>3.6146539207937423E-3</v>
      </c>
      <c r="CG45" s="28">
        <f t="shared" si="172"/>
        <v>-8.790304000011151E-2</v>
      </c>
      <c r="CH45" s="28">
        <f t="shared" si="173"/>
        <v>-1.6933553956656411E-2</v>
      </c>
      <c r="CI45" s="28">
        <f t="shared" si="174"/>
        <v>3.0115199276083082E-2</v>
      </c>
      <c r="CJ45" s="28">
        <f t="shared" si="175"/>
        <v>2.2917883581701659E-2</v>
      </c>
      <c r="CK45" s="28">
        <f t="shared" si="176"/>
        <v>-2.8563881491306731E-2</v>
      </c>
      <c r="CL45" s="28">
        <f t="shared" si="177"/>
        <v>-1.2938921386977498E-2</v>
      </c>
      <c r="CM45" s="28">
        <f t="shared" si="178"/>
        <v>7.3087043019614661E-2</v>
      </c>
      <c r="CN45" s="28">
        <f t="shared" si="179"/>
        <v>1.9490159598917423E-2</v>
      </c>
    </row>
    <row r="46" spans="1:92">
      <c r="A46">
        <v>-50</v>
      </c>
      <c r="B46" t="s">
        <v>204</v>
      </c>
      <c r="C46">
        <f t="shared" si="90"/>
        <v>6.310846544548232E-2</v>
      </c>
      <c r="D46" s="28">
        <f t="shared" si="91"/>
        <v>3.2553618908622184E-2</v>
      </c>
      <c r="E46">
        <f t="shared" si="92"/>
        <v>0</v>
      </c>
      <c r="F46" s="28">
        <f t="shared" si="93"/>
        <v>-2.9865499359141623E-2</v>
      </c>
      <c r="G46" s="28">
        <f t="shared" si="94"/>
        <v>-3.8790080834848695E-2</v>
      </c>
      <c r="H46" s="28">
        <f t="shared" si="95"/>
        <v>3.7161293888665625E-4</v>
      </c>
      <c r="I46" s="28">
        <f t="shared" si="96"/>
        <v>-0.10536051565782589</v>
      </c>
      <c r="J46" s="28">
        <f t="shared" si="97"/>
        <v>-8.1519608440308033E-2</v>
      </c>
      <c r="K46" s="28">
        <f t="shared" si="98"/>
        <v>-0.10536782730967453</v>
      </c>
      <c r="L46" s="28">
        <f t="shared" si="99"/>
        <v>-2.3499243477855813E-2</v>
      </c>
      <c r="M46" s="28">
        <f t="shared" si="100"/>
        <v>2.6650039650184976E-2</v>
      </c>
      <c r="N46" s="28">
        <f t="shared" si="101"/>
        <v>9.4766853844738819E-3</v>
      </c>
      <c r="O46" s="28">
        <f t="shared" si="102"/>
        <v>6.6845640298951459E-2</v>
      </c>
      <c r="P46" s="28">
        <f t="shared" si="103"/>
        <v>7.6041173700698295E-3</v>
      </c>
      <c r="Q46" s="28">
        <f t="shared" si="104"/>
        <v>-0.10536051565782634</v>
      </c>
      <c r="R46" s="28">
        <f t="shared" si="105"/>
        <v>-6.8394121773312833E-2</v>
      </c>
      <c r="S46" s="28">
        <f t="shared" si="106"/>
        <v>-4.8899852941919342E-3</v>
      </c>
      <c r="T46" s="28">
        <f t="shared" si="107"/>
        <v>3.5542424139833884E-3</v>
      </c>
      <c r="U46" s="28">
        <f t="shared" si="108"/>
        <v>0</v>
      </c>
      <c r="V46" s="28">
        <f t="shared" si="109"/>
        <v>5.4663387801975105E-2</v>
      </c>
      <c r="W46" s="28">
        <f t="shared" si="110"/>
        <v>0</v>
      </c>
      <c r="X46" s="28">
        <f t="shared" si="111"/>
        <v>-5.2614324287491243E-2</v>
      </c>
      <c r="Y46" s="28">
        <f t="shared" si="112"/>
        <v>0</v>
      </c>
      <c r="Z46" s="28">
        <f t="shared" si="113"/>
        <v>3.7119658665000443E-2</v>
      </c>
      <c r="AA46" s="28">
        <f t="shared" si="114"/>
        <v>-4.1549002912872446E-2</v>
      </c>
      <c r="AB46" s="28">
        <f t="shared" si="115"/>
        <v>3.5542424139833884E-3</v>
      </c>
      <c r="AC46" s="28">
        <f t="shared" si="116"/>
        <v>-2.5507759547212849E-2</v>
      </c>
      <c r="AD46" s="28">
        <f t="shared" si="117"/>
        <v>-3.1169930383022404E-2</v>
      </c>
      <c r="AE46" s="28">
        <f t="shared" si="118"/>
        <v>0</v>
      </c>
      <c r="AF46" s="28">
        <f t="shared" si="119"/>
        <v>4.0476769944136848E-2</v>
      </c>
      <c r="AG46" s="28">
        <f t="shared" si="120"/>
        <v>1.1281344464039833E-2</v>
      </c>
      <c r="AH46" s="28">
        <f t="shared" si="121"/>
        <v>-1.1517907774949876E-2</v>
      </c>
      <c r="AI46" s="28">
        <f t="shared" si="122"/>
        <v>9.5388614252775117E-2</v>
      </c>
      <c r="AJ46" s="28">
        <f t="shared" si="123"/>
        <v>6.6092800152297571E-3</v>
      </c>
      <c r="AK46" s="28">
        <f t="shared" si="124"/>
        <v>0</v>
      </c>
      <c r="AL46" s="28">
        <f t="shared" si="125"/>
        <v>1.1258783506047365E-3</v>
      </c>
      <c r="AM46" s="28">
        <f t="shared" si="126"/>
        <v>3.0809584143197011E-2</v>
      </c>
      <c r="AN46" s="28">
        <f t="shared" si="127"/>
        <v>9.8698857579684329E-3</v>
      </c>
      <c r="AO46" s="28">
        <f t="shared" si="128"/>
        <v>-1.7074069732808894E-2</v>
      </c>
      <c r="AP46" s="28">
        <f t="shared" si="129"/>
        <v>-1.1517907774949876E-2</v>
      </c>
      <c r="AQ46" s="28">
        <f t="shared" si="130"/>
        <v>0</v>
      </c>
      <c r="AR46" s="28">
        <f t="shared" si="131"/>
        <v>4.1368939358665813E-2</v>
      </c>
      <c r="AS46" s="28">
        <f t="shared" si="132"/>
        <v>-5.2689215423415092E-2</v>
      </c>
      <c r="AT46" s="28">
        <f t="shared" si="133"/>
        <v>-6.5273760736250352E-2</v>
      </c>
      <c r="AU46" s="28">
        <f t="shared" si="134"/>
        <v>-2.2222231367172718E-3</v>
      </c>
      <c r="AV46" s="28">
        <f t="shared" si="135"/>
        <v>-1.0805503399081928E-2</v>
      </c>
      <c r="AW46" s="28">
        <f t="shared" si="136"/>
        <v>6.3038116338054007E-2</v>
      </c>
      <c r="AX46" s="28">
        <f t="shared" si="137"/>
        <v>-1.6762873784651688E-2</v>
      </c>
      <c r="AY46" s="28">
        <f t="shared" si="138"/>
        <v>1.0075651988741274E-2</v>
      </c>
      <c r="AZ46" s="28">
        <f t="shared" si="139"/>
        <v>1.043373696581007E-2</v>
      </c>
      <c r="BA46" s="28">
        <f t="shared" si="140"/>
        <v>-0.10527766218414669</v>
      </c>
      <c r="BB46" s="28">
        <f t="shared" si="141"/>
        <v>-7.81935679014234E-2</v>
      </c>
      <c r="BC46" s="28">
        <f t="shared" si="142"/>
        <v>0</v>
      </c>
      <c r="BD46" s="28">
        <f t="shared" si="143"/>
        <v>1.4299267649314551E-2</v>
      </c>
      <c r="BE46" s="28">
        <f t="shared" si="144"/>
        <v>0</v>
      </c>
      <c r="BF46" s="28">
        <f t="shared" si="145"/>
        <v>4.7154752883606044E-2</v>
      </c>
      <c r="BG46" s="28">
        <f t="shared" si="146"/>
        <v>0</v>
      </c>
      <c r="BH46" s="28">
        <f t="shared" si="147"/>
        <v>1.0739550189795111E-2</v>
      </c>
      <c r="BI46" s="28">
        <f t="shared" si="148"/>
        <v>-0.10555657486833558</v>
      </c>
      <c r="BJ46" s="28">
        <f t="shared" si="149"/>
        <v>-8.2372370425781938E-2</v>
      </c>
      <c r="BK46" s="28">
        <f t="shared" si="150"/>
        <v>-0.10536051565782634</v>
      </c>
      <c r="BL46" s="28">
        <f t="shared" si="151"/>
        <v>-7.6858321056715972E-2</v>
      </c>
      <c r="BM46" s="28">
        <f t="shared" si="152"/>
        <v>4.2847591382629169E-2</v>
      </c>
      <c r="BN46" s="28">
        <f t="shared" si="153"/>
        <v>1.4115129889506584E-2</v>
      </c>
      <c r="BO46" s="28">
        <f t="shared" si="154"/>
        <v>-3.1851110112508962E-2</v>
      </c>
      <c r="BP46" s="28">
        <f t="shared" si="155"/>
        <v>-3.5317929451646357E-2</v>
      </c>
      <c r="BQ46" s="28">
        <f t="shared" si="156"/>
        <v>3.2667638972206703E-2</v>
      </c>
      <c r="BR46" s="28">
        <f t="shared" si="157"/>
        <v>-3.5027719408908808E-4</v>
      </c>
      <c r="BS46" s="28">
        <f t="shared" si="158"/>
        <v>0</v>
      </c>
      <c r="BT46" s="28">
        <f t="shared" si="159"/>
        <v>2.6452170222164284E-3</v>
      </c>
      <c r="BU46" s="28">
        <f t="shared" si="160"/>
        <v>1.3610281546094782E-2</v>
      </c>
      <c r="BV46" s="28">
        <f t="shared" si="161"/>
        <v>1.5834849613330704E-2</v>
      </c>
      <c r="BW46" s="28">
        <f t="shared" si="162"/>
        <v>0</v>
      </c>
      <c r="BX46" s="28">
        <f t="shared" si="163"/>
        <v>1.258034263913288E-2</v>
      </c>
      <c r="BY46" s="28">
        <f t="shared" si="164"/>
        <v>9.9190782532856403E-3</v>
      </c>
      <c r="BZ46" s="28">
        <f t="shared" si="165"/>
        <v>9.3299123419594565E-3</v>
      </c>
      <c r="CA46" s="28">
        <f t="shared" si="166"/>
        <v>-1.9666317209996009E-2</v>
      </c>
      <c r="CB46" s="28">
        <f t="shared" si="167"/>
        <v>-3.3988995226117424E-3</v>
      </c>
      <c r="CC46" s="28">
        <f t="shared" si="168"/>
        <v>-1.5528671035238251E-2</v>
      </c>
      <c r="CD46" s="28">
        <f t="shared" si="169"/>
        <v>-9.5150709246407672E-3</v>
      </c>
      <c r="CE46" s="28">
        <f t="shared" si="170"/>
        <v>3.2393655376613317E-2</v>
      </c>
      <c r="CF46" s="28">
        <f t="shared" si="171"/>
        <v>7.8181865172322063E-3</v>
      </c>
      <c r="CG46" s="28">
        <f t="shared" si="172"/>
        <v>9.5229080092184226E-2</v>
      </c>
      <c r="CH46" s="28">
        <f t="shared" si="173"/>
        <v>3.38633309320997E-2</v>
      </c>
      <c r="CI46" s="28">
        <f t="shared" si="174"/>
        <v>-1.1187189390564178E-2</v>
      </c>
      <c r="CJ46" s="28">
        <f t="shared" si="175"/>
        <v>1.5834849613330704E-2</v>
      </c>
      <c r="CK46" s="28">
        <f t="shared" si="176"/>
        <v>-0.10506106963073458</v>
      </c>
      <c r="CL46" s="28">
        <f t="shared" si="177"/>
        <v>-8.8649377441653243E-2</v>
      </c>
      <c r="CM46" s="28">
        <f t="shared" si="178"/>
        <v>-8.0809089113524912E-2</v>
      </c>
      <c r="CN46" s="28">
        <f t="shared" si="179"/>
        <v>-3.6113615567433754E-2</v>
      </c>
    </row>
    <row r="47" spans="1:92">
      <c r="A47">
        <v>-49</v>
      </c>
      <c r="B47" t="s">
        <v>205</v>
      </c>
      <c r="C47">
        <f t="shared" si="90"/>
        <v>1.2477521511112588E-2</v>
      </c>
      <c r="D47" s="28">
        <f t="shared" si="91"/>
        <v>6.0698444091791259E-3</v>
      </c>
      <c r="E47">
        <f t="shared" si="92"/>
        <v>0</v>
      </c>
      <c r="F47" s="28">
        <f t="shared" si="93"/>
        <v>4.1640198859075994E-2</v>
      </c>
      <c r="G47" s="28">
        <f t="shared" si="94"/>
        <v>3.1585438719801129E-2</v>
      </c>
      <c r="H47" s="28">
        <f t="shared" si="95"/>
        <v>1.5319251838242565E-2</v>
      </c>
      <c r="I47" s="28">
        <f t="shared" si="96"/>
        <v>-0.10525677583720361</v>
      </c>
      <c r="J47" s="28">
        <f t="shared" si="97"/>
        <v>-7.3005264739556708E-2</v>
      </c>
      <c r="K47" s="28">
        <f t="shared" si="98"/>
        <v>-0.10552910467983057</v>
      </c>
      <c r="L47" s="28">
        <f t="shared" si="99"/>
        <v>-3.7340470993445507E-2</v>
      </c>
      <c r="M47" s="28">
        <f t="shared" si="100"/>
        <v>-8.7513701783794584E-2</v>
      </c>
      <c r="N47" s="28">
        <f t="shared" si="101"/>
        <v>-6.7819053685063579E-2</v>
      </c>
      <c r="O47" s="28">
        <f t="shared" si="102"/>
        <v>-5.7096403072200985E-3</v>
      </c>
      <c r="P47" s="28">
        <f t="shared" si="103"/>
        <v>1.2620033037471501E-3</v>
      </c>
      <c r="Q47" s="28">
        <f t="shared" si="104"/>
        <v>6.6080541489386579E-2</v>
      </c>
      <c r="R47" s="28">
        <f t="shared" si="105"/>
        <v>6.0460425573376497E-2</v>
      </c>
      <c r="S47" s="28">
        <f t="shared" si="106"/>
        <v>-9.8665475721904539E-2</v>
      </c>
      <c r="T47" s="28">
        <f t="shared" si="107"/>
        <v>-1.2389597549955056E-2</v>
      </c>
      <c r="U47" s="28">
        <f t="shared" si="108"/>
        <v>0</v>
      </c>
      <c r="V47" s="28">
        <f t="shared" si="109"/>
        <v>1.6785073526826011E-2</v>
      </c>
      <c r="W47" s="28">
        <f t="shared" si="110"/>
        <v>0</v>
      </c>
      <c r="X47" s="28">
        <f t="shared" si="111"/>
        <v>1.9502475344870263E-2</v>
      </c>
      <c r="Y47" s="28">
        <f t="shared" si="112"/>
        <v>0</v>
      </c>
      <c r="Z47" s="28">
        <f t="shared" si="113"/>
        <v>1.0948675070528324E-2</v>
      </c>
      <c r="AA47" s="28">
        <f t="shared" si="114"/>
        <v>-5.0974365984273184E-2</v>
      </c>
      <c r="AB47" s="28">
        <f t="shared" si="115"/>
        <v>-1.2389597549955056E-2</v>
      </c>
      <c r="AC47" s="28">
        <f t="shared" si="116"/>
        <v>2.4025179586990131E-2</v>
      </c>
      <c r="AD47" s="28">
        <f t="shared" si="117"/>
        <v>1.6385250743198299E-2</v>
      </c>
      <c r="AE47" s="28">
        <f t="shared" si="118"/>
        <v>0</v>
      </c>
      <c r="AF47" s="28">
        <f t="shared" si="119"/>
        <v>7.0008445012987863E-3</v>
      </c>
      <c r="AG47" s="28">
        <f t="shared" si="120"/>
        <v>1.7474630523264256E-2</v>
      </c>
      <c r="AH47" s="28">
        <f t="shared" si="121"/>
        <v>1.1287084012622017E-2</v>
      </c>
      <c r="AI47" s="28">
        <f t="shared" si="122"/>
        <v>8.2031678585088308E-2</v>
      </c>
      <c r="AJ47" s="28">
        <f t="shared" si="123"/>
        <v>-6.682137720463821E-2</v>
      </c>
      <c r="AK47" s="28">
        <f t="shared" si="124"/>
        <v>0</v>
      </c>
      <c r="AL47" s="28">
        <f t="shared" si="125"/>
        <v>1.7139700399471991E-2</v>
      </c>
      <c r="AM47" s="28">
        <f t="shared" si="126"/>
        <v>1.5055990517407025E-2</v>
      </c>
      <c r="AN47" s="28">
        <f t="shared" si="127"/>
        <v>-2.1597717787551929E-2</v>
      </c>
      <c r="AO47" s="28">
        <f t="shared" si="128"/>
        <v>1.8254475142346571E-2</v>
      </c>
      <c r="AP47" s="28">
        <f t="shared" si="129"/>
        <v>1.1287084012622017E-2</v>
      </c>
      <c r="AQ47" s="28">
        <f t="shared" si="130"/>
        <v>0</v>
      </c>
      <c r="AR47" s="28">
        <f t="shared" si="131"/>
        <v>4.7509633518217242E-2</v>
      </c>
      <c r="AS47" s="28">
        <f t="shared" si="132"/>
        <v>-1.5642777070453473E-2</v>
      </c>
      <c r="AT47" s="28">
        <f t="shared" si="133"/>
        <v>9.6558112224336412E-3</v>
      </c>
      <c r="AU47" s="28">
        <f t="shared" si="134"/>
        <v>2.7429037170063619E-2</v>
      </c>
      <c r="AV47" s="28">
        <f t="shared" si="135"/>
        <v>3.0394563267567065E-2</v>
      </c>
      <c r="AW47" s="28">
        <f t="shared" si="136"/>
        <v>-0.10535909348515871</v>
      </c>
      <c r="AX47" s="28">
        <f t="shared" si="137"/>
        <v>-4.3719740326611856E-2</v>
      </c>
      <c r="AY47" s="28">
        <f t="shared" si="138"/>
        <v>-0.10563902840158446</v>
      </c>
      <c r="AZ47" s="28">
        <f t="shared" si="139"/>
        <v>-7.783202243992271E-2</v>
      </c>
      <c r="BA47" s="28">
        <f t="shared" si="140"/>
        <v>-5.8865606411255378E-2</v>
      </c>
      <c r="BB47" s="28">
        <f t="shared" si="141"/>
        <v>-5.189347317918358E-2</v>
      </c>
      <c r="BC47" s="28">
        <f t="shared" si="142"/>
        <v>-9.1314113669960228E-3</v>
      </c>
      <c r="BD47" s="28">
        <f t="shared" si="143"/>
        <v>8.9644344492114669E-3</v>
      </c>
      <c r="BE47" s="28">
        <f t="shared" si="144"/>
        <v>0</v>
      </c>
      <c r="BF47" s="28">
        <f t="shared" si="145"/>
        <v>-1.645109482861784E-4</v>
      </c>
      <c r="BG47" s="28">
        <f t="shared" si="146"/>
        <v>0</v>
      </c>
      <c r="BH47" s="28">
        <f t="shared" si="147"/>
        <v>-2.383448517214859E-2</v>
      </c>
      <c r="BI47" s="28">
        <f t="shared" si="148"/>
        <v>2.9628476774410828E-2</v>
      </c>
      <c r="BJ47" s="28">
        <f t="shared" si="149"/>
        <v>6.0882123117609765E-2</v>
      </c>
      <c r="BK47" s="28">
        <f t="shared" si="150"/>
        <v>-3.7432683002724954E-2</v>
      </c>
      <c r="BL47" s="28">
        <f t="shared" si="151"/>
        <v>-3.8552214415829233E-2</v>
      </c>
      <c r="BM47" s="28">
        <f t="shared" si="152"/>
        <v>3.3057881344995543E-3</v>
      </c>
      <c r="BN47" s="28">
        <f t="shared" si="153"/>
        <v>1.3358671166408875E-2</v>
      </c>
      <c r="BO47" s="28">
        <f t="shared" si="154"/>
        <v>0</v>
      </c>
      <c r="BP47" s="28">
        <f t="shared" si="155"/>
        <v>-4.0714670494938154E-2</v>
      </c>
      <c r="BQ47" s="28">
        <f t="shared" si="156"/>
        <v>-3.502297882895844E-2</v>
      </c>
      <c r="BR47" s="28">
        <f t="shared" si="157"/>
        <v>1.3671344878932068E-2</v>
      </c>
      <c r="BS47" s="28">
        <f t="shared" si="158"/>
        <v>0</v>
      </c>
      <c r="BT47" s="28">
        <f t="shared" si="159"/>
        <v>3.1597108131595775E-3</v>
      </c>
      <c r="BU47" s="28">
        <f t="shared" si="160"/>
        <v>-2.0830529519582086E-2</v>
      </c>
      <c r="BV47" s="28">
        <f t="shared" si="161"/>
        <v>-1.3724594614323848E-3</v>
      </c>
      <c r="BW47" s="28">
        <f t="shared" si="162"/>
        <v>-0.10551294306456915</v>
      </c>
      <c r="BX47" s="28">
        <f t="shared" si="163"/>
        <v>3.2305020333669887E-2</v>
      </c>
      <c r="BY47" s="28">
        <f t="shared" si="164"/>
        <v>1.105635203312394E-2</v>
      </c>
      <c r="BZ47" s="28">
        <f t="shared" si="165"/>
        <v>-8.9731489576099221E-3</v>
      </c>
      <c r="CA47" s="28">
        <f t="shared" si="166"/>
        <v>-9.1444770362875349E-2</v>
      </c>
      <c r="CB47" s="28">
        <f t="shared" si="167"/>
        <v>-5.6364799740036275E-2</v>
      </c>
      <c r="CC47" s="28">
        <f t="shared" si="168"/>
        <v>-1.2813843239860123E-2</v>
      </c>
      <c r="CD47" s="28">
        <f t="shared" si="169"/>
        <v>-2.246342549700131E-3</v>
      </c>
      <c r="CE47" s="28">
        <f t="shared" si="170"/>
        <v>-1.4912826759716058E-2</v>
      </c>
      <c r="CF47" s="28">
        <f t="shared" si="171"/>
        <v>-2.219495876291866E-2</v>
      </c>
      <c r="CG47" s="28">
        <f t="shared" si="172"/>
        <v>3.5846131773135781E-2</v>
      </c>
      <c r="CH47" s="28">
        <f t="shared" si="173"/>
        <v>-2.2256592852089696E-2</v>
      </c>
      <c r="CI47" s="28">
        <f t="shared" si="174"/>
        <v>-1.5748356968139365E-2</v>
      </c>
      <c r="CJ47" s="28">
        <f t="shared" si="175"/>
        <v>-1.3724594614323848E-3</v>
      </c>
      <c r="CK47" s="28">
        <f t="shared" si="176"/>
        <v>-8.0229850932246993E-2</v>
      </c>
      <c r="CL47" s="28">
        <f t="shared" si="177"/>
        <v>-1.6933553956656411E-2</v>
      </c>
      <c r="CM47" s="28">
        <f t="shared" si="178"/>
        <v>1.7563568938701479E-2</v>
      </c>
      <c r="CN47" s="28">
        <f t="shared" si="179"/>
        <v>4.4255715131980011E-3</v>
      </c>
    </row>
    <row r="48" spans="1:92">
      <c r="A48">
        <v>-48</v>
      </c>
      <c r="B48" t="s">
        <v>206</v>
      </c>
      <c r="C48">
        <f t="shared" si="90"/>
        <v>2.4107075343233308E-2</v>
      </c>
      <c r="D48" s="28">
        <f t="shared" si="91"/>
        <v>-1.0445443676415422E-2</v>
      </c>
      <c r="E48">
        <f t="shared" si="92"/>
        <v>0</v>
      </c>
      <c r="F48" s="28">
        <f t="shared" si="93"/>
        <v>4.4834596414917272E-2</v>
      </c>
      <c r="G48" s="28">
        <f t="shared" si="94"/>
        <v>1.64937407058523E-2</v>
      </c>
      <c r="H48" s="28">
        <f t="shared" si="95"/>
        <v>8.4697382418710276E-3</v>
      </c>
      <c r="I48" s="28">
        <f t="shared" si="96"/>
        <v>-1.3927801744468393E-2</v>
      </c>
      <c r="J48" s="28">
        <f t="shared" si="97"/>
        <v>-2.9679072032651632E-2</v>
      </c>
      <c r="K48" s="28">
        <f t="shared" si="98"/>
        <v>-0.10502652487106157</v>
      </c>
      <c r="L48" s="28">
        <f t="shared" si="99"/>
        <v>-1.065581740834709E-2</v>
      </c>
      <c r="M48" s="28">
        <f t="shared" si="100"/>
        <v>6.6822588520576431E-4</v>
      </c>
      <c r="N48" s="28">
        <f t="shared" si="101"/>
        <v>2.1588613511056565E-2</v>
      </c>
      <c r="O48" s="28">
        <f t="shared" si="102"/>
        <v>5.8384655563192833E-2</v>
      </c>
      <c r="P48" s="28">
        <f t="shared" si="103"/>
        <v>2.4823321893757466E-2</v>
      </c>
      <c r="Q48" s="28">
        <f t="shared" si="104"/>
        <v>-3.7681066967688359E-2</v>
      </c>
      <c r="R48" s="28">
        <f t="shared" si="105"/>
        <v>-3.8980212909017098E-2</v>
      </c>
      <c r="S48" s="28">
        <f t="shared" si="106"/>
        <v>8.9637921593683334E-2</v>
      </c>
      <c r="T48" s="28">
        <f t="shared" si="107"/>
        <v>4.463728694352298E-2</v>
      </c>
      <c r="U48" s="28">
        <f t="shared" si="108"/>
        <v>9.536598493283055E-2</v>
      </c>
      <c r="V48" s="28">
        <f t="shared" si="109"/>
        <v>1.225258054051892E-2</v>
      </c>
      <c r="W48" s="28">
        <f t="shared" si="110"/>
        <v>0</v>
      </c>
      <c r="X48" s="28">
        <f t="shared" si="111"/>
        <v>5.4663387801975105E-2</v>
      </c>
      <c r="Y48" s="28">
        <f t="shared" si="112"/>
        <v>0</v>
      </c>
      <c r="Z48" s="28">
        <f t="shared" si="113"/>
        <v>-1.1517907774949876E-2</v>
      </c>
      <c r="AA48" s="28">
        <f t="shared" si="114"/>
        <v>9.252336889714563E-2</v>
      </c>
      <c r="AB48" s="28">
        <f t="shared" si="115"/>
        <v>4.463728694352298E-2</v>
      </c>
      <c r="AC48" s="28">
        <f t="shared" si="116"/>
        <v>4.0133330145666335E-2</v>
      </c>
      <c r="AD48" s="28">
        <f t="shared" si="117"/>
        <v>3.3539776043165048E-2</v>
      </c>
      <c r="AE48" s="28">
        <f t="shared" si="118"/>
        <v>0</v>
      </c>
      <c r="AF48" s="28">
        <f t="shared" si="119"/>
        <v>-1.0805503399081928E-2</v>
      </c>
      <c r="AG48" s="28">
        <f t="shared" si="120"/>
        <v>-7.8771173824954133E-4</v>
      </c>
      <c r="AH48" s="28">
        <f t="shared" si="121"/>
        <v>-3.3891469599206303E-2</v>
      </c>
      <c r="AI48" s="28">
        <f t="shared" si="122"/>
        <v>9.5047402244015977E-2</v>
      </c>
      <c r="AJ48" s="28">
        <f t="shared" si="123"/>
        <v>1.977878875857364E-2</v>
      </c>
      <c r="AK48" s="28">
        <f t="shared" si="124"/>
        <v>0</v>
      </c>
      <c r="AL48" s="28">
        <f t="shared" si="125"/>
        <v>-2.5318648053641368E-2</v>
      </c>
      <c r="AM48" s="28">
        <f t="shared" si="126"/>
        <v>1.1883681146311442E-2</v>
      </c>
      <c r="AN48" s="28">
        <f t="shared" si="127"/>
        <v>-2.8828157999480908E-3</v>
      </c>
      <c r="AO48" s="28">
        <f t="shared" si="128"/>
        <v>-5.4547958993408141E-2</v>
      </c>
      <c r="AP48" s="28">
        <f t="shared" si="129"/>
        <v>-3.3891469599206303E-2</v>
      </c>
      <c r="AQ48" s="28">
        <f t="shared" si="130"/>
        <v>-0.10536051565782634</v>
      </c>
      <c r="AR48" s="28">
        <f t="shared" si="131"/>
        <v>1.9469239519331438E-2</v>
      </c>
      <c r="AS48" s="28">
        <f t="shared" si="132"/>
        <v>-9.3914757462703946E-2</v>
      </c>
      <c r="AT48" s="28">
        <f t="shared" si="133"/>
        <v>-3.1085760358902093E-2</v>
      </c>
      <c r="AU48" s="28">
        <f t="shared" si="134"/>
        <v>6.4725145056176991E-3</v>
      </c>
      <c r="AV48" s="28">
        <f t="shared" si="135"/>
        <v>1.070797129976242E-2</v>
      </c>
      <c r="AW48" s="28">
        <f t="shared" si="136"/>
        <v>-0.10527887580278428</v>
      </c>
      <c r="AX48" s="28">
        <f t="shared" si="137"/>
        <v>-5.8548597634350941E-2</v>
      </c>
      <c r="AY48" s="28">
        <f t="shared" si="138"/>
        <v>-6.7700432076542416E-2</v>
      </c>
      <c r="AZ48" s="28">
        <f t="shared" si="139"/>
        <v>-5.8690555129745192E-2</v>
      </c>
      <c r="BA48" s="28">
        <f t="shared" si="140"/>
        <v>5.3882207393707304E-2</v>
      </c>
      <c r="BB48" s="28">
        <f t="shared" si="141"/>
        <v>3.6090400138052203E-2</v>
      </c>
      <c r="BC48" s="28">
        <f t="shared" si="142"/>
        <v>4.5684545407873145E-2</v>
      </c>
      <c r="BD48" s="28">
        <f t="shared" si="143"/>
        <v>2.0297313278564211E-2</v>
      </c>
      <c r="BE48" s="28">
        <f t="shared" si="144"/>
        <v>0</v>
      </c>
      <c r="BF48" s="28">
        <f t="shared" si="145"/>
        <v>-3.5027719408908808E-4</v>
      </c>
      <c r="BG48" s="28">
        <f t="shared" si="146"/>
        <v>0</v>
      </c>
      <c r="BH48" s="28">
        <f t="shared" si="147"/>
        <v>-8.5660668840859877E-2</v>
      </c>
      <c r="BI48" s="28">
        <f t="shared" si="148"/>
        <v>-0.10535844208540279</v>
      </c>
      <c r="BJ48" s="28">
        <f t="shared" si="149"/>
        <v>-3.5317929451646357E-2</v>
      </c>
      <c r="BK48" s="28">
        <f t="shared" si="150"/>
        <v>4.3930047856678645E-2</v>
      </c>
      <c r="BL48" s="28">
        <f t="shared" si="151"/>
        <v>4.2427390331262416E-2</v>
      </c>
      <c r="BM48" s="28">
        <f t="shared" si="152"/>
        <v>7.6712704966515055E-3</v>
      </c>
      <c r="BN48" s="28">
        <f t="shared" si="153"/>
        <v>6.3222530310067526E-3</v>
      </c>
      <c r="BO48" s="28">
        <f t="shared" si="154"/>
        <v>0</v>
      </c>
      <c r="BP48" s="28">
        <f t="shared" si="155"/>
        <v>-1.6762873784651688E-2</v>
      </c>
      <c r="BQ48" s="28">
        <f t="shared" si="156"/>
        <v>-6.4742019923553329E-2</v>
      </c>
      <c r="BR48" s="28">
        <f t="shared" si="157"/>
        <v>-4.1493841426802902E-2</v>
      </c>
      <c r="BS48" s="28">
        <f t="shared" si="158"/>
        <v>0</v>
      </c>
      <c r="BT48" s="28">
        <f t="shared" si="159"/>
        <v>2.3050967211736051E-2</v>
      </c>
      <c r="BU48" s="28">
        <f t="shared" si="160"/>
        <v>1.1322817830264675E-2</v>
      </c>
      <c r="BV48" s="28">
        <f t="shared" si="161"/>
        <v>1.1341820485277765E-2</v>
      </c>
      <c r="BW48" s="28">
        <f t="shared" si="162"/>
        <v>-0.10519115330667228</v>
      </c>
      <c r="BX48" s="28">
        <f t="shared" si="163"/>
        <v>1.6920809231955047E-3</v>
      </c>
      <c r="BY48" s="28">
        <f t="shared" si="164"/>
        <v>-1.2224641506746181E-3</v>
      </c>
      <c r="BZ48" s="28">
        <f t="shared" si="165"/>
        <v>-1.4183791388026279E-2</v>
      </c>
      <c r="CA48" s="28">
        <f t="shared" si="166"/>
        <v>-6.5502417607183894E-3</v>
      </c>
      <c r="CB48" s="28">
        <f t="shared" si="167"/>
        <v>2.6452170222164284E-3</v>
      </c>
      <c r="CC48" s="28">
        <f t="shared" si="168"/>
        <v>2.0739908512280802E-2</v>
      </c>
      <c r="CD48" s="28">
        <f t="shared" si="169"/>
        <v>1.8712278606523469E-2</v>
      </c>
      <c r="CE48" s="28">
        <f t="shared" si="170"/>
        <v>2.3409981145301018E-2</v>
      </c>
      <c r="CF48" s="28">
        <f t="shared" si="171"/>
        <v>5.0380804713725524E-3</v>
      </c>
      <c r="CG48" s="28">
        <f t="shared" si="172"/>
        <v>-4.3989499250307595E-2</v>
      </c>
      <c r="CH48" s="28">
        <f t="shared" si="173"/>
        <v>-1.1409323899396639E-2</v>
      </c>
      <c r="CI48" s="28">
        <f t="shared" si="174"/>
        <v>3.616354171073155E-2</v>
      </c>
      <c r="CJ48" s="28">
        <f t="shared" si="175"/>
        <v>1.1341820485277765E-2</v>
      </c>
      <c r="CK48" s="28">
        <f t="shared" si="176"/>
        <v>3.74098537493186E-2</v>
      </c>
      <c r="CL48" s="28">
        <f t="shared" si="177"/>
        <v>3.38633309320997E-2</v>
      </c>
      <c r="CM48" s="28">
        <f t="shared" si="178"/>
        <v>3.8425218125043514E-2</v>
      </c>
      <c r="CN48" s="28">
        <f t="shared" si="179"/>
        <v>3.1718067053749799E-2</v>
      </c>
    </row>
    <row r="49" spans="1:92">
      <c r="A49">
        <v>-47</v>
      </c>
      <c r="B49" t="s">
        <v>207</v>
      </c>
      <c r="C49">
        <f t="shared" si="90"/>
        <v>1.5882572872925493E-2</v>
      </c>
      <c r="D49" s="28">
        <f t="shared" si="91"/>
        <v>1.0382152302245373E-2</v>
      </c>
      <c r="E49">
        <f t="shared" si="92"/>
        <v>0</v>
      </c>
      <c r="F49" s="28">
        <f t="shared" si="93"/>
        <v>4.6739237856737503E-2</v>
      </c>
      <c r="G49" s="28">
        <f t="shared" si="94"/>
        <v>-1.64937407058523E-2</v>
      </c>
      <c r="H49" s="28">
        <f t="shared" si="95"/>
        <v>-1.0040015123557566E-2</v>
      </c>
      <c r="I49" s="28">
        <f t="shared" si="96"/>
        <v>7.006756261671665E-2</v>
      </c>
      <c r="J49" s="28">
        <f t="shared" si="97"/>
        <v>3.5195535381324916E-2</v>
      </c>
      <c r="K49" s="28">
        <f t="shared" si="98"/>
        <v>-6.7261840930753936E-2</v>
      </c>
      <c r="L49" s="28">
        <f t="shared" si="99"/>
        <v>-6.2890782308571147E-3</v>
      </c>
      <c r="M49" s="28">
        <f t="shared" si="100"/>
        <v>-6.6276838082621303E-2</v>
      </c>
      <c r="N49" s="28">
        <f t="shared" si="101"/>
        <v>-2.9446521816597127E-2</v>
      </c>
      <c r="O49" s="28">
        <f t="shared" si="102"/>
        <v>-2.3174981403624173E-3</v>
      </c>
      <c r="P49" s="28">
        <f t="shared" si="103"/>
        <v>3.7161293888665625E-4</v>
      </c>
      <c r="Q49" s="28">
        <f t="shared" si="104"/>
        <v>-3.998900821636342E-2</v>
      </c>
      <c r="R49" s="28">
        <f t="shared" si="105"/>
        <v>-5.0674930158438158E-2</v>
      </c>
      <c r="S49" s="28">
        <f t="shared" si="106"/>
        <v>-5.7875316569195867E-3</v>
      </c>
      <c r="T49" s="28">
        <f t="shared" si="107"/>
        <v>-1.599362509323754E-2</v>
      </c>
      <c r="U49" s="28">
        <f t="shared" si="108"/>
        <v>9.5208713617844332E-2</v>
      </c>
      <c r="V49" s="28">
        <f t="shared" si="109"/>
        <v>6.5705715300445888E-3</v>
      </c>
      <c r="W49" s="28">
        <f t="shared" si="110"/>
        <v>0</v>
      </c>
      <c r="X49" s="28">
        <f t="shared" si="111"/>
        <v>1.6785073526826011E-2</v>
      </c>
      <c r="Y49" s="28">
        <f t="shared" si="112"/>
        <v>0</v>
      </c>
      <c r="Z49" s="28">
        <f t="shared" si="113"/>
        <v>1.1287084012622017E-2</v>
      </c>
      <c r="AA49" s="28">
        <f t="shared" si="114"/>
        <v>0</v>
      </c>
      <c r="AB49" s="28">
        <f t="shared" si="115"/>
        <v>-1.599362509323754E-2</v>
      </c>
      <c r="AC49" s="28">
        <f t="shared" si="116"/>
        <v>2.8465718054295763E-3</v>
      </c>
      <c r="AD49" s="28">
        <f t="shared" si="117"/>
        <v>-1.3759477181336521E-2</v>
      </c>
      <c r="AE49" s="28">
        <f t="shared" si="118"/>
        <v>0</v>
      </c>
      <c r="AF49" s="28">
        <f t="shared" si="119"/>
        <v>3.0394563267567065E-2</v>
      </c>
      <c r="AG49" s="28">
        <f t="shared" si="120"/>
        <v>3.027006430275625E-2</v>
      </c>
      <c r="AH49" s="28">
        <f t="shared" si="121"/>
        <v>2.0919412136995774E-2</v>
      </c>
      <c r="AI49" s="28">
        <f t="shared" si="122"/>
        <v>-9.7217385012339008E-2</v>
      </c>
      <c r="AJ49" s="28">
        <f t="shared" si="123"/>
        <v>-2.9032263433579786E-2</v>
      </c>
      <c r="AK49" s="28">
        <f t="shared" si="124"/>
        <v>0</v>
      </c>
      <c r="AL49" s="28">
        <f t="shared" si="125"/>
        <v>3.7096547768054933E-2</v>
      </c>
      <c r="AM49" s="28">
        <f t="shared" si="126"/>
        <v>-2.0890046437895382E-2</v>
      </c>
      <c r="AN49" s="28">
        <f t="shared" si="127"/>
        <v>2.3038437743245765E-3</v>
      </c>
      <c r="AO49" s="28">
        <f t="shared" si="128"/>
        <v>3.5892923060606652E-2</v>
      </c>
      <c r="AP49" s="28">
        <f t="shared" si="129"/>
        <v>2.0919412136995774E-2</v>
      </c>
      <c r="AQ49" s="28">
        <f t="shared" si="130"/>
        <v>-0.10540445142374333</v>
      </c>
      <c r="AR49" s="28">
        <f t="shared" si="131"/>
        <v>-5.2614324287491243E-2</v>
      </c>
      <c r="AS49" s="28">
        <f t="shared" si="132"/>
        <v>-4.949270083707269E-4</v>
      </c>
      <c r="AT49" s="28">
        <f t="shared" si="133"/>
        <v>3.5674404723659237E-2</v>
      </c>
      <c r="AU49" s="28">
        <f t="shared" si="134"/>
        <v>2.4430317506900501E-2</v>
      </c>
      <c r="AV49" s="28">
        <f t="shared" si="135"/>
        <v>-8.7490800590295237E-4</v>
      </c>
      <c r="AW49" s="28">
        <f t="shared" si="136"/>
        <v>0</v>
      </c>
      <c r="AX49" s="28">
        <f t="shared" si="137"/>
        <v>5.1055451813883934E-3</v>
      </c>
      <c r="AY49" s="28">
        <f t="shared" si="138"/>
        <v>9.5174687628790666E-2</v>
      </c>
      <c r="AZ49" s="28">
        <f t="shared" si="139"/>
        <v>6.9143991112143866E-2</v>
      </c>
      <c r="BA49" s="28">
        <f t="shared" si="140"/>
        <v>9.5234482442341672E-2</v>
      </c>
      <c r="BB49" s="28">
        <f t="shared" si="141"/>
        <v>6.0702249889209803E-2</v>
      </c>
      <c r="BC49" s="28">
        <f t="shared" si="142"/>
        <v>3.2431946118600674E-2</v>
      </c>
      <c r="BD49" s="28">
        <f t="shared" si="143"/>
        <v>3.8230224068632523E-2</v>
      </c>
      <c r="BE49" s="28">
        <f t="shared" si="144"/>
        <v>0</v>
      </c>
      <c r="BF49" s="28">
        <f t="shared" si="145"/>
        <v>1.3671344878932068E-2</v>
      </c>
      <c r="BG49" s="28">
        <f t="shared" si="146"/>
        <v>0</v>
      </c>
      <c r="BH49" s="28">
        <f t="shared" si="147"/>
        <v>-3.0367260649445171E-2</v>
      </c>
      <c r="BI49" s="28">
        <f t="shared" si="148"/>
        <v>-0.1054388536031543</v>
      </c>
      <c r="BJ49" s="28">
        <f t="shared" si="149"/>
        <v>-4.0714670494938154E-2</v>
      </c>
      <c r="BK49" s="28">
        <f t="shared" si="150"/>
        <v>8.8274244366903787E-4</v>
      </c>
      <c r="BL49" s="28">
        <f t="shared" si="151"/>
        <v>-5.0504580695467816E-2</v>
      </c>
      <c r="BM49" s="28">
        <f t="shared" si="152"/>
        <v>3.1168562819612333E-2</v>
      </c>
      <c r="BN49" s="28">
        <f t="shared" si="153"/>
        <v>2.5930868337699309E-2</v>
      </c>
      <c r="BO49" s="28">
        <f t="shared" si="154"/>
        <v>0</v>
      </c>
      <c r="BP49" s="28">
        <f t="shared" si="155"/>
        <v>-4.3719740326611856E-2</v>
      </c>
      <c r="BQ49" s="28">
        <f t="shared" si="156"/>
        <v>9.5334510605904477E-2</v>
      </c>
      <c r="BR49" s="28">
        <f t="shared" si="157"/>
        <v>4.8901561218600342E-2</v>
      </c>
      <c r="BS49" s="28">
        <f t="shared" si="158"/>
        <v>0</v>
      </c>
      <c r="BT49" s="28">
        <f t="shared" si="159"/>
        <v>1.3457216499476843E-2</v>
      </c>
      <c r="BU49" s="28">
        <f t="shared" si="160"/>
        <v>-4.6081451195438827E-2</v>
      </c>
      <c r="BV49" s="28">
        <f t="shared" si="161"/>
        <v>-3.1029498246583742E-2</v>
      </c>
      <c r="BW49" s="28">
        <f t="shared" si="162"/>
        <v>-0.10526643785541401</v>
      </c>
      <c r="BX49" s="28">
        <f t="shared" si="163"/>
        <v>-9.393065644845322E-3</v>
      </c>
      <c r="BY49" s="28">
        <f t="shared" si="164"/>
        <v>1.2224641506746181E-3</v>
      </c>
      <c r="BZ49" s="28">
        <f t="shared" si="165"/>
        <v>-1.3225745662072796E-2</v>
      </c>
      <c r="CA49" s="28">
        <f t="shared" si="166"/>
        <v>6.3648201591036457E-2</v>
      </c>
      <c r="CB49" s="28">
        <f t="shared" si="167"/>
        <v>3.1597108131595775E-3</v>
      </c>
      <c r="CC49" s="28">
        <f t="shared" si="168"/>
        <v>-1.6182870737363242E-2</v>
      </c>
      <c r="CD49" s="28">
        <f t="shared" si="169"/>
        <v>-4.960186089066454E-3</v>
      </c>
      <c r="CE49" s="28">
        <f t="shared" si="170"/>
        <v>7.6564843496838453E-2</v>
      </c>
      <c r="CF49" s="28">
        <f t="shared" si="171"/>
        <v>-9.5150709246407672E-3</v>
      </c>
      <c r="CG49" s="28">
        <f t="shared" si="172"/>
        <v>-0.10508799896449261</v>
      </c>
      <c r="CH49" s="28">
        <f t="shared" si="173"/>
        <v>-1.1204335369928486E-2</v>
      </c>
      <c r="CI49" s="28">
        <f t="shared" si="174"/>
        <v>-5.9285959131585741E-2</v>
      </c>
      <c r="CJ49" s="28">
        <f t="shared" si="175"/>
        <v>-3.1029498246583742E-2</v>
      </c>
      <c r="CK49" s="28">
        <f t="shared" si="176"/>
        <v>2.3167059281534286E-2</v>
      </c>
      <c r="CL49" s="28">
        <f t="shared" si="177"/>
        <v>-2.2256592852089696E-2</v>
      </c>
      <c r="CM49" s="28">
        <f t="shared" si="178"/>
        <v>-2.9757774914875412E-2</v>
      </c>
      <c r="CN49" s="28">
        <f t="shared" si="179"/>
        <v>-1.0375444739715967E-2</v>
      </c>
    </row>
    <row r="50" spans="1:92">
      <c r="A50">
        <v>-46</v>
      </c>
      <c r="B50" t="s">
        <v>208</v>
      </c>
      <c r="C50">
        <f t="shared" si="90"/>
        <v>-2.8061077350884922E-2</v>
      </c>
      <c r="D50" s="28">
        <f t="shared" si="91"/>
        <v>-3.3094146174603267E-2</v>
      </c>
      <c r="E50">
        <f t="shared" si="92"/>
        <v>9.5109698648881746E-2</v>
      </c>
      <c r="F50" s="28">
        <f t="shared" si="93"/>
        <v>9.0249989629853644E-3</v>
      </c>
      <c r="G50" s="28">
        <f t="shared" si="94"/>
        <v>-1.5300844955300708E-2</v>
      </c>
      <c r="H50" s="28">
        <f t="shared" si="95"/>
        <v>-5.8207798508842501E-3</v>
      </c>
      <c r="I50" s="28">
        <f t="shared" si="96"/>
        <v>9.5339897927924522E-2</v>
      </c>
      <c r="J50" s="28">
        <f t="shared" si="97"/>
        <v>5.1843855479077661E-2</v>
      </c>
      <c r="K50" s="28">
        <f t="shared" si="98"/>
        <v>9.5185119056452105E-2</v>
      </c>
      <c r="L50" s="28">
        <f t="shared" si="99"/>
        <v>3.2344505389209743E-2</v>
      </c>
      <c r="M50" s="28">
        <f t="shared" si="100"/>
        <v>-8.4095639672708167E-2</v>
      </c>
      <c r="N50" s="28">
        <f t="shared" si="101"/>
        <v>-5.5761698468360876E-2</v>
      </c>
      <c r="O50" s="28">
        <f t="shared" si="102"/>
        <v>-1.6374634871790139E-2</v>
      </c>
      <c r="P50" s="28">
        <f t="shared" si="103"/>
        <v>1.5319251838242565E-2</v>
      </c>
      <c r="Q50" s="28">
        <f t="shared" si="104"/>
        <v>-7.3403679138727362E-2</v>
      </c>
      <c r="R50" s="28">
        <f t="shared" si="105"/>
        <v>-4.5158556895360746E-2</v>
      </c>
      <c r="S50" s="28">
        <f t="shared" si="106"/>
        <v>-8.3264427765534776E-3</v>
      </c>
      <c r="T50" s="28">
        <f t="shared" si="107"/>
        <v>-9.9550577980540567E-3</v>
      </c>
      <c r="U50" s="28">
        <f t="shared" si="108"/>
        <v>9.5264055406816706E-2</v>
      </c>
      <c r="V50" s="28">
        <f t="shared" si="109"/>
        <v>2.1982343104287594E-2</v>
      </c>
      <c r="W50" s="28">
        <f t="shared" si="110"/>
        <v>0</v>
      </c>
      <c r="X50" s="28">
        <f t="shared" si="111"/>
        <v>1.225258054051892E-2</v>
      </c>
      <c r="Y50" s="28">
        <f t="shared" si="112"/>
        <v>0</v>
      </c>
      <c r="Z50" s="28">
        <f t="shared" si="113"/>
        <v>-3.3891469599206303E-2</v>
      </c>
      <c r="AA50" s="28">
        <f t="shared" si="114"/>
        <v>1.5003166592049144E-2</v>
      </c>
      <c r="AB50" s="28">
        <f t="shared" si="115"/>
        <v>-9.9550577980540567E-3</v>
      </c>
      <c r="AC50" s="28">
        <f t="shared" si="116"/>
        <v>-9.0687566181644641E-2</v>
      </c>
      <c r="AD50" s="28">
        <f t="shared" si="117"/>
        <v>-3.6055183631649612E-2</v>
      </c>
      <c r="AE50" s="28">
        <f t="shared" si="118"/>
        <v>0</v>
      </c>
      <c r="AF50" s="28">
        <f t="shared" si="119"/>
        <v>1.070797129976242E-2</v>
      </c>
      <c r="AG50" s="28">
        <f t="shared" si="120"/>
        <v>-6.3112423310056176E-2</v>
      </c>
      <c r="AH50" s="28">
        <f t="shared" si="121"/>
        <v>-1.5730542585460583E-2</v>
      </c>
      <c r="AI50" s="28">
        <f t="shared" si="122"/>
        <v>-0.10528006189858097</v>
      </c>
      <c r="AJ50" s="28">
        <f t="shared" si="123"/>
        <v>-5.1995049728574827E-2</v>
      </c>
      <c r="AK50" s="28">
        <f t="shared" si="124"/>
        <v>0</v>
      </c>
      <c r="AL50" s="28">
        <f t="shared" si="125"/>
        <v>2.003816779708778E-2</v>
      </c>
      <c r="AM50" s="28">
        <f t="shared" si="126"/>
        <v>-4.6290275814227844E-2</v>
      </c>
      <c r="AN50" s="28">
        <f t="shared" si="127"/>
        <v>-6.3876979872219408E-3</v>
      </c>
      <c r="AO50" s="28">
        <f t="shared" si="128"/>
        <v>-2.2281659096358375E-2</v>
      </c>
      <c r="AP50" s="28">
        <f t="shared" si="129"/>
        <v>-1.5730542585460583E-2</v>
      </c>
      <c r="AQ50" s="28">
        <f t="shared" si="130"/>
        <v>-8.9570968852587196E-2</v>
      </c>
      <c r="AR50" s="28">
        <f t="shared" si="131"/>
        <v>1.9502475344870263E-2</v>
      </c>
      <c r="AS50" s="28">
        <f t="shared" si="132"/>
        <v>-0.10536051565782634</v>
      </c>
      <c r="AT50" s="28">
        <f t="shared" si="133"/>
        <v>-3.1169930383022404E-2</v>
      </c>
      <c r="AU50" s="28">
        <f t="shared" si="134"/>
        <v>9.5023961226785136E-2</v>
      </c>
      <c r="AV50" s="28">
        <f t="shared" si="135"/>
        <v>2.2070092213009929E-2</v>
      </c>
      <c r="AW50" s="28">
        <f t="shared" si="136"/>
        <v>0</v>
      </c>
      <c r="AX50" s="28">
        <f t="shared" si="137"/>
        <v>2.9880943167620799E-2</v>
      </c>
      <c r="AY50" s="28">
        <f t="shared" si="138"/>
        <v>-4.149973090675263E-2</v>
      </c>
      <c r="AZ50" s="28">
        <f t="shared" si="139"/>
        <v>3.6543236724702055E-3</v>
      </c>
      <c r="BA50" s="28">
        <f t="shared" si="140"/>
        <v>-7.0562178337871817E-2</v>
      </c>
      <c r="BB50" s="28">
        <f t="shared" si="141"/>
        <v>-4.1810075789959988E-2</v>
      </c>
      <c r="BC50" s="28">
        <f t="shared" si="142"/>
        <v>-6.8834946959936971E-3</v>
      </c>
      <c r="BD50" s="28">
        <f t="shared" si="143"/>
        <v>-1.2250280750780718E-3</v>
      </c>
      <c r="BE50" s="28">
        <f t="shared" si="144"/>
        <v>0</v>
      </c>
      <c r="BF50" s="28">
        <f t="shared" si="145"/>
        <v>-4.1493841426802902E-2</v>
      </c>
      <c r="BG50" s="28">
        <f t="shared" si="146"/>
        <v>0</v>
      </c>
      <c r="BH50" s="28">
        <f t="shared" si="147"/>
        <v>2.1143075427033864E-2</v>
      </c>
      <c r="BI50" s="28">
        <f t="shared" si="148"/>
        <v>-0.10518985263155667</v>
      </c>
      <c r="BJ50" s="28">
        <f t="shared" si="149"/>
        <v>-1.6762873784651688E-2</v>
      </c>
      <c r="BK50" s="28">
        <f t="shared" si="150"/>
        <v>-3.1065819574890519E-2</v>
      </c>
      <c r="BL50" s="28">
        <f t="shared" si="151"/>
        <v>-8.3697228570240867E-3</v>
      </c>
      <c r="BM50" s="28">
        <f t="shared" si="152"/>
        <v>-1.9231361927887658E-2</v>
      </c>
      <c r="BN50" s="28">
        <f t="shared" si="153"/>
        <v>-1.9209460262450406E-3</v>
      </c>
      <c r="BO50" s="28">
        <f t="shared" si="154"/>
        <v>0</v>
      </c>
      <c r="BP50" s="28">
        <f t="shared" si="155"/>
        <v>-5.8548597634350941E-2</v>
      </c>
      <c r="BQ50" s="28">
        <f t="shared" si="156"/>
        <v>1.4025046125437424E-2</v>
      </c>
      <c r="BR50" s="28">
        <f t="shared" si="157"/>
        <v>-1.1225414167503445E-2</v>
      </c>
      <c r="BS50" s="28">
        <f t="shared" si="158"/>
        <v>0</v>
      </c>
      <c r="BT50" s="28">
        <f t="shared" si="159"/>
        <v>-1.6831128957321084E-2</v>
      </c>
      <c r="BU50" s="28">
        <f t="shared" si="160"/>
        <v>3.8203349137956533E-2</v>
      </c>
      <c r="BV50" s="28">
        <f t="shared" si="161"/>
        <v>1.437002422034972E-2</v>
      </c>
      <c r="BW50" s="28">
        <f t="shared" si="162"/>
        <v>-6.912727105707539E-2</v>
      </c>
      <c r="BX50" s="28">
        <f t="shared" si="163"/>
        <v>2.2917883581701659E-2</v>
      </c>
      <c r="BY50" s="28">
        <f t="shared" si="164"/>
        <v>-7.3573021690740426E-3</v>
      </c>
      <c r="BZ50" s="28">
        <f t="shared" si="165"/>
        <v>-1.6049985887017115E-2</v>
      </c>
      <c r="CA50" s="28">
        <f t="shared" si="166"/>
        <v>-3.7700799947582908E-2</v>
      </c>
      <c r="CB50" s="28">
        <f t="shared" si="167"/>
        <v>2.3050967211736051E-2</v>
      </c>
      <c r="CC50" s="28">
        <f t="shared" si="168"/>
        <v>3.2042751047733908E-3</v>
      </c>
      <c r="CD50" s="28">
        <f t="shared" si="169"/>
        <v>1.4693703449299989E-3</v>
      </c>
      <c r="CE50" s="28">
        <f t="shared" si="170"/>
        <v>-1.8997720726879219E-2</v>
      </c>
      <c r="CF50" s="28">
        <f t="shared" si="171"/>
        <v>-2.246342549700131E-3</v>
      </c>
      <c r="CG50" s="28">
        <f t="shared" si="172"/>
        <v>9.5227606830412537E-2</v>
      </c>
      <c r="CH50" s="28">
        <f t="shared" si="173"/>
        <v>3.6223407563310772E-2</v>
      </c>
      <c r="CI50" s="28">
        <f t="shared" si="174"/>
        <v>2.6291992182133406E-2</v>
      </c>
      <c r="CJ50" s="28">
        <f t="shared" si="175"/>
        <v>1.437002422034972E-2</v>
      </c>
      <c r="CK50" s="28">
        <f t="shared" si="176"/>
        <v>-4.6883585898850111E-2</v>
      </c>
      <c r="CL50" s="28">
        <f t="shared" si="177"/>
        <v>-1.1409323899396639E-2</v>
      </c>
      <c r="CM50" s="28">
        <f t="shared" si="178"/>
        <v>-5.7729679208240459E-2</v>
      </c>
      <c r="CN50" s="28">
        <f t="shared" si="179"/>
        <v>-3.2855647453276404E-2</v>
      </c>
    </row>
    <row r="51" spans="1:92">
      <c r="A51">
        <v>-45</v>
      </c>
      <c r="B51" t="s">
        <v>209</v>
      </c>
      <c r="C51">
        <f t="shared" si="90"/>
        <v>3.419136474827944E-2</v>
      </c>
      <c r="D51" s="28">
        <f t="shared" si="91"/>
        <v>2.105769374303712E-2</v>
      </c>
      <c r="E51">
        <f t="shared" si="92"/>
        <v>5.0340459632278733E-2</v>
      </c>
      <c r="F51" s="28">
        <f t="shared" si="93"/>
        <v>-4.7963469070754883E-2</v>
      </c>
      <c r="G51" s="28">
        <f t="shared" si="94"/>
        <v>4.3110123653728571E-2</v>
      </c>
      <c r="H51" s="28">
        <f t="shared" si="95"/>
        <v>3.7196905706373684E-3</v>
      </c>
      <c r="I51" s="28">
        <f t="shared" si="96"/>
        <v>1.9715218529024803E-2</v>
      </c>
      <c r="J51" s="28">
        <f t="shared" si="97"/>
        <v>-2.3499243477855813E-2</v>
      </c>
      <c r="K51" s="28">
        <f t="shared" si="98"/>
        <v>9.5479716122900848E-2</v>
      </c>
      <c r="L51" s="28">
        <f t="shared" si="99"/>
        <v>2.8645880237425203E-2</v>
      </c>
      <c r="M51" s="28">
        <f t="shared" si="100"/>
        <v>-0.10553306332454726</v>
      </c>
      <c r="N51" s="28">
        <f t="shared" si="101"/>
        <v>-8.1519608440308033E-2</v>
      </c>
      <c r="O51" s="28">
        <f t="shared" si="102"/>
        <v>-3.9385635789281892E-3</v>
      </c>
      <c r="P51" s="28">
        <f t="shared" si="103"/>
        <v>8.4697382418710276E-3</v>
      </c>
      <c r="Q51" s="28">
        <f t="shared" si="104"/>
        <v>3.6943515191684373E-2</v>
      </c>
      <c r="R51" s="28">
        <f t="shared" si="105"/>
        <v>-4.9555752492640437E-3</v>
      </c>
      <c r="S51" s="28">
        <f t="shared" si="106"/>
        <v>7.0218430105059237E-2</v>
      </c>
      <c r="T51" s="28">
        <f t="shared" si="107"/>
        <v>2.5485240542733933E-2</v>
      </c>
      <c r="U51" s="28">
        <f t="shared" si="108"/>
        <v>9.5394040762904808E-2</v>
      </c>
      <c r="V51" s="28">
        <f t="shared" si="109"/>
        <v>-2.0195893153948319E-2</v>
      </c>
      <c r="W51" s="28">
        <f t="shared" si="110"/>
        <v>9.5310179804324768E-2</v>
      </c>
      <c r="X51" s="28">
        <f t="shared" si="111"/>
        <v>6.5705715300445888E-3</v>
      </c>
      <c r="Y51" s="28">
        <f t="shared" si="112"/>
        <v>0</v>
      </c>
      <c r="Z51" s="28">
        <f t="shared" si="113"/>
        <v>2.0919412136995774E-2</v>
      </c>
      <c r="AA51" s="28">
        <f t="shared" si="114"/>
        <v>4.3704434234729028E-2</v>
      </c>
      <c r="AB51" s="28">
        <f t="shared" si="115"/>
        <v>2.5485240542733933E-2</v>
      </c>
      <c r="AC51" s="28">
        <f t="shared" si="116"/>
        <v>2.3074397060211638E-2</v>
      </c>
      <c r="AD51" s="28">
        <f t="shared" si="117"/>
        <v>1.0217574382174632E-2</v>
      </c>
      <c r="AE51" s="28">
        <f t="shared" si="118"/>
        <v>9.5065111796726498E-2</v>
      </c>
      <c r="AF51" s="28">
        <f t="shared" si="119"/>
        <v>-8.7490800590295237E-4</v>
      </c>
      <c r="AG51" s="28">
        <f t="shared" si="120"/>
        <v>8.1400085894722807E-4</v>
      </c>
      <c r="AH51" s="28">
        <f t="shared" si="121"/>
        <v>5.3978153987586097E-3</v>
      </c>
      <c r="AI51" s="28">
        <f t="shared" si="122"/>
        <v>-0.105092383198786</v>
      </c>
      <c r="AJ51" s="28">
        <f t="shared" si="123"/>
        <v>-8.0246030191434059E-2</v>
      </c>
      <c r="AK51" s="28">
        <f t="shared" si="124"/>
        <v>0</v>
      </c>
      <c r="AL51" s="28">
        <f t="shared" si="125"/>
        <v>1.0819389095024334E-2</v>
      </c>
      <c r="AM51" s="28">
        <f t="shared" si="126"/>
        <v>6.9247994691479242E-3</v>
      </c>
      <c r="AN51" s="28">
        <f t="shared" si="127"/>
        <v>2.1662695109270658E-2</v>
      </c>
      <c r="AO51" s="28">
        <f t="shared" si="128"/>
        <v>3.1454205959650317E-2</v>
      </c>
      <c r="AP51" s="28">
        <f t="shared" si="129"/>
        <v>5.3978153987586097E-3</v>
      </c>
      <c r="AQ51" s="28">
        <f t="shared" si="130"/>
        <v>6.4208096538959314E-2</v>
      </c>
      <c r="AR51" s="28">
        <f t="shared" si="131"/>
        <v>5.4663387801975105E-2</v>
      </c>
      <c r="AS51" s="28">
        <f t="shared" si="132"/>
        <v>1.4200129379115189E-2</v>
      </c>
      <c r="AT51" s="28">
        <f t="shared" si="133"/>
        <v>1.6385250743198299E-2</v>
      </c>
      <c r="AU51" s="28">
        <f t="shared" si="134"/>
        <v>-0.10557258224752974</v>
      </c>
      <c r="AV51" s="28">
        <f t="shared" si="135"/>
        <v>-6.0692785292697948E-2</v>
      </c>
      <c r="AW51" s="28">
        <f t="shared" si="136"/>
        <v>0</v>
      </c>
      <c r="AX51" s="28">
        <f t="shared" si="137"/>
        <v>4.0287495823937647E-2</v>
      </c>
      <c r="AY51" s="28">
        <f t="shared" si="138"/>
        <v>2.2347298691996587E-2</v>
      </c>
      <c r="AZ51" s="28">
        <f t="shared" si="139"/>
        <v>2.5534280000464094E-2</v>
      </c>
      <c r="BA51" s="28">
        <f t="shared" si="140"/>
        <v>-9.0043811545932773E-2</v>
      </c>
      <c r="BB51" s="28">
        <f t="shared" si="141"/>
        <v>-5.5270970115293139E-2</v>
      </c>
      <c r="BC51" s="28">
        <f t="shared" si="142"/>
        <v>-3.3517422314029766E-2</v>
      </c>
      <c r="BD51" s="28">
        <f t="shared" si="143"/>
        <v>-9.3136512566811547E-3</v>
      </c>
      <c r="BE51" s="28">
        <f t="shared" si="144"/>
        <v>0</v>
      </c>
      <c r="BF51" s="28">
        <f t="shared" si="145"/>
        <v>4.8901561218600342E-2</v>
      </c>
      <c r="BG51" s="28">
        <f t="shared" si="146"/>
        <v>0</v>
      </c>
      <c r="BH51" s="28">
        <f t="shared" si="147"/>
        <v>-8.9730817096254079E-2</v>
      </c>
      <c r="BI51" s="28">
        <f t="shared" si="148"/>
        <v>-0.10517092422679131</v>
      </c>
      <c r="BJ51" s="28">
        <f t="shared" si="149"/>
        <v>-4.3719740326611856E-2</v>
      </c>
      <c r="BK51" s="28">
        <f t="shared" si="150"/>
        <v>-0.10414765923261715</v>
      </c>
      <c r="BL51" s="28">
        <f t="shared" si="151"/>
        <v>-5.6936887022776439E-2</v>
      </c>
      <c r="BM51" s="28">
        <f t="shared" si="152"/>
        <v>3.3937509317583103E-2</v>
      </c>
      <c r="BN51" s="28">
        <f t="shared" si="153"/>
        <v>-1.1943083096355167E-4</v>
      </c>
      <c r="BO51" s="28">
        <f t="shared" si="154"/>
        <v>0</v>
      </c>
      <c r="BP51" s="28">
        <f t="shared" si="155"/>
        <v>5.1055451813883934E-3</v>
      </c>
      <c r="BQ51" s="28">
        <f t="shared" si="156"/>
        <v>3.0181265572778226E-2</v>
      </c>
      <c r="BR51" s="28">
        <f t="shared" si="157"/>
        <v>-7.6025660113812066E-3</v>
      </c>
      <c r="BS51" s="28">
        <f t="shared" si="158"/>
        <v>0</v>
      </c>
      <c r="BT51" s="28">
        <f t="shared" si="159"/>
        <v>3.3801608389367743E-3</v>
      </c>
      <c r="BU51" s="28">
        <f t="shared" si="160"/>
        <v>2.947867189613973E-2</v>
      </c>
      <c r="BV51" s="28">
        <f t="shared" si="161"/>
        <v>1.2887330061191804E-2</v>
      </c>
      <c r="BW51" s="28">
        <f t="shared" si="162"/>
        <v>4.0241502997253598E-3</v>
      </c>
      <c r="BX51" s="28">
        <f t="shared" si="163"/>
        <v>1.5834849613330704E-2</v>
      </c>
      <c r="BY51" s="28">
        <f t="shared" si="164"/>
        <v>-3.1226366224926139E-2</v>
      </c>
      <c r="BZ51" s="28">
        <f t="shared" si="165"/>
        <v>-2.5894288847965186E-2</v>
      </c>
      <c r="CA51" s="28">
        <f t="shared" si="166"/>
        <v>6.3830003950355874E-3</v>
      </c>
      <c r="CB51" s="28">
        <f t="shared" si="167"/>
        <v>1.3457216499476843E-2</v>
      </c>
      <c r="CC51" s="28">
        <f t="shared" si="168"/>
        <v>-8.8365818004980667E-3</v>
      </c>
      <c r="CD51" s="28">
        <f t="shared" si="169"/>
        <v>1.7597152263290283E-2</v>
      </c>
      <c r="CE51" s="28">
        <f t="shared" si="170"/>
        <v>3.2496109618470825E-2</v>
      </c>
      <c r="CF51" s="28">
        <f t="shared" si="171"/>
        <v>1.8712278606523469E-2</v>
      </c>
      <c r="CG51" s="28">
        <f t="shared" si="172"/>
        <v>8.2237305576122743E-3</v>
      </c>
      <c r="CH51" s="28">
        <f t="shared" si="173"/>
        <v>-1.663455801821101E-2</v>
      </c>
      <c r="CI51" s="28">
        <f t="shared" si="174"/>
        <v>1.9119842750241034E-2</v>
      </c>
      <c r="CJ51" s="28">
        <f t="shared" si="175"/>
        <v>1.2887330061191804E-2</v>
      </c>
      <c r="CK51" s="28">
        <f t="shared" si="176"/>
        <v>-9.1238480434271185E-2</v>
      </c>
      <c r="CL51" s="28">
        <f t="shared" si="177"/>
        <v>-1.1204335369928486E-2</v>
      </c>
      <c r="CM51" s="28">
        <f t="shared" si="178"/>
        <v>6.5252551871227915E-2</v>
      </c>
      <c r="CN51" s="28">
        <f t="shared" si="179"/>
        <v>1.2447884087563033E-2</v>
      </c>
    </row>
    <row r="52" spans="1:92">
      <c r="A52">
        <v>-44</v>
      </c>
      <c r="B52" t="s">
        <v>210</v>
      </c>
      <c r="C52">
        <f t="shared" si="90"/>
        <v>-4.611993561355332E-2</v>
      </c>
      <c r="D52" s="28">
        <f t="shared" si="91"/>
        <v>-1.6509237328858006E-2</v>
      </c>
      <c r="E52">
        <f t="shared" si="92"/>
        <v>6.5044827642512182E-2</v>
      </c>
      <c r="F52" s="28">
        <f t="shared" si="93"/>
        <v>1.8390617956722366E-2</v>
      </c>
      <c r="G52" s="28">
        <f t="shared" si="94"/>
        <v>-1.6306635697704852E-2</v>
      </c>
      <c r="H52" s="28">
        <f t="shared" si="95"/>
        <v>-2.2927491821514323E-2</v>
      </c>
      <c r="I52" s="28">
        <f t="shared" si="96"/>
        <v>-2.8070981856478827E-2</v>
      </c>
      <c r="J52" s="28">
        <f t="shared" si="97"/>
        <v>-3.7340470993445507E-2</v>
      </c>
      <c r="K52" s="28">
        <f t="shared" si="98"/>
        <v>6.7679710352216205E-2</v>
      </c>
      <c r="L52" s="28">
        <f t="shared" si="99"/>
        <v>-1.8577961590221292E-2</v>
      </c>
      <c r="M52" s="28">
        <f t="shared" si="100"/>
        <v>-0.10545638833897941</v>
      </c>
      <c r="N52" s="28">
        <f t="shared" si="101"/>
        <v>-7.3005264739556708E-2</v>
      </c>
      <c r="O52" s="28">
        <f t="shared" si="102"/>
        <v>3.9455514419906024E-4</v>
      </c>
      <c r="P52" s="28">
        <f t="shared" si="103"/>
        <v>-1.0040015123557566E-2</v>
      </c>
      <c r="Q52" s="28">
        <f t="shared" si="104"/>
        <v>-0.10555243581962825</v>
      </c>
      <c r="R52" s="28">
        <f t="shared" si="105"/>
        <v>-6.390583416277984E-2</v>
      </c>
      <c r="S52" s="28">
        <f t="shared" si="106"/>
        <v>6.8525108166658022E-2</v>
      </c>
      <c r="T52" s="28">
        <f t="shared" si="107"/>
        <v>3.9849338463785244E-2</v>
      </c>
      <c r="U52" s="28">
        <f t="shared" si="108"/>
        <v>9.0151096994297575E-2</v>
      </c>
      <c r="V52" s="28">
        <f t="shared" si="109"/>
        <v>-8.0824323372983287E-2</v>
      </c>
      <c r="W52" s="28">
        <f t="shared" si="110"/>
        <v>9.5393655742434191E-2</v>
      </c>
      <c r="X52" s="28">
        <f t="shared" si="111"/>
        <v>2.1982343104287594E-2</v>
      </c>
      <c r="Y52" s="28">
        <f t="shared" si="112"/>
        <v>0</v>
      </c>
      <c r="Z52" s="28">
        <f t="shared" si="113"/>
        <v>-1.5730542585460583E-2</v>
      </c>
      <c r="AA52" s="28">
        <f t="shared" si="114"/>
        <v>9.5110797887604015E-2</v>
      </c>
      <c r="AB52" s="28">
        <f t="shared" si="115"/>
        <v>3.9849338463785244E-2</v>
      </c>
      <c r="AC52" s="28">
        <f t="shared" si="116"/>
        <v>9.5365475776027608E-2</v>
      </c>
      <c r="AD52" s="28">
        <f t="shared" si="117"/>
        <v>8.8534427155444462E-3</v>
      </c>
      <c r="AE52" s="28">
        <f t="shared" si="118"/>
        <v>4.9023563633672662E-2</v>
      </c>
      <c r="AF52" s="28">
        <f t="shared" si="119"/>
        <v>2.2070092213009929E-2</v>
      </c>
      <c r="AG52" s="28">
        <f t="shared" si="120"/>
        <v>6.611376473676156E-2</v>
      </c>
      <c r="AH52" s="28">
        <f t="shared" si="121"/>
        <v>3.7418159986378541E-2</v>
      </c>
      <c r="AI52" s="28">
        <f t="shared" si="122"/>
        <v>-0.10545981559336282</v>
      </c>
      <c r="AJ52" s="28">
        <f t="shared" si="123"/>
        <v>-7.5117246266227511E-2</v>
      </c>
      <c r="AK52" s="28">
        <f t="shared" si="124"/>
        <v>0</v>
      </c>
      <c r="AL52" s="28">
        <f t="shared" si="125"/>
        <v>-1.4920508408588162E-2</v>
      </c>
      <c r="AM52" s="28">
        <f t="shared" si="126"/>
        <v>3.7570488777123323E-3</v>
      </c>
      <c r="AN52" s="28">
        <f t="shared" si="127"/>
        <v>7.6877352132278531E-3</v>
      </c>
      <c r="AO52" s="28">
        <f t="shared" si="128"/>
        <v>9.5346268510368315E-2</v>
      </c>
      <c r="AP52" s="28">
        <f t="shared" si="129"/>
        <v>3.7418159986378541E-2</v>
      </c>
      <c r="AQ52" s="28">
        <f t="shared" si="130"/>
        <v>-1.5898586067798259E-2</v>
      </c>
      <c r="AR52" s="28">
        <f t="shared" si="131"/>
        <v>1.6785073526826011E-2</v>
      </c>
      <c r="AS52" s="28">
        <f t="shared" si="132"/>
        <v>5.4866080085941071E-2</v>
      </c>
      <c r="AT52" s="28">
        <f t="shared" si="133"/>
        <v>3.3539776043165048E-2</v>
      </c>
      <c r="AU52" s="28">
        <f t="shared" si="134"/>
        <v>7.8491623644858954E-2</v>
      </c>
      <c r="AV52" s="28">
        <f t="shared" si="135"/>
        <v>3.4464769469241929E-2</v>
      </c>
      <c r="AW52" s="28">
        <f t="shared" si="136"/>
        <v>0</v>
      </c>
      <c r="AX52" s="28">
        <f t="shared" si="137"/>
        <v>5.6418886228138732E-2</v>
      </c>
      <c r="AY52" s="28">
        <f t="shared" si="138"/>
        <v>4.0600975622239854E-2</v>
      </c>
      <c r="AZ52" s="28">
        <f t="shared" si="139"/>
        <v>4.7154752883606044E-2</v>
      </c>
      <c r="BA52" s="28">
        <f t="shared" si="140"/>
        <v>-3.9896496999312525E-2</v>
      </c>
      <c r="BB52" s="28">
        <f t="shared" si="141"/>
        <v>-1.8405534046742389E-2</v>
      </c>
      <c r="BC52" s="28">
        <f t="shared" si="142"/>
        <v>-1.3978776904602697E-2</v>
      </c>
      <c r="BD52" s="28">
        <f t="shared" si="143"/>
        <v>1.939245239217513E-3</v>
      </c>
      <c r="BE52" s="28">
        <f t="shared" si="144"/>
        <v>0</v>
      </c>
      <c r="BF52" s="28">
        <f t="shared" si="145"/>
        <v>-1.1225414167503445E-2</v>
      </c>
      <c r="BG52" s="28">
        <f t="shared" si="146"/>
        <v>0</v>
      </c>
      <c r="BH52" s="28">
        <f t="shared" si="147"/>
        <v>-3.3443496223117819E-3</v>
      </c>
      <c r="BI52" s="28">
        <f t="shared" si="148"/>
        <v>0</v>
      </c>
      <c r="BJ52" s="28">
        <f t="shared" si="149"/>
        <v>-5.8548597634350941E-2</v>
      </c>
      <c r="BK52" s="28">
        <f t="shared" si="150"/>
        <v>9.5310179804324768E-2</v>
      </c>
      <c r="BL52" s="28">
        <f t="shared" si="151"/>
        <v>5.942135253455838E-2</v>
      </c>
      <c r="BM52" s="28">
        <f t="shared" si="152"/>
        <v>1.04220957844392E-3</v>
      </c>
      <c r="BN52" s="28">
        <f t="shared" si="153"/>
        <v>3.5031420679825231E-3</v>
      </c>
      <c r="BO52" s="28">
        <f t="shared" si="154"/>
        <v>0</v>
      </c>
      <c r="BP52" s="28">
        <f t="shared" si="155"/>
        <v>2.9880943167620799E-2</v>
      </c>
      <c r="BQ52" s="28">
        <f t="shared" si="156"/>
        <v>2.6667430296897443E-2</v>
      </c>
      <c r="BR52" s="28">
        <f t="shared" si="157"/>
        <v>5.0391378040724355E-2</v>
      </c>
      <c r="BS52" s="28">
        <f t="shared" si="158"/>
        <v>0</v>
      </c>
      <c r="BT52" s="28">
        <f t="shared" si="159"/>
        <v>-1.9083618566812177E-2</v>
      </c>
      <c r="BU52" s="28">
        <f t="shared" si="160"/>
        <v>3.2843674569146497E-2</v>
      </c>
      <c r="BV52" s="28">
        <f t="shared" si="161"/>
        <v>5.0123060680284937E-3</v>
      </c>
      <c r="BW52" s="28">
        <f t="shared" si="162"/>
        <v>2.184793952586972E-2</v>
      </c>
      <c r="BX52" s="28">
        <f t="shared" si="163"/>
        <v>-1.3724594614323848E-3</v>
      </c>
      <c r="BY52" s="28">
        <f t="shared" si="164"/>
        <v>7.5771833745270634E-3</v>
      </c>
      <c r="BZ52" s="28">
        <f t="shared" si="165"/>
        <v>2.419334677835927E-2</v>
      </c>
      <c r="CA52" s="28">
        <f t="shared" si="166"/>
        <v>1.1597388814828857E-2</v>
      </c>
      <c r="CB52" s="28">
        <f t="shared" si="167"/>
        <v>-1.6831128957321084E-2</v>
      </c>
      <c r="CC52" s="28">
        <f t="shared" si="168"/>
        <v>8.3032484545229046E-3</v>
      </c>
      <c r="CD52" s="28">
        <f t="shared" si="169"/>
        <v>7.0179338629827726E-3</v>
      </c>
      <c r="CE52" s="28">
        <f t="shared" si="170"/>
        <v>1.6369058380640844E-2</v>
      </c>
      <c r="CF52" s="28">
        <f t="shared" si="171"/>
        <v>-4.960186089066454E-3</v>
      </c>
      <c r="CG52" s="28">
        <f t="shared" si="172"/>
        <v>-3.0771658666753687E-2</v>
      </c>
      <c r="CH52" s="28">
        <f t="shared" si="173"/>
        <v>-8.9814618964130233E-3</v>
      </c>
      <c r="CI52" s="28">
        <f t="shared" si="174"/>
        <v>7.5038926449042087E-2</v>
      </c>
      <c r="CJ52" s="28">
        <f t="shared" si="175"/>
        <v>5.0123060680284937E-3</v>
      </c>
      <c r="CK52" s="28">
        <f t="shared" si="176"/>
        <v>7.9975288155560431E-2</v>
      </c>
      <c r="CL52" s="28">
        <f t="shared" si="177"/>
        <v>3.6223407563310772E-2</v>
      </c>
      <c r="CM52" s="28">
        <f t="shared" si="178"/>
        <v>6.8278840753294823E-2</v>
      </c>
      <c r="CN52" s="28">
        <f t="shared" si="179"/>
        <v>7.4988263595461291E-3</v>
      </c>
    </row>
    <row r="53" spans="1:92">
      <c r="A53">
        <v>-43</v>
      </c>
      <c r="B53" t="s">
        <v>211</v>
      </c>
      <c r="C53">
        <f t="shared" si="90"/>
        <v>0</v>
      </c>
      <c r="D53" s="28">
        <f t="shared" si="91"/>
        <v>3.8450922098114404E-3</v>
      </c>
      <c r="E53">
        <f t="shared" si="92"/>
        <v>9.5350781521783112E-2</v>
      </c>
      <c r="F53" s="28">
        <f t="shared" si="93"/>
        <v>5.10588485255834E-2</v>
      </c>
      <c r="G53" s="28">
        <f t="shared" si="94"/>
        <v>1.6306635697704852E-2</v>
      </c>
      <c r="H53" s="28">
        <f t="shared" si="95"/>
        <v>9.4001687614682083E-3</v>
      </c>
      <c r="I53" s="28">
        <f t="shared" si="96"/>
        <v>-2.9971527273664478E-4</v>
      </c>
      <c r="J53" s="28">
        <f t="shared" si="97"/>
        <v>-1.065581740834709E-2</v>
      </c>
      <c r="K53" s="28">
        <f t="shared" si="98"/>
        <v>5.2979517724238701E-3</v>
      </c>
      <c r="L53" s="28">
        <f t="shared" si="99"/>
        <v>3.7377823452402481E-3</v>
      </c>
      <c r="M53" s="28">
        <f t="shared" si="100"/>
        <v>-0.10504097579250926</v>
      </c>
      <c r="N53" s="28">
        <f t="shared" si="101"/>
        <v>-2.9679072032651632E-2</v>
      </c>
      <c r="O53" s="28">
        <f t="shared" si="102"/>
        <v>2.3392879574705372E-2</v>
      </c>
      <c r="P53" s="28">
        <f t="shared" si="103"/>
        <v>-5.8207798508842501E-3</v>
      </c>
      <c r="Q53" s="28">
        <f t="shared" si="104"/>
        <v>0</v>
      </c>
      <c r="R53" s="28">
        <f t="shared" si="105"/>
        <v>-1.3917871320851205E-2</v>
      </c>
      <c r="S53" s="28">
        <f t="shared" si="106"/>
        <v>-2.1857932199798036E-3</v>
      </c>
      <c r="T53" s="28">
        <f t="shared" si="107"/>
        <v>-3.4023654053800811E-3</v>
      </c>
      <c r="U53" s="28">
        <f t="shared" si="108"/>
        <v>-1.8952414117213934E-2</v>
      </c>
      <c r="V53" s="28">
        <f t="shared" si="109"/>
        <v>-1.4438663231988613E-2</v>
      </c>
      <c r="W53" s="28">
        <f t="shared" si="110"/>
        <v>9.5461936387057911E-2</v>
      </c>
      <c r="X53" s="28">
        <f t="shared" si="111"/>
        <v>-2.0195893153948319E-2</v>
      </c>
      <c r="Y53" s="28">
        <f t="shared" si="112"/>
        <v>0</v>
      </c>
      <c r="Z53" s="28">
        <f t="shared" si="113"/>
        <v>5.3978153987586097E-3</v>
      </c>
      <c r="AA53" s="28">
        <f t="shared" si="114"/>
        <v>1.7787030202730314E-2</v>
      </c>
      <c r="AB53" s="28">
        <f t="shared" si="115"/>
        <v>-3.4023654053800811E-3</v>
      </c>
      <c r="AC53" s="28">
        <f t="shared" si="116"/>
        <v>-7.0732208605690516E-2</v>
      </c>
      <c r="AD53" s="28">
        <f t="shared" si="117"/>
        <v>-6.9838320129093745E-2</v>
      </c>
      <c r="AE53" s="28">
        <f t="shared" si="118"/>
        <v>-9.9929935981186269E-2</v>
      </c>
      <c r="AF53" s="28">
        <f t="shared" si="119"/>
        <v>-6.0692785292697948E-2</v>
      </c>
      <c r="AG53" s="28">
        <f t="shared" si="120"/>
        <v>3.0748579169423973E-2</v>
      </c>
      <c r="AH53" s="28">
        <f t="shared" si="121"/>
        <v>1.3452637339922191E-2</v>
      </c>
      <c r="AI53" s="28">
        <f t="shared" si="122"/>
        <v>-0.10569158667558298</v>
      </c>
      <c r="AJ53" s="28">
        <f t="shared" si="123"/>
        <v>-2.6656291747269023E-2</v>
      </c>
      <c r="AK53" s="28">
        <f t="shared" si="124"/>
        <v>0</v>
      </c>
      <c r="AL53" s="28">
        <f t="shared" si="125"/>
        <v>2.4419874335793068E-2</v>
      </c>
      <c r="AM53" s="28">
        <f t="shared" si="126"/>
        <v>3.7429862788345147E-3</v>
      </c>
      <c r="AN53" s="28">
        <f t="shared" si="127"/>
        <v>2.5101134918497081E-3</v>
      </c>
      <c r="AO53" s="28">
        <f t="shared" si="128"/>
        <v>4.963186445359824E-2</v>
      </c>
      <c r="AP53" s="28">
        <f t="shared" si="129"/>
        <v>1.3452637339922191E-2</v>
      </c>
      <c r="AQ53" s="28">
        <f t="shared" si="130"/>
        <v>8.0887659139100787E-2</v>
      </c>
      <c r="AR53" s="28">
        <f t="shared" si="131"/>
        <v>1.225258054051892E-2</v>
      </c>
      <c r="AS53" s="28">
        <f t="shared" si="132"/>
        <v>-2.3371616906330939E-2</v>
      </c>
      <c r="AT53" s="28">
        <f t="shared" si="133"/>
        <v>-1.3759477181336521E-2</v>
      </c>
      <c r="AU53" s="28">
        <f t="shared" si="134"/>
        <v>2.8987536873252395E-2</v>
      </c>
      <c r="AV53" s="28">
        <f t="shared" si="135"/>
        <v>1.96123008335789E-2</v>
      </c>
      <c r="AW53" s="28">
        <f t="shared" si="136"/>
        <v>9.5369550058313379E-2</v>
      </c>
      <c r="AX53" s="28">
        <f t="shared" si="137"/>
        <v>1.5889789207378158E-2</v>
      </c>
      <c r="AY53" s="28">
        <f t="shared" si="138"/>
        <v>3.9708854294926432E-3</v>
      </c>
      <c r="AZ53" s="28">
        <f t="shared" si="139"/>
        <v>-1.645109482861784E-4</v>
      </c>
      <c r="BA53" s="28">
        <f t="shared" si="140"/>
        <v>4.9626781641888495E-2</v>
      </c>
      <c r="BB53" s="28">
        <f t="shared" si="141"/>
        <v>2.0536112286763775E-2</v>
      </c>
      <c r="BC53" s="28">
        <f t="shared" si="142"/>
        <v>5.8419565875722501E-2</v>
      </c>
      <c r="BD53" s="28">
        <f t="shared" si="143"/>
        <v>2.5027878978164608E-2</v>
      </c>
      <c r="BE53" s="28">
        <f t="shared" si="144"/>
        <v>0</v>
      </c>
      <c r="BF53" s="28">
        <f t="shared" si="145"/>
        <v>-7.6025660113812066E-3</v>
      </c>
      <c r="BG53" s="28">
        <f t="shared" si="146"/>
        <v>0</v>
      </c>
      <c r="BH53" s="28">
        <f t="shared" si="147"/>
        <v>-6.5520836778302005E-2</v>
      </c>
      <c r="BI53" s="28">
        <f t="shared" si="148"/>
        <v>0</v>
      </c>
      <c r="BJ53" s="28">
        <f t="shared" si="149"/>
        <v>5.1055451813883934E-3</v>
      </c>
      <c r="BK53" s="28">
        <f t="shared" si="150"/>
        <v>2.1499692620710498E-2</v>
      </c>
      <c r="BL53" s="28">
        <f t="shared" si="151"/>
        <v>-1.7480328532327505E-2</v>
      </c>
      <c r="BM53" s="28">
        <f t="shared" si="152"/>
        <v>-2.5317807984289953E-2</v>
      </c>
      <c r="BN53" s="28">
        <f t="shared" si="153"/>
        <v>-1.9884029217323018E-2</v>
      </c>
      <c r="BO53" s="28">
        <f t="shared" si="154"/>
        <v>0</v>
      </c>
      <c r="BP53" s="28">
        <f t="shared" si="155"/>
        <v>4.0287495823937647E-2</v>
      </c>
      <c r="BQ53" s="28">
        <f t="shared" si="156"/>
        <v>3.9320089032164329E-2</v>
      </c>
      <c r="BR53" s="28">
        <f t="shared" si="157"/>
        <v>1.1956211079512613E-2</v>
      </c>
      <c r="BS53" s="28">
        <f t="shared" si="158"/>
        <v>0</v>
      </c>
      <c r="BT53" s="28">
        <f t="shared" si="159"/>
        <v>6.8263505996135621E-4</v>
      </c>
      <c r="BU53" s="28">
        <f t="shared" si="160"/>
        <v>-1.137299017226967E-2</v>
      </c>
      <c r="BV53" s="28">
        <f t="shared" si="161"/>
        <v>1.3855356438536859E-3</v>
      </c>
      <c r="BW53" s="28">
        <f t="shared" si="162"/>
        <v>-3.9370129593394587E-3</v>
      </c>
      <c r="BX53" s="28">
        <f t="shared" si="163"/>
        <v>1.1341820485277765E-2</v>
      </c>
      <c r="BY53" s="28">
        <f t="shared" si="164"/>
        <v>-2.551396476621548E-2</v>
      </c>
      <c r="BZ53" s="28">
        <f t="shared" si="165"/>
        <v>-9.6507539321173397E-3</v>
      </c>
      <c r="CA53" s="28">
        <f t="shared" si="166"/>
        <v>2.0747632194248578E-2</v>
      </c>
      <c r="CB53" s="28">
        <f t="shared" si="167"/>
        <v>3.3801608389367743E-3</v>
      </c>
      <c r="CC53" s="28">
        <f t="shared" si="168"/>
        <v>1.482685355987412E-2</v>
      </c>
      <c r="CD53" s="28">
        <f t="shared" si="169"/>
        <v>2.2396591749402006E-2</v>
      </c>
      <c r="CE53" s="28">
        <f t="shared" si="170"/>
        <v>7.0783752377754361E-3</v>
      </c>
      <c r="CF53" s="28">
        <f t="shared" si="171"/>
        <v>1.4693703449299989E-3</v>
      </c>
      <c r="CG53" s="28">
        <f t="shared" si="172"/>
        <v>5.5843736216092843E-2</v>
      </c>
      <c r="CH53" s="28">
        <f t="shared" si="173"/>
        <v>2.2325572393695481E-2</v>
      </c>
      <c r="CI53" s="28">
        <f t="shared" si="174"/>
        <v>-1.9779586086976053E-2</v>
      </c>
      <c r="CJ53" s="28">
        <f t="shared" si="175"/>
        <v>1.3855356438536859E-3</v>
      </c>
      <c r="CK53" s="28">
        <f t="shared" si="176"/>
        <v>1.6051709010507675E-2</v>
      </c>
      <c r="CL53" s="28">
        <f t="shared" si="177"/>
        <v>-1.663455801821101E-2</v>
      </c>
      <c r="CM53" s="28">
        <f t="shared" si="178"/>
        <v>-3.6663984371591685E-2</v>
      </c>
      <c r="CN53" s="28">
        <f t="shared" si="179"/>
        <v>-6.638162489882582E-2</v>
      </c>
    </row>
    <row r="54" spans="1:92">
      <c r="A54">
        <v>-42</v>
      </c>
      <c r="B54" t="s">
        <v>212</v>
      </c>
      <c r="C54">
        <f t="shared" si="90"/>
        <v>9.5310179804325212E-2</v>
      </c>
      <c r="D54" s="28">
        <f t="shared" si="91"/>
        <v>3.9889929616652609E-2</v>
      </c>
      <c r="E54">
        <f t="shared" si="92"/>
        <v>9.5199443964557151E-2</v>
      </c>
      <c r="F54" s="28">
        <f t="shared" si="93"/>
        <v>1.5067660053587062E-2</v>
      </c>
      <c r="G54" s="28">
        <f t="shared" si="94"/>
        <v>3.5236806099444351E-2</v>
      </c>
      <c r="H54" s="28">
        <f t="shared" si="95"/>
        <v>6.5129458558175202E-3</v>
      </c>
      <c r="I54" s="28">
        <f t="shared" si="96"/>
        <v>-3.1361985753204369E-2</v>
      </c>
      <c r="J54" s="28">
        <f t="shared" si="97"/>
        <v>-6.2890782308571147E-3</v>
      </c>
      <c r="K54" s="28">
        <f t="shared" si="98"/>
        <v>-0.10536669572648694</v>
      </c>
      <c r="L54" s="28">
        <f t="shared" si="99"/>
        <v>-6.7752464886488895E-2</v>
      </c>
      <c r="M54" s="28">
        <f t="shared" si="100"/>
        <v>-9.6308930609612098E-3</v>
      </c>
      <c r="N54" s="28">
        <f t="shared" si="101"/>
        <v>3.5195535381324916E-2</v>
      </c>
      <c r="O54" s="28">
        <f t="shared" si="102"/>
        <v>3.0362863730117873E-2</v>
      </c>
      <c r="P54" s="28">
        <f t="shared" si="103"/>
        <v>3.7196905706373684E-3</v>
      </c>
      <c r="Q54" s="28">
        <f t="shared" si="104"/>
        <v>0</v>
      </c>
      <c r="R54" s="28">
        <f t="shared" si="105"/>
        <v>3.3122064572033594E-2</v>
      </c>
      <c r="S54" s="28">
        <f t="shared" si="106"/>
        <v>-1.6918388090062297E-2</v>
      </c>
      <c r="T54" s="28">
        <f t="shared" si="107"/>
        <v>-1.3170176915970444E-2</v>
      </c>
      <c r="U54" s="28">
        <f t="shared" si="108"/>
        <v>9.3498166731030175E-2</v>
      </c>
      <c r="V54" s="28">
        <f t="shared" si="109"/>
        <v>4.277861961542051E-2</v>
      </c>
      <c r="W54" s="29">
        <f t="shared" si="110"/>
        <v>9.4758227258229688E-2</v>
      </c>
      <c r="X54" s="28">
        <f t="shared" si="111"/>
        <v>-8.0824323372983287E-2</v>
      </c>
      <c r="Y54" s="28">
        <f t="shared" si="112"/>
        <v>0</v>
      </c>
      <c r="Z54" s="28">
        <f t="shared" si="113"/>
        <v>3.7418159986378541E-2</v>
      </c>
      <c r="AA54" s="28">
        <f t="shared" si="114"/>
        <v>2.3234346234245695E-2</v>
      </c>
      <c r="AB54" s="28">
        <f t="shared" si="115"/>
        <v>-1.3170176915970444E-2</v>
      </c>
      <c r="AC54" s="28">
        <f t="shared" si="116"/>
        <v>-2.4633267170337092E-2</v>
      </c>
      <c r="AD54" s="28">
        <f t="shared" si="117"/>
        <v>-7.7135275683684057E-3</v>
      </c>
      <c r="AE54" s="28">
        <f t="shared" si="118"/>
        <v>4.043507248021827E-2</v>
      </c>
      <c r="AF54" s="28">
        <f t="shared" si="119"/>
        <v>3.4464769469241929E-2</v>
      </c>
      <c r="AG54" s="28">
        <f t="shared" si="120"/>
        <v>5.3211689427309139E-2</v>
      </c>
      <c r="AH54" s="28">
        <f t="shared" si="121"/>
        <v>4.0476769944136848E-2</v>
      </c>
      <c r="AI54" s="28">
        <f t="shared" si="122"/>
        <v>-3.4815419685364724E-2</v>
      </c>
      <c r="AJ54" s="28">
        <f t="shared" si="123"/>
        <v>3.77505521911079E-2</v>
      </c>
      <c r="AK54" s="28">
        <f t="shared" si="124"/>
        <v>0</v>
      </c>
      <c r="AL54" s="28">
        <f t="shared" si="125"/>
        <v>4.8322403932825608E-3</v>
      </c>
      <c r="AM54" s="28">
        <f t="shared" si="126"/>
        <v>5.6881635537600506E-2</v>
      </c>
      <c r="AN54" s="28">
        <f t="shared" si="127"/>
        <v>1.9948071486281194E-2</v>
      </c>
      <c r="AO54" s="28">
        <f t="shared" si="128"/>
        <v>5.9654532815539785E-2</v>
      </c>
      <c r="AP54" s="28">
        <f t="shared" si="129"/>
        <v>4.0476769944136848E-2</v>
      </c>
      <c r="AQ54" s="28">
        <f t="shared" si="130"/>
        <v>4.6212843155131633E-2</v>
      </c>
      <c r="AR54" s="28">
        <f t="shared" si="131"/>
        <v>6.5705715300445888E-3</v>
      </c>
      <c r="AS54" s="28">
        <f t="shared" si="132"/>
        <v>-8.6104130896602182E-2</v>
      </c>
      <c r="AT54" s="28">
        <f t="shared" si="133"/>
        <v>-3.6055183631649612E-2</v>
      </c>
      <c r="AU54" s="28">
        <f t="shared" si="134"/>
        <v>4.5610511252052177E-2</v>
      </c>
      <c r="AV54" s="28">
        <f t="shared" si="135"/>
        <v>8.341577172476633E-3</v>
      </c>
      <c r="AW54" s="28">
        <f t="shared" si="136"/>
        <v>-1.5828536524789438E-2</v>
      </c>
      <c r="AX54" s="28">
        <f t="shared" si="137"/>
        <v>-5.1183096584699328E-2</v>
      </c>
      <c r="AY54" s="28">
        <f t="shared" si="138"/>
        <v>-2.5419428836976454E-2</v>
      </c>
      <c r="AZ54" s="28">
        <f t="shared" si="139"/>
        <v>-3.5027719408908808E-4</v>
      </c>
      <c r="BA54" s="28">
        <f t="shared" si="140"/>
        <v>9.3227346398939925E-2</v>
      </c>
      <c r="BB54" s="28">
        <f t="shared" si="141"/>
        <v>5.5286954711058378E-2</v>
      </c>
      <c r="BC54" s="28">
        <f t="shared" si="142"/>
        <v>4.907580431709091E-2</v>
      </c>
      <c r="BD54" s="28">
        <f t="shared" si="143"/>
        <v>3.0112900242464491E-2</v>
      </c>
      <c r="BE54" s="28">
        <f t="shared" si="144"/>
        <v>0</v>
      </c>
      <c r="BF54" s="28">
        <f t="shared" si="145"/>
        <v>5.0391378040724355E-2</v>
      </c>
      <c r="BG54" s="28">
        <f t="shared" si="146"/>
        <v>0</v>
      </c>
      <c r="BH54" s="28">
        <f t="shared" si="147"/>
        <v>1.935842039371316E-2</v>
      </c>
      <c r="BI54" s="28">
        <f t="shared" si="148"/>
        <v>0</v>
      </c>
      <c r="BJ54" s="28">
        <f t="shared" si="149"/>
        <v>2.9880943167620799E-2</v>
      </c>
      <c r="BK54" s="28">
        <f t="shared" si="150"/>
        <v>-2.2112062511248975E-2</v>
      </c>
      <c r="BL54" s="28">
        <f t="shared" si="151"/>
        <v>-8.4749212188937051E-3</v>
      </c>
      <c r="BM54" s="28">
        <f t="shared" si="152"/>
        <v>-1.0741241831412562E-2</v>
      </c>
      <c r="BN54" s="28">
        <f t="shared" si="153"/>
        <v>4.2432285199573982E-3</v>
      </c>
      <c r="BO54" s="28">
        <f t="shared" si="154"/>
        <v>9.5272936550005127E-2</v>
      </c>
      <c r="BP54" s="28">
        <f t="shared" si="155"/>
        <v>5.6418886228138732E-2</v>
      </c>
      <c r="BQ54" s="28">
        <f t="shared" si="156"/>
        <v>2.2396339237019447E-2</v>
      </c>
      <c r="BR54" s="28">
        <f t="shared" si="157"/>
        <v>4.4179399884062498E-2</v>
      </c>
      <c r="BS54" s="28">
        <f t="shared" si="158"/>
        <v>0</v>
      </c>
      <c r="BT54" s="28">
        <f t="shared" si="159"/>
        <v>-4.8915975711185666E-3</v>
      </c>
      <c r="BU54" s="28">
        <f t="shared" si="160"/>
        <v>3.9138993211360606E-3</v>
      </c>
      <c r="BV54" s="28">
        <f t="shared" si="161"/>
        <v>-1.7370176427149886E-2</v>
      </c>
      <c r="BW54" s="28">
        <f t="shared" si="162"/>
        <v>-7.8974901912706397E-2</v>
      </c>
      <c r="BX54" s="28">
        <f t="shared" si="163"/>
        <v>-3.1029498246583742E-2</v>
      </c>
      <c r="BY54" s="28">
        <f t="shared" si="164"/>
        <v>0</v>
      </c>
      <c r="BZ54" s="28">
        <f t="shared" si="165"/>
        <v>-1.1914906724758367E-2</v>
      </c>
      <c r="CA54" s="28">
        <f t="shared" si="166"/>
        <v>-4.8379570856334375E-2</v>
      </c>
      <c r="CB54" s="28">
        <f t="shared" si="167"/>
        <v>-1.9083618566812177E-2</v>
      </c>
      <c r="CC54" s="28">
        <f t="shared" si="168"/>
        <v>6.1412747431904613E-2</v>
      </c>
      <c r="CD54" s="28">
        <f t="shared" si="169"/>
        <v>1.5403304938796936E-2</v>
      </c>
      <c r="CE54" s="28">
        <f t="shared" si="170"/>
        <v>-4.6399569377758798E-2</v>
      </c>
      <c r="CF54" s="28">
        <f t="shared" si="171"/>
        <v>1.7597152263290283E-2</v>
      </c>
      <c r="CG54" s="28">
        <f t="shared" si="172"/>
        <v>7.090796942305122E-2</v>
      </c>
      <c r="CH54" s="28">
        <f t="shared" si="173"/>
        <v>4.8026960614675929E-2</v>
      </c>
      <c r="CI54" s="28">
        <f t="shared" si="174"/>
        <v>-1.8980403722518968E-2</v>
      </c>
      <c r="CJ54" s="28">
        <f t="shared" si="175"/>
        <v>-1.7370176427149886E-2</v>
      </c>
      <c r="CK54" s="28">
        <f t="shared" si="176"/>
        <v>-6.389798098771049E-3</v>
      </c>
      <c r="CL54" s="28">
        <f t="shared" si="177"/>
        <v>-8.9814618964130233E-3</v>
      </c>
      <c r="CM54" s="28">
        <f t="shared" si="178"/>
        <v>-3.054476532185868E-2</v>
      </c>
      <c r="CN54" s="28">
        <f t="shared" si="179"/>
        <v>-5.1872898017988334E-3</v>
      </c>
    </row>
    <row r="55" spans="1:92">
      <c r="A55">
        <v>-41</v>
      </c>
      <c r="B55" t="s">
        <v>213</v>
      </c>
      <c r="C55">
        <f t="shared" si="90"/>
        <v>3.6357026395750225E-4</v>
      </c>
      <c r="D55" s="28">
        <f t="shared" si="91"/>
        <v>1.3896617258955857E-2</v>
      </c>
      <c r="E55">
        <f t="shared" si="92"/>
        <v>2.5871364599587832E-2</v>
      </c>
      <c r="F55" s="28">
        <f t="shared" si="93"/>
        <v>8.5347232823984598E-3</v>
      </c>
      <c r="G55" s="28">
        <f t="shared" si="94"/>
        <v>4.3831717376249024E-2</v>
      </c>
      <c r="H55" s="28">
        <f t="shared" si="95"/>
        <v>-1.7605340605431508E-2</v>
      </c>
      <c r="I55" s="28">
        <f t="shared" si="96"/>
        <v>3.5848310011877604E-2</v>
      </c>
      <c r="J55" s="28">
        <f t="shared" si="97"/>
        <v>3.2344505389209743E-2</v>
      </c>
      <c r="K55" s="28">
        <f t="shared" si="98"/>
        <v>-0.10528498410448406</v>
      </c>
      <c r="L55" s="28">
        <f t="shared" si="99"/>
        <v>-5.1133478491848905E-2</v>
      </c>
      <c r="M55" s="28">
        <f t="shared" si="100"/>
        <v>9.5310179804324768E-2</v>
      </c>
      <c r="N55" s="28">
        <f t="shared" si="101"/>
        <v>5.1843855479077661E-2</v>
      </c>
      <c r="O55" s="28">
        <f t="shared" si="102"/>
        <v>5.5918132657777342E-3</v>
      </c>
      <c r="P55" s="28">
        <f t="shared" si="103"/>
        <v>-2.2927491821514323E-2</v>
      </c>
      <c r="Q55" s="28">
        <f t="shared" si="104"/>
        <v>0</v>
      </c>
      <c r="R55" s="28">
        <f t="shared" si="105"/>
        <v>4.1368939358665813E-2</v>
      </c>
      <c r="S55" s="28">
        <f t="shared" si="106"/>
        <v>1.6918388090062297E-2</v>
      </c>
      <c r="T55" s="28">
        <f t="shared" si="107"/>
        <v>2.293172035403046E-2</v>
      </c>
      <c r="U55" s="28">
        <f t="shared" si="108"/>
        <v>-2.6303083667477356E-2</v>
      </c>
      <c r="V55" s="28">
        <f t="shared" si="109"/>
        <v>-3.6022482345090978E-2</v>
      </c>
      <c r="W55" s="28">
        <f t="shared" si="110"/>
        <v>-0.10543719983408417</v>
      </c>
      <c r="X55" s="28">
        <f t="shared" si="111"/>
        <v>-1.4438663231988613E-2</v>
      </c>
      <c r="Y55" s="28">
        <f t="shared" si="112"/>
        <v>0</v>
      </c>
      <c r="Z55" s="28">
        <f t="shared" si="113"/>
        <v>1.3452637339922191E-2</v>
      </c>
      <c r="AA55" s="28">
        <f t="shared" si="114"/>
        <v>6.4837519495307916E-2</v>
      </c>
      <c r="AB55" s="28">
        <f t="shared" si="115"/>
        <v>2.293172035403046E-2</v>
      </c>
      <c r="AC55" s="28">
        <f t="shared" si="116"/>
        <v>-0.10542810377586065</v>
      </c>
      <c r="AD55" s="28">
        <f t="shared" si="117"/>
        <v>-3.3933493552602556E-2</v>
      </c>
      <c r="AE55" s="28">
        <f t="shared" si="118"/>
        <v>8.6313729452882626E-3</v>
      </c>
      <c r="AF55" s="28">
        <f t="shared" si="119"/>
        <v>1.96123008335789E-2</v>
      </c>
      <c r="AG55" s="28">
        <f t="shared" si="120"/>
        <v>2.1476405623256145E-2</v>
      </c>
      <c r="AH55" s="28">
        <f t="shared" si="121"/>
        <v>7.0008445012987863E-3</v>
      </c>
      <c r="AI55" s="28">
        <f t="shared" si="122"/>
        <v>9.5829525440511265E-2</v>
      </c>
      <c r="AJ55" s="28">
        <f t="shared" si="123"/>
        <v>5.0677380336800582E-2</v>
      </c>
      <c r="AK55" s="28">
        <f t="shared" si="124"/>
        <v>0</v>
      </c>
      <c r="AL55" s="28">
        <f t="shared" si="125"/>
        <v>-1.1233329121097313E-2</v>
      </c>
      <c r="AM55" s="28">
        <f t="shared" si="126"/>
        <v>2.0379162336652268E-2</v>
      </c>
      <c r="AN55" s="28">
        <f t="shared" si="127"/>
        <v>-3.9551945854530146E-3</v>
      </c>
      <c r="AO55" s="28">
        <f t="shared" si="128"/>
        <v>-1.269754972776882E-2</v>
      </c>
      <c r="AP55" s="28">
        <f t="shared" si="129"/>
        <v>7.0008445012987863E-3</v>
      </c>
      <c r="AQ55" s="28">
        <f t="shared" si="130"/>
        <v>2.9402197433456845E-2</v>
      </c>
      <c r="AR55" s="28">
        <f t="shared" si="131"/>
        <v>2.1982343104287594E-2</v>
      </c>
      <c r="AS55" s="28">
        <f t="shared" si="132"/>
        <v>1.308695776023816E-2</v>
      </c>
      <c r="AT55" s="28">
        <f t="shared" si="133"/>
        <v>1.0217574382174632E-2</v>
      </c>
      <c r="AU55" s="28">
        <f t="shared" si="134"/>
        <v>-2.7334868956603309E-3</v>
      </c>
      <c r="AV55" s="28">
        <f t="shared" si="135"/>
        <v>4.9808310459713567E-3</v>
      </c>
      <c r="AW55" s="28">
        <f t="shared" si="136"/>
        <v>7.7525402213143302E-3</v>
      </c>
      <c r="AX55" s="28">
        <f t="shared" si="137"/>
        <v>1.4201595871932149E-2</v>
      </c>
      <c r="AY55" s="28">
        <f t="shared" si="138"/>
        <v>2.6739561041899229E-2</v>
      </c>
      <c r="AZ55" s="28">
        <f t="shared" si="139"/>
        <v>1.3671344878932068E-2</v>
      </c>
      <c r="BA55" s="28">
        <f t="shared" si="140"/>
        <v>4.6228364156339907E-2</v>
      </c>
      <c r="BB55" s="28">
        <f t="shared" si="141"/>
        <v>3.465271847506024E-2</v>
      </c>
      <c r="BC55" s="28">
        <f t="shared" si="142"/>
        <v>-3.1925927613049243E-2</v>
      </c>
      <c r="BD55" s="28">
        <f t="shared" si="143"/>
        <v>-1.278555397073422E-2</v>
      </c>
      <c r="BE55" s="28">
        <f t="shared" si="144"/>
        <v>0</v>
      </c>
      <c r="BF55" s="28">
        <f t="shared" si="145"/>
        <v>1.1956211079512613E-2</v>
      </c>
      <c r="BG55" s="28">
        <f t="shared" si="146"/>
        <v>0</v>
      </c>
      <c r="BH55" s="28">
        <f t="shared" si="147"/>
        <v>-4.1721571137050439E-2</v>
      </c>
      <c r="BI55" s="28">
        <f t="shared" si="148"/>
        <v>0</v>
      </c>
      <c r="BJ55" s="28">
        <f t="shared" si="149"/>
        <v>4.0287495823937647E-2</v>
      </c>
      <c r="BK55" s="28">
        <f t="shared" si="150"/>
        <v>6.2334716288360958E-2</v>
      </c>
      <c r="BL55" s="28">
        <f t="shared" si="151"/>
        <v>3.7991337747662612E-2</v>
      </c>
      <c r="BM55" s="28">
        <f t="shared" si="152"/>
        <v>2.9789436802106994E-2</v>
      </c>
      <c r="BN55" s="28">
        <f t="shared" si="153"/>
        <v>-3.7563657424755093E-4</v>
      </c>
      <c r="BO55" s="28">
        <f t="shared" si="154"/>
        <v>-4.4942826071824538E-2</v>
      </c>
      <c r="BP55" s="28">
        <f t="shared" si="155"/>
        <v>1.5889789207378158E-2</v>
      </c>
      <c r="BQ55" s="28">
        <f t="shared" si="156"/>
        <v>-1.8789034438348118E-2</v>
      </c>
      <c r="BR55" s="28">
        <f t="shared" si="157"/>
        <v>1.0842763628629903E-2</v>
      </c>
      <c r="BS55" s="28">
        <f t="shared" si="158"/>
        <v>0</v>
      </c>
      <c r="BT55" s="28">
        <f t="shared" si="159"/>
        <v>-6.0707205595313951E-3</v>
      </c>
      <c r="BU55" s="28">
        <f t="shared" si="160"/>
        <v>2.5073637552115891E-2</v>
      </c>
      <c r="BV55" s="28">
        <f t="shared" si="161"/>
        <v>3.5842639157550593E-3</v>
      </c>
      <c r="BW55" s="28">
        <f t="shared" si="162"/>
        <v>7.3040166392891681E-2</v>
      </c>
      <c r="BX55" s="28">
        <f t="shared" si="163"/>
        <v>1.437002422034972E-2</v>
      </c>
      <c r="BY55" s="28">
        <f t="shared" si="164"/>
        <v>0</v>
      </c>
      <c r="BZ55" s="28">
        <f t="shared" si="165"/>
        <v>-1.9517595017948253E-2</v>
      </c>
      <c r="CA55" s="28">
        <f t="shared" si="166"/>
        <v>-2.2889282671064048E-2</v>
      </c>
      <c r="CB55" s="28">
        <f t="shared" si="167"/>
        <v>6.8263505996135621E-4</v>
      </c>
      <c r="CC55" s="28">
        <f t="shared" si="168"/>
        <v>-2.9702992135334227E-3</v>
      </c>
      <c r="CD55" s="28">
        <f t="shared" si="169"/>
        <v>2.1032539051486054E-2</v>
      </c>
      <c r="CE55" s="28">
        <f t="shared" si="170"/>
        <v>-4.7606010431491264E-3</v>
      </c>
      <c r="CF55" s="28">
        <f t="shared" si="171"/>
        <v>7.0179338629827726E-3</v>
      </c>
      <c r="CG55" s="28">
        <f t="shared" si="172"/>
        <v>-1.9534806020642392E-2</v>
      </c>
      <c r="CH55" s="28">
        <f t="shared" si="173"/>
        <v>-1.2909345899458913E-4</v>
      </c>
      <c r="CI55" s="28">
        <f t="shared" si="174"/>
        <v>8.9780044935272585E-4</v>
      </c>
      <c r="CJ55" s="28">
        <f t="shared" si="175"/>
        <v>3.5842639157550593E-3</v>
      </c>
      <c r="CK55" s="28">
        <f t="shared" si="176"/>
        <v>4.3894193557225236E-2</v>
      </c>
      <c r="CL55" s="28">
        <f t="shared" si="177"/>
        <v>2.2325572393695481E-2</v>
      </c>
      <c r="CM55" s="28">
        <f t="shared" si="178"/>
        <v>7.0204258673248532E-2</v>
      </c>
      <c r="CN55" s="28">
        <f t="shared" si="179"/>
        <v>-2.9641849076232241E-2</v>
      </c>
    </row>
    <row r="56" spans="1:92">
      <c r="A56">
        <v>-40</v>
      </c>
      <c r="B56" t="s">
        <v>214</v>
      </c>
      <c r="C56">
        <f t="shared" si="90"/>
        <v>4.2347547829092225E-2</v>
      </c>
      <c r="D56" s="28">
        <f t="shared" si="91"/>
        <v>3.9180686085577676E-2</v>
      </c>
      <c r="E56">
        <f t="shared" si="92"/>
        <v>1.7472364616884395E-2</v>
      </c>
      <c r="F56" s="28">
        <f t="shared" si="93"/>
        <v>7.5550002080753131E-3</v>
      </c>
      <c r="G56" s="28">
        <f t="shared" si="94"/>
        <v>-2.9006648014092473E-2</v>
      </c>
      <c r="H56" s="28">
        <f t="shared" si="95"/>
        <v>-8.5586360252726479E-2</v>
      </c>
      <c r="I56" s="28">
        <f t="shared" si="96"/>
        <v>2.5631098205484371E-2</v>
      </c>
      <c r="J56" s="28">
        <f t="shared" si="97"/>
        <v>2.8645880237425203E-2</v>
      </c>
      <c r="K56" s="28">
        <f t="shared" si="98"/>
        <v>9.5243595812756432E-2</v>
      </c>
      <c r="L56" s="28">
        <f t="shared" si="99"/>
        <v>6.2542105189949737E-2</v>
      </c>
      <c r="M56" s="28">
        <f t="shared" si="100"/>
        <v>6.3438209271562851E-2</v>
      </c>
      <c r="N56" s="28">
        <f t="shared" si="101"/>
        <v>-2.3499243477855813E-2</v>
      </c>
      <c r="O56" s="28">
        <f t="shared" si="102"/>
        <v>-8.9619718572304663E-3</v>
      </c>
      <c r="P56" s="28">
        <f t="shared" si="103"/>
        <v>9.4001687614682083E-3</v>
      </c>
      <c r="Q56" s="28">
        <f t="shared" si="104"/>
        <v>9.5135674961372541E-2</v>
      </c>
      <c r="R56" s="28">
        <f t="shared" si="105"/>
        <v>4.7509633518217242E-2</v>
      </c>
      <c r="S56" s="28">
        <f t="shared" si="106"/>
        <v>6.5430985889358695E-3</v>
      </c>
      <c r="T56" s="28">
        <f t="shared" si="107"/>
        <v>3.4392582938966854E-3</v>
      </c>
      <c r="U56" s="28">
        <f t="shared" si="108"/>
        <v>4.8459783968372694E-2</v>
      </c>
      <c r="V56" s="28">
        <f t="shared" si="109"/>
        <v>3.5542424139833884E-3</v>
      </c>
      <c r="W56" s="28">
        <f t="shared" si="110"/>
        <v>3.9839917348270859E-2</v>
      </c>
      <c r="X56" s="28">
        <f t="shared" si="111"/>
        <v>4.277861961542051E-2</v>
      </c>
      <c r="Y56" s="28">
        <f t="shared" si="112"/>
        <v>0</v>
      </c>
      <c r="Z56" s="28">
        <f t="shared" si="113"/>
        <v>4.0476769944136848E-2</v>
      </c>
      <c r="AA56" s="28">
        <f t="shared" si="114"/>
        <v>-3.0043224487792397E-2</v>
      </c>
      <c r="AB56" s="28">
        <f t="shared" si="115"/>
        <v>3.4392582938966854E-3</v>
      </c>
      <c r="AC56" s="28">
        <f t="shared" si="116"/>
        <v>4.0078223567410642E-2</v>
      </c>
      <c r="AD56" s="28">
        <f t="shared" si="117"/>
        <v>3.6621182531035856E-2</v>
      </c>
      <c r="AE56" s="28">
        <f t="shared" si="118"/>
        <v>4.0895656632180977E-2</v>
      </c>
      <c r="AF56" s="28">
        <f t="shared" si="119"/>
        <v>8.341577172476633E-3</v>
      </c>
      <c r="AG56" s="28">
        <f t="shared" si="120"/>
        <v>9.5372487041330611E-2</v>
      </c>
      <c r="AH56" s="28">
        <f t="shared" si="121"/>
        <v>-1.0805503399081928E-2</v>
      </c>
      <c r="AI56" s="28">
        <f t="shared" si="122"/>
        <v>2.8661122531862038E-2</v>
      </c>
      <c r="AJ56" s="28">
        <f t="shared" si="123"/>
        <v>-2.2200039544447492E-2</v>
      </c>
      <c r="AK56" s="28">
        <f t="shared" si="124"/>
        <v>0</v>
      </c>
      <c r="AL56" s="28">
        <f t="shared" si="125"/>
        <v>-4.5703797593361628E-3</v>
      </c>
      <c r="AM56" s="28">
        <f t="shared" si="126"/>
        <v>-4.6216142342814237E-3</v>
      </c>
      <c r="AN56" s="28">
        <f t="shared" si="127"/>
        <v>1.1121371489045018E-2</v>
      </c>
      <c r="AO56" s="28">
        <f t="shared" si="128"/>
        <v>-2.3873812904897651E-2</v>
      </c>
      <c r="AP56" s="28">
        <f t="shared" si="129"/>
        <v>-1.0805503399081928E-2</v>
      </c>
      <c r="AQ56" s="28">
        <f t="shared" si="130"/>
        <v>-3.5063352868195174E-2</v>
      </c>
      <c r="AR56" s="28">
        <f t="shared" si="131"/>
        <v>-2.0195893153948319E-2</v>
      </c>
      <c r="AS56" s="28">
        <f t="shared" si="132"/>
        <v>4.1522709956753889E-2</v>
      </c>
      <c r="AT56" s="28">
        <f t="shared" si="133"/>
        <v>8.8534427155444462E-3</v>
      </c>
      <c r="AU56" s="28">
        <f t="shared" si="134"/>
        <v>1.718721638625853E-2</v>
      </c>
      <c r="AV56" s="28">
        <f t="shared" si="135"/>
        <v>-2.6147363259314105E-2</v>
      </c>
      <c r="AW56" s="28">
        <f t="shared" si="136"/>
        <v>7.974675591633984E-2</v>
      </c>
      <c r="AX56" s="28">
        <f t="shared" si="137"/>
        <v>5.7774456271900476E-2</v>
      </c>
      <c r="AY56" s="28">
        <f t="shared" si="138"/>
        <v>-6.9652719745799008E-2</v>
      </c>
      <c r="AZ56" s="28">
        <f t="shared" si="139"/>
        <v>-4.1493841426802902E-2</v>
      </c>
      <c r="BA56" s="28">
        <f t="shared" si="140"/>
        <v>-4.1428354940308054E-2</v>
      </c>
      <c r="BB56" s="28">
        <f t="shared" si="141"/>
        <v>-1.5860370633877352E-2</v>
      </c>
      <c r="BC56" s="28">
        <f t="shared" si="142"/>
        <v>4.3728204533086679E-2</v>
      </c>
      <c r="BD56" s="28">
        <f t="shared" si="143"/>
        <v>2.4215284938598813E-2</v>
      </c>
      <c r="BE56" s="28">
        <f t="shared" si="144"/>
        <v>0</v>
      </c>
      <c r="BF56" s="28">
        <f t="shared" si="145"/>
        <v>4.4179399884062498E-2</v>
      </c>
      <c r="BG56" s="28">
        <f t="shared" si="146"/>
        <v>0</v>
      </c>
      <c r="BH56" s="28">
        <f t="shared" si="147"/>
        <v>5.443694274178501E-2</v>
      </c>
      <c r="BI56" s="28">
        <f t="shared" si="148"/>
        <v>0</v>
      </c>
      <c r="BJ56" s="28">
        <f t="shared" si="149"/>
        <v>5.6418886228138732E-2</v>
      </c>
      <c r="BK56" s="28">
        <f t="shared" si="150"/>
        <v>4.6389202631893944E-2</v>
      </c>
      <c r="BL56" s="28">
        <f t="shared" si="151"/>
        <v>4.9113615513162401E-2</v>
      </c>
      <c r="BM56" s="28">
        <f t="shared" si="152"/>
        <v>-4.2016868536998153E-3</v>
      </c>
      <c r="BN56" s="28">
        <f t="shared" si="153"/>
        <v>-2.1426749819057456E-2</v>
      </c>
      <c r="BO56" s="28">
        <f t="shared" si="154"/>
        <v>-0.10549037735530131</v>
      </c>
      <c r="BP56" s="28">
        <f t="shared" si="155"/>
        <v>-5.1183096584699328E-2</v>
      </c>
      <c r="BQ56" s="28">
        <f t="shared" si="156"/>
        <v>-2.2459531806078736E-2</v>
      </c>
      <c r="BR56" s="28">
        <f t="shared" si="157"/>
        <v>-1.5939939504488798E-2</v>
      </c>
      <c r="BS56" s="28">
        <f t="shared" si="158"/>
        <v>0</v>
      </c>
      <c r="BT56" s="28">
        <f t="shared" si="159"/>
        <v>2.475577518056582E-2</v>
      </c>
      <c r="BU56" s="28">
        <f t="shared" si="160"/>
        <v>1.902950146086102E-3</v>
      </c>
      <c r="BV56" s="28">
        <f t="shared" si="161"/>
        <v>-1.4045162304849867E-3</v>
      </c>
      <c r="BW56" s="28">
        <f t="shared" si="162"/>
        <v>6.4352491930449229E-2</v>
      </c>
      <c r="BX56" s="28">
        <f t="shared" si="163"/>
        <v>1.2887330061191804E-2</v>
      </c>
      <c r="BY56" s="28">
        <f t="shared" si="164"/>
        <v>0</v>
      </c>
      <c r="BZ56" s="28">
        <f t="shared" si="165"/>
        <v>6.2281528382328588E-3</v>
      </c>
      <c r="CA56" s="28">
        <f t="shared" si="166"/>
        <v>1.1019284861566447E-3</v>
      </c>
      <c r="CB56" s="28">
        <f t="shared" si="167"/>
        <v>-4.8915975711185666E-3</v>
      </c>
      <c r="CC56" s="28">
        <f t="shared" si="168"/>
        <v>6.1781983247404249E-3</v>
      </c>
      <c r="CD56" s="28">
        <f t="shared" si="169"/>
        <v>1.3883513702541705E-3</v>
      </c>
      <c r="CE56" s="28">
        <f t="shared" si="170"/>
        <v>1.3171247870047864E-2</v>
      </c>
      <c r="CF56" s="28">
        <f t="shared" si="171"/>
        <v>2.2396591749402006E-2</v>
      </c>
      <c r="CG56" s="28">
        <f t="shared" si="172"/>
        <v>-3.2385251157717398E-2</v>
      </c>
      <c r="CH56" s="28">
        <f t="shared" si="173"/>
        <v>-1.0644402017245369E-2</v>
      </c>
      <c r="CI56" s="28">
        <f t="shared" si="174"/>
        <v>-1.6893312755879464E-2</v>
      </c>
      <c r="CJ56" s="28">
        <f t="shared" si="175"/>
        <v>-1.4045162304849867E-3</v>
      </c>
      <c r="CK56" s="28">
        <f t="shared" si="176"/>
        <v>9.0838400412931453E-2</v>
      </c>
      <c r="CL56" s="28">
        <f t="shared" si="177"/>
        <v>4.8026960614675929E-2</v>
      </c>
      <c r="CM56" s="28">
        <f t="shared" si="178"/>
        <v>2.5591947872114051E-2</v>
      </c>
      <c r="CN56" s="28">
        <f t="shared" si="179"/>
        <v>3.0388036229882509E-2</v>
      </c>
    </row>
    <row r="57" spans="1:92">
      <c r="A57">
        <v>-39</v>
      </c>
      <c r="B57" t="s">
        <v>215</v>
      </c>
      <c r="C57">
        <f t="shared" si="90"/>
        <v>1.039870722089864E-2</v>
      </c>
      <c r="D57" s="28">
        <f t="shared" si="91"/>
        <v>7.341321920526056E-3</v>
      </c>
      <c r="E57">
        <f t="shared" si="92"/>
        <v>1.4388737452099676E-2</v>
      </c>
      <c r="F57" s="28">
        <f t="shared" si="93"/>
        <v>2.4880102974549345E-2</v>
      </c>
      <c r="G57" s="28">
        <f t="shared" si="94"/>
        <v>9.5614177374685472E-2</v>
      </c>
      <c r="H57" s="28">
        <f t="shared" si="95"/>
        <v>-1.3681457852648293E-2</v>
      </c>
      <c r="I57" s="28">
        <f t="shared" si="96"/>
        <v>-8.7642979935886878E-3</v>
      </c>
      <c r="J57" s="28">
        <f t="shared" si="97"/>
        <v>-1.8577961590221292E-2</v>
      </c>
      <c r="K57" s="28">
        <f t="shared" si="98"/>
        <v>-8.3371252990995792E-3</v>
      </c>
      <c r="L57" s="28">
        <f t="shared" si="99"/>
        <v>-1.5337697886321777E-2</v>
      </c>
      <c r="M57" s="28">
        <f t="shared" si="100"/>
        <v>-0.10536051565782634</v>
      </c>
      <c r="N57" s="28">
        <f t="shared" si="101"/>
        <v>-3.7340470993445507E-2</v>
      </c>
      <c r="O57" s="28">
        <f t="shared" si="102"/>
        <v>7.1015062043109367E-3</v>
      </c>
      <c r="P57" s="28">
        <f t="shared" si="103"/>
        <v>6.5129458558175202E-3</v>
      </c>
      <c r="Q57" s="28">
        <f t="shared" si="104"/>
        <v>9.5627438690234712E-2</v>
      </c>
      <c r="R57" s="28">
        <f t="shared" si="105"/>
        <v>1.9469239519331438E-2</v>
      </c>
      <c r="S57" s="28">
        <f t="shared" si="106"/>
        <v>4.1864928736117246E-2</v>
      </c>
      <c r="T57" s="28">
        <f t="shared" si="107"/>
        <v>6.6092800152297571E-3</v>
      </c>
      <c r="U57" s="28">
        <f t="shared" si="108"/>
        <v>-4.2272321097901688E-2</v>
      </c>
      <c r="V57" s="28">
        <f t="shared" si="109"/>
        <v>-1.2389597549955056E-2</v>
      </c>
      <c r="W57" s="28">
        <f t="shared" si="110"/>
        <v>-7.5753222574483026E-2</v>
      </c>
      <c r="X57" s="28">
        <f t="shared" si="111"/>
        <v>-3.6022482345090978E-2</v>
      </c>
      <c r="Y57" s="28">
        <f t="shared" si="112"/>
        <v>0</v>
      </c>
      <c r="Z57" s="28">
        <f t="shared" si="113"/>
        <v>7.0008445012987863E-3</v>
      </c>
      <c r="AA57" s="28">
        <f t="shared" si="114"/>
        <v>2.8247891869118025E-2</v>
      </c>
      <c r="AB57" s="28">
        <f t="shared" si="115"/>
        <v>6.6092800152297571E-3</v>
      </c>
      <c r="AC57" s="28">
        <f t="shared" si="116"/>
        <v>1.03360093306617E-2</v>
      </c>
      <c r="AD57" s="28">
        <f t="shared" si="117"/>
        <v>-1.1370633585357837E-2</v>
      </c>
      <c r="AE57" s="28">
        <f t="shared" si="118"/>
        <v>1.3462304573272466E-2</v>
      </c>
      <c r="AF57" s="28">
        <f t="shared" si="119"/>
        <v>4.9808310459713567E-3</v>
      </c>
      <c r="AG57" s="28">
        <f t="shared" si="120"/>
        <v>4.3882726259092397E-2</v>
      </c>
      <c r="AH57" s="28">
        <f t="shared" si="121"/>
        <v>3.0394563267567065E-2</v>
      </c>
      <c r="AI57" s="28">
        <f t="shared" si="122"/>
        <v>-0.10524840174997863</v>
      </c>
      <c r="AJ57" s="28">
        <f t="shared" si="123"/>
        <v>-3.899363590006466E-2</v>
      </c>
      <c r="AK57" s="28">
        <f t="shared" si="124"/>
        <v>0</v>
      </c>
      <c r="AL57" s="28">
        <f t="shared" si="125"/>
        <v>-1.5065360007040951E-2</v>
      </c>
      <c r="AM57" s="28">
        <f t="shared" si="126"/>
        <v>-1.0477395031087688E-2</v>
      </c>
      <c r="AN57" s="28">
        <f t="shared" si="127"/>
        <v>9.1651028870654017E-3</v>
      </c>
      <c r="AO57" s="28">
        <f t="shared" si="128"/>
        <v>3.0730982631034465E-2</v>
      </c>
      <c r="AP57" s="28">
        <f t="shared" si="129"/>
        <v>3.0394563267567065E-2</v>
      </c>
      <c r="AQ57" s="28">
        <f t="shared" si="130"/>
        <v>-0.10554076079169583</v>
      </c>
      <c r="AR57" s="28">
        <f t="shared" si="131"/>
        <v>-8.0824323372983287E-2</v>
      </c>
      <c r="AS57" s="28">
        <f t="shared" si="132"/>
        <v>-9.9712480454704266E-2</v>
      </c>
      <c r="AT57" s="28">
        <f t="shared" si="133"/>
        <v>-6.9838320129093745E-2</v>
      </c>
      <c r="AU57" s="28">
        <f t="shared" si="134"/>
        <v>-1.1727694181359549E-2</v>
      </c>
      <c r="AV57" s="28">
        <f t="shared" si="135"/>
        <v>6.1754743262252276E-3</v>
      </c>
      <c r="AW57" s="28">
        <f t="shared" si="136"/>
        <v>9.5308559204557053E-2</v>
      </c>
      <c r="AX57" s="28">
        <f t="shared" si="137"/>
        <v>2.3077481444485848E-2</v>
      </c>
      <c r="AY57" s="28">
        <f t="shared" si="138"/>
        <v>4.0199452832303528E-2</v>
      </c>
      <c r="AZ57" s="28">
        <f t="shared" si="139"/>
        <v>4.8901561218600342E-2</v>
      </c>
      <c r="BA57" s="28">
        <f t="shared" si="140"/>
        <v>2.1319402017594413E-2</v>
      </c>
      <c r="BB57" s="28">
        <f t="shared" si="141"/>
        <v>1.043373696581007E-2</v>
      </c>
      <c r="BC57" s="28">
        <f t="shared" si="142"/>
        <v>5.8819730734998021E-2</v>
      </c>
      <c r="BD57" s="28">
        <f t="shared" si="143"/>
        <v>2.4643375696751235E-3</v>
      </c>
      <c r="BE57" s="28">
        <f t="shared" si="144"/>
        <v>0</v>
      </c>
      <c r="BF57" s="28">
        <f t="shared" si="145"/>
        <v>1.0842763628629903E-2</v>
      </c>
      <c r="BG57" s="28">
        <f t="shared" si="146"/>
        <v>0</v>
      </c>
      <c r="BH57" s="28">
        <f t="shared" si="147"/>
        <v>-2.8971823763587423E-2</v>
      </c>
      <c r="BI57" s="28">
        <f t="shared" si="148"/>
        <v>9.5740935787724801E-2</v>
      </c>
      <c r="BJ57" s="28">
        <f t="shared" si="149"/>
        <v>1.5889789207378158E-2</v>
      </c>
      <c r="BK57" s="28">
        <f t="shared" si="150"/>
        <v>-2.8422085911055994E-2</v>
      </c>
      <c r="BL57" s="28">
        <f t="shared" si="151"/>
        <v>-2.8881020069473351E-3</v>
      </c>
      <c r="BM57" s="28">
        <f t="shared" si="152"/>
        <v>3.7194370008048594E-2</v>
      </c>
      <c r="BN57" s="28">
        <f t="shared" si="153"/>
        <v>5.2274312623765695E-3</v>
      </c>
      <c r="BO57" s="28">
        <f t="shared" si="154"/>
        <v>-9.1033623037064526E-2</v>
      </c>
      <c r="BP57" s="28">
        <f t="shared" si="155"/>
        <v>1.4201595871932149E-2</v>
      </c>
      <c r="BQ57" s="28">
        <f t="shared" si="156"/>
        <v>9.5364012525884778E-2</v>
      </c>
      <c r="BR57" s="28">
        <f t="shared" si="157"/>
        <v>4.2273727942199635E-2</v>
      </c>
      <c r="BS57" s="28">
        <f t="shared" si="158"/>
        <v>-0.10511776775033477</v>
      </c>
      <c r="BT57" s="28">
        <f t="shared" si="159"/>
        <v>-2.9339140469755165E-3</v>
      </c>
      <c r="BU57" s="28">
        <f t="shared" si="160"/>
        <v>2.7809947172425797E-2</v>
      </c>
      <c r="BV57" s="28">
        <f t="shared" si="161"/>
        <v>-1.7138056632354903E-2</v>
      </c>
      <c r="BW57" s="28">
        <f t="shared" si="162"/>
        <v>-1.6885954691525207E-2</v>
      </c>
      <c r="BX57" s="28">
        <f t="shared" si="163"/>
        <v>5.0123060680284937E-3</v>
      </c>
      <c r="BY57" s="28">
        <f t="shared" si="164"/>
        <v>0</v>
      </c>
      <c r="BZ57" s="28">
        <f t="shared" si="165"/>
        <v>1.4902026160838133E-2</v>
      </c>
      <c r="CA57" s="28">
        <f t="shared" si="166"/>
        <v>-3.9308822761690898E-2</v>
      </c>
      <c r="CB57" s="28">
        <f t="shared" si="167"/>
        <v>-6.0707205595313951E-3</v>
      </c>
      <c r="CC57" s="28">
        <f t="shared" si="168"/>
        <v>1.8066897672834425E-2</v>
      </c>
      <c r="CD57" s="28">
        <f t="shared" si="169"/>
        <v>9.735910434796935E-3</v>
      </c>
      <c r="CE57" s="28">
        <f t="shared" si="170"/>
        <v>1.3512381656745287E-2</v>
      </c>
      <c r="CF57" s="28">
        <f t="shared" si="171"/>
        <v>1.5403304938796936E-2</v>
      </c>
      <c r="CG57" s="28">
        <f t="shared" si="172"/>
        <v>4.8192881786437436E-2</v>
      </c>
      <c r="CH57" s="28">
        <f t="shared" si="173"/>
        <v>1.7405714258046601E-2</v>
      </c>
      <c r="CI57" s="28">
        <f t="shared" si="174"/>
        <v>-5.8573183190981482E-2</v>
      </c>
      <c r="CJ57" s="28">
        <f t="shared" si="175"/>
        <v>-1.7138056632354903E-2</v>
      </c>
      <c r="CK57" s="28">
        <f t="shared" si="176"/>
        <v>4.78560211776351E-2</v>
      </c>
      <c r="CL57" s="28">
        <f t="shared" si="177"/>
        <v>-1.2909345899458913E-4</v>
      </c>
      <c r="CM57" s="28">
        <f t="shared" si="178"/>
        <v>-5.6986931373610439E-2</v>
      </c>
      <c r="CN57" s="28">
        <f t="shared" si="179"/>
        <v>-1.7966543620160813E-2</v>
      </c>
    </row>
    <row r="58" spans="1:92">
      <c r="A58">
        <v>-38</v>
      </c>
      <c r="B58" t="s">
        <v>216</v>
      </c>
      <c r="C58">
        <f t="shared" si="90"/>
        <v>-1.5288692515090574E-2</v>
      </c>
      <c r="D58" s="28">
        <f t="shared" si="91"/>
        <v>-1.2819488918337285E-2</v>
      </c>
      <c r="E58">
        <f t="shared" si="92"/>
        <v>-2.8987536873252395E-2</v>
      </c>
      <c r="F58" s="28">
        <f t="shared" si="93"/>
        <v>-1.7307851688995513E-2</v>
      </c>
      <c r="G58" s="28">
        <f t="shared" si="94"/>
        <v>3.9921893502214978E-2</v>
      </c>
      <c r="H58" s="28">
        <f t="shared" si="95"/>
        <v>2.2147299781181573E-2</v>
      </c>
      <c r="I58" s="28">
        <f t="shared" si="96"/>
        <v>-7.0671672230919746E-3</v>
      </c>
      <c r="J58" s="28">
        <f t="shared" si="97"/>
        <v>3.7377823452402481E-3</v>
      </c>
      <c r="K58" s="28">
        <f t="shared" si="98"/>
        <v>1.7819150863420674E-3</v>
      </c>
      <c r="L58" s="28">
        <f t="shared" si="99"/>
        <v>1.1320003791132294E-2</v>
      </c>
      <c r="M58" s="28">
        <f t="shared" si="100"/>
        <v>-0.10524725896140286</v>
      </c>
      <c r="N58" s="28">
        <f t="shared" si="101"/>
        <v>-1.065581740834709E-2</v>
      </c>
      <c r="O58" s="28">
        <f t="shared" si="102"/>
        <v>7.4460167252610177E-4</v>
      </c>
      <c r="P58" s="28">
        <f t="shared" si="103"/>
        <v>-1.7605340605431508E-2</v>
      </c>
      <c r="Q58" s="28">
        <f t="shared" si="104"/>
        <v>-6.4697137998876109E-2</v>
      </c>
      <c r="R58" s="28">
        <f t="shared" si="105"/>
        <v>-5.2614324287491243E-2</v>
      </c>
      <c r="S58" s="28">
        <f t="shared" si="106"/>
        <v>-0.10466582997514751</v>
      </c>
      <c r="T58" s="28">
        <f t="shared" si="107"/>
        <v>-6.682137720463821E-2</v>
      </c>
      <c r="U58" s="28">
        <f t="shared" si="108"/>
        <v>9.5442114628713437E-2</v>
      </c>
      <c r="V58" s="28">
        <f t="shared" si="109"/>
        <v>4.463728694352298E-2</v>
      </c>
      <c r="W58" s="28">
        <f t="shared" si="110"/>
        <v>-3.3134344272858662E-2</v>
      </c>
      <c r="X58" s="28">
        <f t="shared" si="111"/>
        <v>3.5542424139833884E-3</v>
      </c>
      <c r="Y58" s="28">
        <f t="shared" si="112"/>
        <v>0</v>
      </c>
      <c r="Z58" s="28">
        <f t="shared" si="113"/>
        <v>-1.0805503399081928E-2</v>
      </c>
      <c r="AA58" s="28">
        <f t="shared" si="114"/>
        <v>-0.10506106963073503</v>
      </c>
      <c r="AB58" s="28">
        <f t="shared" si="115"/>
        <v>-6.682137720463821E-2</v>
      </c>
      <c r="AC58" s="28">
        <f t="shared" si="116"/>
        <v>6.017086698750429E-2</v>
      </c>
      <c r="AD58" s="28">
        <f t="shared" si="117"/>
        <v>3.0113016673123383E-2</v>
      </c>
      <c r="AE58" s="28">
        <f t="shared" si="118"/>
        <v>-8.1728417558744049E-3</v>
      </c>
      <c r="AF58" s="28">
        <f t="shared" si="119"/>
        <v>-2.6147363259314105E-2</v>
      </c>
      <c r="AG58" s="28">
        <f t="shared" si="120"/>
        <v>-4.1828564124077872E-3</v>
      </c>
      <c r="AH58" s="28">
        <f t="shared" si="121"/>
        <v>1.070797129976242E-2</v>
      </c>
      <c r="AI58" s="28">
        <f t="shared" si="122"/>
        <v>-0.10511141863324758</v>
      </c>
      <c r="AJ58" s="28">
        <f t="shared" si="123"/>
        <v>-1.5445142701722148E-3</v>
      </c>
      <c r="AK58" s="28">
        <f t="shared" si="124"/>
        <v>0</v>
      </c>
      <c r="AL58" s="28">
        <f t="shared" si="125"/>
        <v>-3.9425283149512325E-3</v>
      </c>
      <c r="AM58" s="28">
        <f t="shared" si="126"/>
        <v>-3.0296347420350589E-2</v>
      </c>
      <c r="AN58" s="28">
        <f t="shared" si="127"/>
        <v>-1.1214509906437797E-2</v>
      </c>
      <c r="AO58" s="28">
        <f t="shared" si="128"/>
        <v>1.9017494980209104E-2</v>
      </c>
      <c r="AP58" s="28">
        <f t="shared" si="129"/>
        <v>1.070797129976242E-2</v>
      </c>
      <c r="AQ58" s="28">
        <f t="shared" si="130"/>
        <v>-0.10541058951677851</v>
      </c>
      <c r="AR58" s="28">
        <f t="shared" si="131"/>
        <v>-1.4438663231988613E-2</v>
      </c>
      <c r="AS58" s="28">
        <f t="shared" si="132"/>
        <v>1.78151980100969E-2</v>
      </c>
      <c r="AT58" s="28">
        <f t="shared" si="133"/>
        <v>-7.7135275683684057E-3</v>
      </c>
      <c r="AU58" s="28">
        <f t="shared" si="134"/>
        <v>1.8132371241805778E-3</v>
      </c>
      <c r="AV58" s="28">
        <f t="shared" si="135"/>
        <v>3.0916452952727269E-3</v>
      </c>
      <c r="AW58" s="28">
        <f t="shared" si="136"/>
        <v>9.5294710310718234E-2</v>
      </c>
      <c r="AX58" s="28">
        <f t="shared" si="137"/>
        <v>1.2072313004343194E-2</v>
      </c>
      <c r="AY58" s="28">
        <f t="shared" si="138"/>
        <v>5.4200674693394291E-3</v>
      </c>
      <c r="AZ58" s="28">
        <f t="shared" si="139"/>
        <v>-1.1225414167503445E-2</v>
      </c>
      <c r="BA58" s="28">
        <f t="shared" si="140"/>
        <v>-0.10536051565782634</v>
      </c>
      <c r="BB58" s="28">
        <f t="shared" si="141"/>
        <v>-7.783202243992271E-2</v>
      </c>
      <c r="BC58" s="28">
        <f t="shared" si="142"/>
        <v>-1.7642972532009082E-2</v>
      </c>
      <c r="BD58" s="28">
        <f t="shared" si="143"/>
        <v>-3.1966947498721865E-2</v>
      </c>
      <c r="BE58" s="28">
        <f t="shared" si="144"/>
        <v>0</v>
      </c>
      <c r="BF58" s="28">
        <f t="shared" si="145"/>
        <v>-1.5939939504488798E-2</v>
      </c>
      <c r="BG58" s="28">
        <f t="shared" si="146"/>
        <v>0</v>
      </c>
      <c r="BH58" s="28">
        <f t="shared" si="147"/>
        <v>2.893596124942821E-2</v>
      </c>
      <c r="BI58" s="28">
        <f t="shared" si="148"/>
        <v>-2.7064069991505235E-2</v>
      </c>
      <c r="BJ58" s="28">
        <f t="shared" si="149"/>
        <v>-5.1183096584699328E-2</v>
      </c>
      <c r="BK58" s="28">
        <f t="shared" si="150"/>
        <v>-2.779946892225027E-2</v>
      </c>
      <c r="BL58" s="28">
        <f t="shared" si="151"/>
        <v>-2.8839645073203357E-2</v>
      </c>
      <c r="BM58" s="28">
        <f t="shared" si="152"/>
        <v>4.3657726621046056E-2</v>
      </c>
      <c r="BN58" s="28">
        <f t="shared" si="153"/>
        <v>1.0739550189795111E-2</v>
      </c>
      <c r="BO58" s="28">
        <f t="shared" si="154"/>
        <v>6.2491619697579992E-2</v>
      </c>
      <c r="BP58" s="28">
        <f t="shared" si="155"/>
        <v>5.7774456271900476E-2</v>
      </c>
      <c r="BQ58" s="28">
        <f t="shared" si="156"/>
        <v>-2.6002579483131782E-2</v>
      </c>
      <c r="BR58" s="28">
        <f t="shared" si="157"/>
        <v>1.833632188451606E-2</v>
      </c>
      <c r="BS58" s="28">
        <f t="shared" si="158"/>
        <v>-0.10572016320710853</v>
      </c>
      <c r="BT58" s="28">
        <f t="shared" si="159"/>
        <v>1.6601914337996959E-3</v>
      </c>
      <c r="BU58" s="28">
        <f t="shared" si="160"/>
        <v>1.1946841434128608E-2</v>
      </c>
      <c r="BV58" s="28">
        <f t="shared" si="161"/>
        <v>-2.5261916117091943E-3</v>
      </c>
      <c r="BW58" s="28">
        <f t="shared" si="162"/>
        <v>1.8903597311688003E-3</v>
      </c>
      <c r="BX58" s="28">
        <f t="shared" si="163"/>
        <v>1.3855356438536859E-3</v>
      </c>
      <c r="BY58" s="28">
        <f t="shared" si="164"/>
        <v>0</v>
      </c>
      <c r="BZ58" s="28">
        <f t="shared" si="165"/>
        <v>5.115185116318699E-3</v>
      </c>
      <c r="CA58" s="28">
        <f t="shared" si="166"/>
        <v>1.2521506798040871E-2</v>
      </c>
      <c r="CB58" s="28">
        <f t="shared" si="167"/>
        <v>2.475577518056582E-2</v>
      </c>
      <c r="CC58" s="28">
        <f t="shared" si="168"/>
        <v>-1.4869256281373477E-2</v>
      </c>
      <c r="CD58" s="28">
        <f t="shared" si="169"/>
        <v>1.9277682993376288E-2</v>
      </c>
      <c r="CE58" s="28">
        <f t="shared" si="170"/>
        <v>-5.1770851159114173E-3</v>
      </c>
      <c r="CF58" s="28">
        <f t="shared" si="171"/>
        <v>2.1032539051486054E-2</v>
      </c>
      <c r="CG58" s="28">
        <f t="shared" si="172"/>
        <v>-1.2777325279540896E-2</v>
      </c>
      <c r="CH58" s="28">
        <f t="shared" si="173"/>
        <v>2.7219583337867448E-3</v>
      </c>
      <c r="CI58" s="28">
        <f t="shared" si="174"/>
        <v>-3.878479328570883E-3</v>
      </c>
      <c r="CJ58" s="28">
        <f t="shared" si="175"/>
        <v>-2.5261916117091943E-3</v>
      </c>
      <c r="CK58" s="28">
        <f t="shared" si="176"/>
        <v>-4.0877625796172712E-2</v>
      </c>
      <c r="CL58" s="28">
        <f t="shared" si="177"/>
        <v>-1.0644402017245369E-2</v>
      </c>
      <c r="CM58" s="28">
        <f t="shared" si="178"/>
        <v>2.0367302824433775E-2</v>
      </c>
      <c r="CN58" s="28">
        <f t="shared" si="179"/>
        <v>2.2329455280416965E-2</v>
      </c>
    </row>
    <row r="59" spans="1:92">
      <c r="A59">
        <v>-37</v>
      </c>
      <c r="B59" t="s">
        <v>217</v>
      </c>
      <c r="C59">
        <f t="shared" si="90"/>
        <v>5.5834786909440215E-2</v>
      </c>
      <c r="D59" s="28">
        <f t="shared" si="91"/>
        <v>2.9635089861656638E-2</v>
      </c>
      <c r="E59">
        <f t="shared" si="92"/>
        <v>-0.10544022551399213</v>
      </c>
      <c r="F59" s="28">
        <f t="shared" si="93"/>
        <v>-7.8888057799288092E-2</v>
      </c>
      <c r="G59" s="28">
        <f t="shared" si="94"/>
        <v>-0.10523072138157152</v>
      </c>
      <c r="H59" s="28">
        <f t="shared" si="95"/>
        <v>-8.5852153579399015E-2</v>
      </c>
      <c r="I59" s="28">
        <f t="shared" si="96"/>
        <v>-7.738666361542057E-2</v>
      </c>
      <c r="J59" s="28">
        <f t="shared" si="97"/>
        <v>-6.7752464886488895E-2</v>
      </c>
      <c r="K59" s="28">
        <f t="shared" si="98"/>
        <v>7.3181473093648197E-2</v>
      </c>
      <c r="L59" s="28">
        <f t="shared" si="99"/>
        <v>3.2553618908622184E-2</v>
      </c>
      <c r="M59" s="28">
        <f t="shared" si="100"/>
        <v>3.0119398906935491E-2</v>
      </c>
      <c r="N59" s="28">
        <f t="shared" si="101"/>
        <v>-6.2890782308571147E-3</v>
      </c>
      <c r="O59" s="28">
        <f t="shared" si="102"/>
        <v>-9.5607953944841118E-2</v>
      </c>
      <c r="P59" s="28">
        <f t="shared" si="103"/>
        <v>-8.5586360252726479E-2</v>
      </c>
      <c r="Q59" s="28">
        <f t="shared" si="104"/>
        <v>3.7364246744867824E-2</v>
      </c>
      <c r="R59" s="28">
        <f t="shared" si="105"/>
        <v>1.9502475344870263E-2</v>
      </c>
      <c r="S59" s="28">
        <f t="shared" si="106"/>
        <v>9.5590724062021071E-2</v>
      </c>
      <c r="T59" s="28">
        <f t="shared" si="107"/>
        <v>1.977878875857364E-2</v>
      </c>
      <c r="U59" s="28">
        <f t="shared" si="108"/>
        <v>3.8179985057416044E-2</v>
      </c>
      <c r="V59" s="28">
        <f t="shared" si="109"/>
        <v>-1.599362509323754E-2</v>
      </c>
      <c r="W59" s="28">
        <f t="shared" si="110"/>
        <v>-6.9756163072024258E-2</v>
      </c>
      <c r="X59" s="28">
        <f t="shared" si="111"/>
        <v>-1.2389597549955056E-2</v>
      </c>
      <c r="Y59" s="28">
        <f t="shared" si="112"/>
        <v>0</v>
      </c>
      <c r="Z59" s="28">
        <f t="shared" si="113"/>
        <v>3.0394563267567065E-2</v>
      </c>
      <c r="AA59" s="28">
        <f t="shared" si="114"/>
        <v>2.1718523954643132E-2</v>
      </c>
      <c r="AB59" s="28">
        <f t="shared" si="115"/>
        <v>1.977878875857364E-2</v>
      </c>
      <c r="AC59" s="28">
        <f t="shared" si="116"/>
        <v>1.5117160853224121E-3</v>
      </c>
      <c r="AD59" s="28">
        <f t="shared" si="117"/>
        <v>1.0842750391955036E-3</v>
      </c>
      <c r="AE59" s="28">
        <f t="shared" si="118"/>
        <v>1.7569550639664477E-3</v>
      </c>
      <c r="AF59" s="28">
        <f t="shared" si="119"/>
        <v>6.1754743262252276E-3</v>
      </c>
      <c r="AG59" s="28">
        <f t="shared" si="120"/>
        <v>4.450383098874644E-2</v>
      </c>
      <c r="AH59" s="28">
        <f t="shared" si="121"/>
        <v>-8.7490800590295237E-4</v>
      </c>
      <c r="AI59" s="28">
        <f t="shared" si="122"/>
        <v>-3.5491684593414785E-2</v>
      </c>
      <c r="AJ59" s="28">
        <f t="shared" si="123"/>
        <v>-9.1221480230672114E-3</v>
      </c>
      <c r="AK59" s="28">
        <f t="shared" si="124"/>
        <v>0</v>
      </c>
      <c r="AL59" s="28">
        <f t="shared" si="125"/>
        <v>2.7493232884529206E-2</v>
      </c>
      <c r="AM59" s="28">
        <f t="shared" si="126"/>
        <v>2.5016194349067433E-2</v>
      </c>
      <c r="AN59" s="28">
        <f t="shared" si="127"/>
        <v>-4.5453015685996689E-3</v>
      </c>
      <c r="AO59" s="28">
        <f t="shared" si="128"/>
        <v>-1.9342962843130973E-2</v>
      </c>
      <c r="AP59" s="28">
        <f t="shared" si="129"/>
        <v>-8.7490800590295237E-4</v>
      </c>
      <c r="AQ59" s="28">
        <f t="shared" si="130"/>
        <v>4.6952389030184616E-2</v>
      </c>
      <c r="AR59" s="28">
        <f t="shared" si="131"/>
        <v>4.277861961542051E-2</v>
      </c>
      <c r="AS59" s="28">
        <f t="shared" si="132"/>
        <v>-3.1691740434916849E-2</v>
      </c>
      <c r="AT59" s="28">
        <f t="shared" si="133"/>
        <v>-3.3933493552602556E-2</v>
      </c>
      <c r="AU59" s="28">
        <f t="shared" si="134"/>
        <v>-6.1644163111206574E-2</v>
      </c>
      <c r="AV59" s="28">
        <f t="shared" si="135"/>
        <v>-1.9286844317482732E-2</v>
      </c>
      <c r="AW59" s="28">
        <f t="shared" si="136"/>
        <v>8.9025614699021371E-2</v>
      </c>
      <c r="AX59" s="28">
        <f t="shared" si="137"/>
        <v>5.0087730380230511E-3</v>
      </c>
      <c r="AY59" s="28">
        <f t="shared" si="138"/>
        <v>1.3504390978713587E-3</v>
      </c>
      <c r="AZ59" s="28">
        <f t="shared" si="139"/>
        <v>-7.6025660113812066E-3</v>
      </c>
      <c r="BA59" s="28">
        <f t="shared" si="140"/>
        <v>-8.7958795345669749E-2</v>
      </c>
      <c r="BB59" s="28">
        <f t="shared" si="141"/>
        <v>-5.8690555129745192E-2</v>
      </c>
      <c r="BC59" s="28">
        <f t="shared" si="142"/>
        <v>5.5131402501674032E-2</v>
      </c>
      <c r="BD59" s="28">
        <f t="shared" si="143"/>
        <v>2.1792200389339378E-2</v>
      </c>
      <c r="BE59" s="28">
        <f t="shared" si="144"/>
        <v>0</v>
      </c>
      <c r="BF59" s="28">
        <f t="shared" si="145"/>
        <v>4.2273727942199635E-2</v>
      </c>
      <c r="BG59" s="28">
        <f t="shared" si="146"/>
        <v>0</v>
      </c>
      <c r="BH59" s="28">
        <f t="shared" si="147"/>
        <v>3.0234402983389863E-2</v>
      </c>
      <c r="BI59" s="28">
        <f t="shared" si="148"/>
        <v>4.1600452505145658E-2</v>
      </c>
      <c r="BJ59" s="28">
        <f t="shared" si="149"/>
        <v>1.4201595871932149E-2</v>
      </c>
      <c r="BK59" s="28">
        <f t="shared" si="150"/>
        <v>3.1185476671981238E-2</v>
      </c>
      <c r="BL59" s="28">
        <f t="shared" si="151"/>
        <v>2.3395255913269963E-2</v>
      </c>
      <c r="BM59" s="28">
        <f t="shared" si="152"/>
        <v>4.1831193845128567E-2</v>
      </c>
      <c r="BN59" s="28">
        <f t="shared" si="153"/>
        <v>-2.383448517214859E-2</v>
      </c>
      <c r="BO59" s="28">
        <f t="shared" si="154"/>
        <v>9.5512629445668296E-2</v>
      </c>
      <c r="BP59" s="28">
        <f t="shared" si="155"/>
        <v>2.3077481444485848E-2</v>
      </c>
      <c r="BQ59" s="28">
        <f t="shared" si="156"/>
        <v>3.156868998709017E-2</v>
      </c>
      <c r="BR59" s="28">
        <f t="shared" si="157"/>
        <v>-6.3207961839850668E-3</v>
      </c>
      <c r="BS59" s="28">
        <f t="shared" si="158"/>
        <v>-2.2738587689318468E-2</v>
      </c>
      <c r="BT59" s="28">
        <f t="shared" si="159"/>
        <v>1.7985442556025077E-2</v>
      </c>
      <c r="BU59" s="28">
        <f t="shared" si="160"/>
        <v>4.4954734084130532E-2</v>
      </c>
      <c r="BV59" s="28">
        <f t="shared" si="161"/>
        <v>4.2195496013251343E-2</v>
      </c>
      <c r="BW59" s="28">
        <f t="shared" si="162"/>
        <v>-2.7766264377725225E-2</v>
      </c>
      <c r="BX59" s="28">
        <f t="shared" si="163"/>
        <v>-1.7370176427149886E-2</v>
      </c>
      <c r="BY59" s="28">
        <f t="shared" si="164"/>
        <v>9.4847030166977042E-2</v>
      </c>
      <c r="BZ59" s="28">
        <f t="shared" si="165"/>
        <v>4.9634289845190693E-3</v>
      </c>
      <c r="CA59" s="28">
        <f t="shared" si="166"/>
        <v>3.4467002637878164E-2</v>
      </c>
      <c r="CB59" s="28">
        <f t="shared" si="167"/>
        <v>-2.9339140469755165E-3</v>
      </c>
      <c r="CC59" s="28">
        <f t="shared" si="168"/>
        <v>-2.3103747803430164E-2</v>
      </c>
      <c r="CD59" s="28">
        <f t="shared" si="169"/>
        <v>9.9794862369328996E-4</v>
      </c>
      <c r="CE59" s="28">
        <f t="shared" si="170"/>
        <v>2.3591696957626862E-2</v>
      </c>
      <c r="CF59" s="28">
        <f t="shared" si="171"/>
        <v>1.3883513702541705E-3</v>
      </c>
      <c r="CG59" s="28">
        <f t="shared" si="172"/>
        <v>5.2810383016135276E-3</v>
      </c>
      <c r="CH59" s="28">
        <f t="shared" si="173"/>
        <v>7.119716152175215E-3</v>
      </c>
      <c r="CI59" s="28">
        <f t="shared" si="174"/>
        <v>5.7572116393717288E-2</v>
      </c>
      <c r="CJ59" s="28">
        <f t="shared" si="175"/>
        <v>4.2195496013251343E-2</v>
      </c>
      <c r="CK59" s="28">
        <f t="shared" si="176"/>
        <v>3.2834686996712659E-2</v>
      </c>
      <c r="CL59" s="28">
        <f t="shared" si="177"/>
        <v>1.7405714258046601E-2</v>
      </c>
      <c r="CM59" s="28">
        <f t="shared" si="178"/>
        <v>-2.7595005945886708E-2</v>
      </c>
      <c r="CN59" s="28">
        <f t="shared" si="179"/>
        <v>-3.761470703572023E-3</v>
      </c>
    </row>
    <row r="60" spans="1:92">
      <c r="A60">
        <v>-36</v>
      </c>
      <c r="B60" t="s">
        <v>218</v>
      </c>
      <c r="C60">
        <f t="shared" si="90"/>
        <v>2.2914259522875735E-2</v>
      </c>
      <c r="D60" s="28">
        <f t="shared" si="91"/>
        <v>1.2869813358580728E-2</v>
      </c>
      <c r="E60">
        <f t="shared" si="92"/>
        <v>-9.5708824417935823E-2</v>
      </c>
      <c r="F60" s="28">
        <f t="shared" si="93"/>
        <v>-1.4209933957543441E-2</v>
      </c>
      <c r="G60" s="28">
        <f t="shared" si="94"/>
        <v>-4.7169155547333919E-2</v>
      </c>
      <c r="H60" s="28">
        <f t="shared" si="95"/>
        <v>1.1883730275860316E-2</v>
      </c>
      <c r="I60" s="28">
        <f t="shared" si="96"/>
        <v>-4.9748477611243569E-2</v>
      </c>
      <c r="J60" s="28">
        <f t="shared" si="97"/>
        <v>-5.1133478491848905E-2</v>
      </c>
      <c r="K60" s="28">
        <f t="shared" si="98"/>
        <v>1.5970985925056524E-2</v>
      </c>
      <c r="L60" s="28">
        <f t="shared" si="99"/>
        <v>6.0698444091791259E-3</v>
      </c>
      <c r="M60" s="28">
        <f t="shared" si="100"/>
        <v>8.4260343617740041E-2</v>
      </c>
      <c r="N60" s="28">
        <f t="shared" si="101"/>
        <v>3.2344505389209743E-2</v>
      </c>
      <c r="O60" s="28">
        <f t="shared" si="102"/>
        <v>-3.5003573573333835E-2</v>
      </c>
      <c r="P60" s="28">
        <f t="shared" si="103"/>
        <v>-1.3681457852648293E-2</v>
      </c>
      <c r="Q60" s="28">
        <f t="shared" si="104"/>
        <v>7.9854614002333957E-2</v>
      </c>
      <c r="R60" s="28">
        <f t="shared" si="105"/>
        <v>5.4663387801975105E-2</v>
      </c>
      <c r="S60" s="28">
        <f t="shared" si="106"/>
        <v>7.0101650259513093E-4</v>
      </c>
      <c r="T60" s="28">
        <f t="shared" si="107"/>
        <v>-2.9032263433579786E-2</v>
      </c>
      <c r="U60" s="28">
        <f t="shared" si="108"/>
        <v>9.5310179804325212E-2</v>
      </c>
      <c r="V60" s="28">
        <f t="shared" si="109"/>
        <v>-9.9550577980540567E-3</v>
      </c>
      <c r="W60" s="28">
        <f t="shared" si="110"/>
        <v>7.9568179650531867E-2</v>
      </c>
      <c r="X60" s="28">
        <f t="shared" si="111"/>
        <v>4.463728694352298E-2</v>
      </c>
      <c r="Y60" s="28">
        <f t="shared" si="112"/>
        <v>0</v>
      </c>
      <c r="Z60" s="28">
        <f t="shared" si="113"/>
        <v>1.070797129976242E-2</v>
      </c>
      <c r="AA60" s="28">
        <f t="shared" si="114"/>
        <v>-7.3957743054062774E-2</v>
      </c>
      <c r="AB60" s="28">
        <f t="shared" si="115"/>
        <v>-2.9032263433579786E-2</v>
      </c>
      <c r="AC60" s="28">
        <f t="shared" si="116"/>
        <v>3.1814783744183117E-2</v>
      </c>
      <c r="AD60" s="28">
        <f t="shared" si="117"/>
        <v>1.3389166118264129E-2</v>
      </c>
      <c r="AE60" s="28">
        <f t="shared" si="118"/>
        <v>5.1878260768665196E-2</v>
      </c>
      <c r="AF60" s="28">
        <f t="shared" si="119"/>
        <v>3.0916452952727269E-3</v>
      </c>
      <c r="AG60" s="28">
        <f t="shared" si="120"/>
        <v>-1.9081238075427276E-2</v>
      </c>
      <c r="AH60" s="28">
        <f t="shared" si="121"/>
        <v>2.2070092213009929E-2</v>
      </c>
      <c r="AI60" s="28">
        <f t="shared" si="122"/>
        <v>3.7979248065216797E-2</v>
      </c>
      <c r="AJ60" s="28">
        <f t="shared" si="123"/>
        <v>3.2725544482021363E-2</v>
      </c>
      <c r="AK60" s="28">
        <f t="shared" si="124"/>
        <v>0</v>
      </c>
      <c r="AL60" s="28">
        <f t="shared" si="125"/>
        <v>-4.1827370524210039E-3</v>
      </c>
      <c r="AM60" s="28">
        <f t="shared" si="126"/>
        <v>-1.0644689511414285E-2</v>
      </c>
      <c r="AN60" s="28">
        <f t="shared" si="127"/>
        <v>5.6636381275758652E-3</v>
      </c>
      <c r="AO60" s="28">
        <f t="shared" si="128"/>
        <v>2.2530724548003978E-2</v>
      </c>
      <c r="AP60" s="28">
        <f t="shared" si="129"/>
        <v>2.2070092213009929E-2</v>
      </c>
      <c r="AQ60" s="28">
        <f t="shared" si="130"/>
        <v>-4.5451262903917655E-2</v>
      </c>
      <c r="AR60" s="28">
        <f t="shared" si="131"/>
        <v>-3.6022482345090978E-2</v>
      </c>
      <c r="AS60" s="28">
        <f t="shared" si="132"/>
        <v>3.3455927896304249E-2</v>
      </c>
      <c r="AT60" s="28">
        <f t="shared" si="133"/>
        <v>3.6621182531035856E-2</v>
      </c>
      <c r="AU60" s="28">
        <f t="shared" si="134"/>
        <v>-2.1422435587406419E-2</v>
      </c>
      <c r="AV60" s="28">
        <f t="shared" si="135"/>
        <v>-2.1367123899942442E-3</v>
      </c>
      <c r="AW60" s="28">
        <f t="shared" si="136"/>
        <v>9.5310486123427296E-2</v>
      </c>
      <c r="AX60" s="28">
        <f t="shared" si="137"/>
        <v>2.4067688285148492E-2</v>
      </c>
      <c r="AY60" s="28">
        <f t="shared" si="138"/>
        <v>4.6151894887131562E-2</v>
      </c>
      <c r="AZ60" s="28">
        <f t="shared" si="139"/>
        <v>5.0391378040724355E-2</v>
      </c>
      <c r="BA60" s="28">
        <f t="shared" si="140"/>
        <v>9.5740935787724801E-2</v>
      </c>
      <c r="BB60" s="28">
        <f t="shared" si="141"/>
        <v>6.9143991112143866E-2</v>
      </c>
      <c r="BC60" s="28">
        <f t="shared" si="142"/>
        <v>-1.6296032962044293E-2</v>
      </c>
      <c r="BD60" s="28">
        <f t="shared" si="143"/>
        <v>2.5216995137062881E-2</v>
      </c>
      <c r="BE60" s="28">
        <f t="shared" si="144"/>
        <v>0</v>
      </c>
      <c r="BF60" s="28">
        <f t="shared" si="145"/>
        <v>1.833632188451606E-2</v>
      </c>
      <c r="BG60" s="28">
        <f t="shared" si="146"/>
        <v>0</v>
      </c>
      <c r="BH60" s="28">
        <f t="shared" si="147"/>
        <v>-1.6664863268808894E-2</v>
      </c>
      <c r="BI60" s="28">
        <f t="shared" si="148"/>
        <v>9.5464512700688342E-2</v>
      </c>
      <c r="BJ60" s="28">
        <f t="shared" si="149"/>
        <v>5.7774456271900476E-2</v>
      </c>
      <c r="BK60" s="28">
        <f t="shared" si="150"/>
        <v>1.7314032067414331E-2</v>
      </c>
      <c r="BL60" s="28">
        <f t="shared" si="151"/>
        <v>-3.8206336553683329E-3</v>
      </c>
      <c r="BM60" s="28">
        <f t="shared" si="152"/>
        <v>-0.10494677961551568</v>
      </c>
      <c r="BN60" s="28">
        <f t="shared" si="153"/>
        <v>-8.5660668840859877E-2</v>
      </c>
      <c r="BO60" s="28">
        <f t="shared" si="154"/>
        <v>9.5310179804324768E-2</v>
      </c>
      <c r="BP60" s="28">
        <f t="shared" si="155"/>
        <v>1.2072313004343194E-2</v>
      </c>
      <c r="BQ60" s="28">
        <f t="shared" si="156"/>
        <v>6.498821825815071E-2</v>
      </c>
      <c r="BR60" s="28">
        <f t="shared" si="157"/>
        <v>3.1375159058189439E-2</v>
      </c>
      <c r="BS60" s="28">
        <f t="shared" si="158"/>
        <v>-5.7753861390494432E-2</v>
      </c>
      <c r="BT60" s="28">
        <f t="shared" si="159"/>
        <v>-2.8914802526891492E-4</v>
      </c>
      <c r="BU60" s="28">
        <f t="shared" si="160"/>
        <v>-1.318700428195374E-2</v>
      </c>
      <c r="BV60" s="28">
        <f t="shared" si="161"/>
        <v>1.8096957645163059E-2</v>
      </c>
      <c r="BW60" s="28">
        <f t="shared" si="162"/>
        <v>3.8759738446931813E-3</v>
      </c>
      <c r="BX60" s="28">
        <f t="shared" si="163"/>
        <v>3.5842639157550593E-3</v>
      </c>
      <c r="BY60" s="28">
        <f t="shared" si="164"/>
        <v>4.5936231349053447E-2</v>
      </c>
      <c r="BZ60" s="28">
        <f t="shared" si="165"/>
        <v>9.5374225260620449E-3</v>
      </c>
      <c r="CA60" s="28">
        <f t="shared" si="166"/>
        <v>4.4879326177432954E-2</v>
      </c>
      <c r="CB60" s="28">
        <f t="shared" si="167"/>
        <v>1.6601914337996959E-3</v>
      </c>
      <c r="CC60" s="28">
        <f t="shared" si="168"/>
        <v>3.700471545916173E-2</v>
      </c>
      <c r="CD60" s="28">
        <f t="shared" si="169"/>
        <v>-8.3467373187211535E-3</v>
      </c>
      <c r="CE60" s="28">
        <f t="shared" si="170"/>
        <v>-4.5719602078615473E-3</v>
      </c>
      <c r="CF60" s="28">
        <f t="shared" si="171"/>
        <v>9.735910434796935E-3</v>
      </c>
      <c r="CG60" s="28">
        <f t="shared" si="172"/>
        <v>9.5378581596478718E-2</v>
      </c>
      <c r="CH60" s="28">
        <f t="shared" si="173"/>
        <v>-6.3443938323253235E-2</v>
      </c>
      <c r="CI60" s="28">
        <f t="shared" si="174"/>
        <v>1.5274174345760727E-3</v>
      </c>
      <c r="CJ60" s="28">
        <f t="shared" si="175"/>
        <v>1.8096957645163059E-2</v>
      </c>
      <c r="CK60" s="28">
        <f t="shared" si="176"/>
        <v>-1.014550467626707E-2</v>
      </c>
      <c r="CL60" s="28">
        <f t="shared" si="177"/>
        <v>2.7219583337867448E-3</v>
      </c>
      <c r="CM60" s="28">
        <f t="shared" si="178"/>
        <v>4.9530082812142329E-2</v>
      </c>
      <c r="CN60" s="28">
        <f t="shared" si="179"/>
        <v>1.5135780511481123E-2</v>
      </c>
    </row>
    <row r="61" spans="1:92">
      <c r="A61">
        <v>-35</v>
      </c>
      <c r="B61" t="s">
        <v>219</v>
      </c>
      <c r="C61">
        <f t="shared" si="90"/>
        <v>-2.6895684822060506E-2</v>
      </c>
      <c r="D61" s="28">
        <f t="shared" si="91"/>
        <v>1.4213398450522163E-3</v>
      </c>
      <c r="E61">
        <f t="shared" si="92"/>
        <v>4.837236595988692E-2</v>
      </c>
      <c r="F61" s="28">
        <f t="shared" si="93"/>
        <v>4.0283890809027056E-2</v>
      </c>
      <c r="G61" s="28">
        <f t="shared" si="94"/>
        <v>-0.10536051565782634</v>
      </c>
      <c r="H61" s="28">
        <f t="shared" si="95"/>
        <v>-6.4136210944672811E-2</v>
      </c>
      <c r="I61" s="28">
        <f t="shared" si="96"/>
        <v>9.5310179804324768E-2</v>
      </c>
      <c r="J61" s="28">
        <f t="shared" si="97"/>
        <v>6.2542105189949737E-2</v>
      </c>
      <c r="K61" s="28">
        <f t="shared" si="98"/>
        <v>-4.1863484903937875E-2</v>
      </c>
      <c r="L61" s="28">
        <f t="shared" si="99"/>
        <v>-1.0445443676415422E-2</v>
      </c>
      <c r="M61" s="28">
        <f t="shared" si="100"/>
        <v>2.6907452919924246E-2</v>
      </c>
      <c r="N61" s="28">
        <f t="shared" si="101"/>
        <v>2.8645880237425203E-2</v>
      </c>
      <c r="O61" s="28">
        <f t="shared" si="102"/>
        <v>3.7048982345355252E-2</v>
      </c>
      <c r="P61" s="28">
        <f t="shared" si="103"/>
        <v>2.2147299781181573E-2</v>
      </c>
      <c r="Q61" s="28">
        <f t="shared" si="104"/>
        <v>6.7491819749285753E-3</v>
      </c>
      <c r="R61" s="28">
        <f t="shared" si="105"/>
        <v>1.6785073526826011E-2</v>
      </c>
      <c r="S61" s="28">
        <f t="shared" si="106"/>
        <v>2.10010577711639E-3</v>
      </c>
      <c r="T61" s="28">
        <f t="shared" si="107"/>
        <v>-5.1995049728574827E-2</v>
      </c>
      <c r="U61" s="28">
        <f t="shared" si="108"/>
        <v>-4.3384015985981073E-3</v>
      </c>
      <c r="V61" s="28">
        <f t="shared" si="109"/>
        <v>2.5485240542733933E-2</v>
      </c>
      <c r="W61" s="28">
        <f t="shared" si="110"/>
        <v>7.2963436785067337E-3</v>
      </c>
      <c r="X61" s="28">
        <f t="shared" si="111"/>
        <v>-1.599362509323754E-2</v>
      </c>
      <c r="Y61" s="28">
        <f t="shared" si="112"/>
        <v>0</v>
      </c>
      <c r="Z61" s="28">
        <f t="shared" si="113"/>
        <v>-8.7490800590295237E-4</v>
      </c>
      <c r="AA61" s="28">
        <f t="shared" si="114"/>
        <v>-2.0181247859798912E-2</v>
      </c>
      <c r="AB61" s="28">
        <f t="shared" si="115"/>
        <v>-5.1995049728574827E-2</v>
      </c>
      <c r="AC61" s="28">
        <f t="shared" si="116"/>
        <v>-9.0609509844512548E-2</v>
      </c>
      <c r="AD61" s="28">
        <f t="shared" si="117"/>
        <v>-1.3280865754836668E-2</v>
      </c>
      <c r="AE61" s="28">
        <f t="shared" si="118"/>
        <v>-3.5627177643150709E-2</v>
      </c>
      <c r="AF61" s="28">
        <f t="shared" si="119"/>
        <v>-1.9286844317482732E-2</v>
      </c>
      <c r="AG61" s="28">
        <f t="shared" si="120"/>
        <v>-0.10516594420084546</v>
      </c>
      <c r="AH61" s="28">
        <f t="shared" si="121"/>
        <v>-6.0692785292697948E-2</v>
      </c>
      <c r="AI61" s="28">
        <f t="shared" si="122"/>
        <v>7.3042631143871439E-2</v>
      </c>
      <c r="AJ61" s="28">
        <f t="shared" si="123"/>
        <v>2.82214841296895E-2</v>
      </c>
      <c r="AK61" s="28">
        <f t="shared" si="124"/>
        <v>0</v>
      </c>
      <c r="AL61" s="28">
        <f t="shared" si="125"/>
        <v>-2.0901452231729678E-3</v>
      </c>
      <c r="AM61" s="28">
        <f t="shared" si="126"/>
        <v>2.1759164849956214E-2</v>
      </c>
      <c r="AN61" s="28">
        <f t="shared" si="127"/>
        <v>-2.0408539451150176E-2</v>
      </c>
      <c r="AO61" s="28">
        <f t="shared" si="128"/>
        <v>-1.3457428342328992E-2</v>
      </c>
      <c r="AP61" s="28">
        <f t="shared" si="129"/>
        <v>-6.0692785292697948E-2</v>
      </c>
      <c r="AQ61" s="28">
        <f t="shared" si="130"/>
        <v>9.5310179804325212E-2</v>
      </c>
      <c r="AR61" s="28">
        <f t="shared" si="131"/>
        <v>3.5542424139833884E-3</v>
      </c>
      <c r="AS61" s="28">
        <f t="shared" si="132"/>
        <v>-6.4930293914374548E-2</v>
      </c>
      <c r="AT61" s="28">
        <f t="shared" si="133"/>
        <v>-1.1370633585357837E-2</v>
      </c>
      <c r="AU61" s="28">
        <f t="shared" si="134"/>
        <v>6.4784553861163996E-2</v>
      </c>
      <c r="AV61" s="28">
        <f t="shared" si="135"/>
        <v>5.2171644103429671E-2</v>
      </c>
      <c r="AW61" s="28">
        <f t="shared" si="136"/>
        <v>-3.2628814068595968E-2</v>
      </c>
      <c r="AX61" s="28">
        <f t="shared" si="137"/>
        <v>-2.3912042152355539E-2</v>
      </c>
      <c r="AY61" s="28">
        <f t="shared" si="138"/>
        <v>1.914544758443526E-2</v>
      </c>
      <c r="AZ61" s="28">
        <f t="shared" si="139"/>
        <v>1.1956211079512613E-2</v>
      </c>
      <c r="BA61" s="28">
        <f t="shared" si="140"/>
        <v>0</v>
      </c>
      <c r="BB61" s="28">
        <f t="shared" si="141"/>
        <v>3.6543236724702055E-3</v>
      </c>
      <c r="BC61" s="28">
        <f t="shared" si="142"/>
        <v>-4.0657310792360679E-2</v>
      </c>
      <c r="BD61" s="28">
        <f t="shared" si="143"/>
        <v>-4.6521273635056204E-3</v>
      </c>
      <c r="BE61" s="28">
        <f t="shared" si="144"/>
        <v>0</v>
      </c>
      <c r="BF61" s="28">
        <f t="shared" si="145"/>
        <v>-6.3207961839850668E-3</v>
      </c>
      <c r="BG61" s="28">
        <f t="shared" si="146"/>
        <v>0</v>
      </c>
      <c r="BH61" s="28">
        <f t="shared" si="147"/>
        <v>-4.2741223537619888E-2</v>
      </c>
      <c r="BI61" s="28">
        <f t="shared" si="148"/>
        <v>9.5590724062021071E-2</v>
      </c>
      <c r="BJ61" s="28">
        <f t="shared" si="149"/>
        <v>2.3077481444485848E-2</v>
      </c>
      <c r="BK61" s="28">
        <f t="shared" si="150"/>
        <v>-2.0982725331395002E-2</v>
      </c>
      <c r="BL61" s="28">
        <f t="shared" si="151"/>
        <v>-2.8968381451823788E-3</v>
      </c>
      <c r="BM61" s="28">
        <f t="shared" si="152"/>
        <v>7.7573668945617236E-2</v>
      </c>
      <c r="BN61" s="28">
        <f t="shared" si="153"/>
        <v>-3.0367260649445171E-2</v>
      </c>
      <c r="BO61" s="28">
        <f t="shared" si="154"/>
        <v>7.9561291735035233E-2</v>
      </c>
      <c r="BP61" s="28">
        <f t="shared" si="155"/>
        <v>5.0087730380230511E-3</v>
      </c>
      <c r="BQ61" s="28">
        <f t="shared" si="156"/>
        <v>-5.50472953840484E-2</v>
      </c>
      <c r="BR61" s="28">
        <f t="shared" si="157"/>
        <v>-6.8571869116305528E-2</v>
      </c>
      <c r="BS61" s="28">
        <f t="shared" si="158"/>
        <v>4.8614582862454014E-3</v>
      </c>
      <c r="BT61" s="28">
        <f t="shared" si="159"/>
        <v>1.7589198971846187E-2</v>
      </c>
      <c r="BU61" s="28">
        <f t="shared" si="160"/>
        <v>6.1755820441500298E-3</v>
      </c>
      <c r="BV61" s="28">
        <f t="shared" si="161"/>
        <v>1.8899848089237281E-2</v>
      </c>
      <c r="BW61" s="28">
        <f t="shared" si="162"/>
        <v>-3.8447317909781731E-2</v>
      </c>
      <c r="BX61" s="28">
        <f t="shared" si="163"/>
        <v>-1.4045162304849867E-3</v>
      </c>
      <c r="BY61" s="28">
        <f t="shared" si="164"/>
        <v>6.936413786885387E-2</v>
      </c>
      <c r="BZ61" s="28">
        <f t="shared" si="165"/>
        <v>5.768908608974499E-3</v>
      </c>
      <c r="CA61" s="28">
        <f t="shared" si="166"/>
        <v>4.1710175173381714E-3</v>
      </c>
      <c r="CB61" s="28">
        <f t="shared" si="167"/>
        <v>1.7985442556025077E-2</v>
      </c>
      <c r="CC61" s="28">
        <f t="shared" si="168"/>
        <v>9.5332196779413625E-2</v>
      </c>
      <c r="CD61" s="28">
        <f t="shared" si="169"/>
        <v>5.8201221050850904E-3</v>
      </c>
      <c r="CE61" s="28">
        <f t="shared" si="170"/>
        <v>8.0666640092467823E-2</v>
      </c>
      <c r="CF61" s="28">
        <f t="shared" si="171"/>
        <v>1.9277682993376288E-2</v>
      </c>
      <c r="CG61" s="28">
        <f t="shared" si="172"/>
        <v>7.4449910950009635E-2</v>
      </c>
      <c r="CH61" s="28">
        <f t="shared" si="173"/>
        <v>1.2183612690362722E-2</v>
      </c>
      <c r="CI61" s="28">
        <f t="shared" si="174"/>
        <v>2.9475818132953524E-2</v>
      </c>
      <c r="CJ61" s="28">
        <f t="shared" si="175"/>
        <v>1.8899848089237281E-2</v>
      </c>
      <c r="CK61" s="28">
        <f t="shared" si="176"/>
        <v>5.4237421093623617E-3</v>
      </c>
      <c r="CL61" s="28">
        <f t="shared" si="177"/>
        <v>7.119716152175215E-3</v>
      </c>
      <c r="CM61" s="28">
        <f t="shared" si="178"/>
        <v>-3.3085724585765419E-2</v>
      </c>
      <c r="CN61" s="28">
        <f t="shared" si="179"/>
        <v>-6.3237482166487169E-3</v>
      </c>
    </row>
    <row r="62" spans="1:92">
      <c r="A62">
        <v>-34</v>
      </c>
      <c r="B62" t="s">
        <v>220</v>
      </c>
      <c r="C62">
        <f t="shared" si="90"/>
        <v>-2.6631174194835516E-3</v>
      </c>
      <c r="D62" s="28">
        <f t="shared" si="91"/>
        <v>1.7928631117561267E-2</v>
      </c>
      <c r="E62">
        <f t="shared" si="92"/>
        <v>-4.3995991360088027E-2</v>
      </c>
      <c r="F62" s="28">
        <f t="shared" si="93"/>
        <v>-3.3878578803019366E-2</v>
      </c>
      <c r="G62" s="28">
        <f t="shared" si="94"/>
        <v>-0.10510859475965528</v>
      </c>
      <c r="H62" s="28">
        <f t="shared" si="95"/>
        <v>7.9240007126220036E-3</v>
      </c>
      <c r="I62" s="28">
        <f t="shared" si="96"/>
        <v>-3.6661452722817067E-2</v>
      </c>
      <c r="J62" s="28">
        <f t="shared" si="97"/>
        <v>-1.5337697886321777E-2</v>
      </c>
      <c r="K62" s="28">
        <f t="shared" si="98"/>
        <v>2.3104836956266084E-2</v>
      </c>
      <c r="L62" s="28">
        <f t="shared" si="99"/>
        <v>1.0382152302245373E-2</v>
      </c>
      <c r="M62" s="28">
        <f t="shared" si="100"/>
        <v>0</v>
      </c>
      <c r="N62" s="28">
        <f t="shared" si="101"/>
        <v>-1.8577961590221292E-2</v>
      </c>
      <c r="O62" s="28">
        <f t="shared" si="102"/>
        <v>-0.10549674616004623</v>
      </c>
      <c r="P62" s="28">
        <f t="shared" si="103"/>
        <v>-8.5852153579399015E-2</v>
      </c>
      <c r="Q62" s="28">
        <f t="shared" si="104"/>
        <v>2.9850768434531716E-3</v>
      </c>
      <c r="R62" s="28">
        <f t="shared" si="105"/>
        <v>1.225258054051892E-2</v>
      </c>
      <c r="S62" s="28">
        <f t="shared" si="106"/>
        <v>-0.10536051565782634</v>
      </c>
      <c r="T62" s="28">
        <f t="shared" si="107"/>
        <v>-8.0246030191434059E-2</v>
      </c>
      <c r="U62" s="28">
        <f t="shared" si="108"/>
        <v>1.4388737452099232E-2</v>
      </c>
      <c r="V62" s="28">
        <f t="shared" si="109"/>
        <v>3.9849338463785244E-2</v>
      </c>
      <c r="W62" s="28">
        <f t="shared" si="110"/>
        <v>-1.055633026571412E-2</v>
      </c>
      <c r="X62" s="28">
        <f t="shared" si="111"/>
        <v>-9.9550577980540567E-3</v>
      </c>
      <c r="Y62" s="28">
        <f t="shared" si="112"/>
        <v>0</v>
      </c>
      <c r="Z62" s="28">
        <f t="shared" si="113"/>
        <v>2.2070092213009929E-2</v>
      </c>
      <c r="AA62" s="28">
        <f t="shared" si="114"/>
        <v>-0.10512210821838508</v>
      </c>
      <c r="AB62" s="28">
        <f t="shared" si="115"/>
        <v>-8.0246030191434059E-2</v>
      </c>
      <c r="AC62" s="28">
        <f t="shared" si="116"/>
        <v>-1.3873427871955002E-2</v>
      </c>
      <c r="AD62" s="28">
        <f t="shared" si="117"/>
        <v>2.5984178234850219E-4</v>
      </c>
      <c r="AE62" s="28">
        <f t="shared" si="118"/>
        <v>-2.7430958323986232E-2</v>
      </c>
      <c r="AF62" s="28">
        <f t="shared" si="119"/>
        <v>-2.1367123899942442E-3</v>
      </c>
      <c r="AG62" s="28">
        <f t="shared" si="120"/>
        <v>2.9395087683806498E-2</v>
      </c>
      <c r="AH62" s="28">
        <f t="shared" si="121"/>
        <v>3.4464769469241929E-2</v>
      </c>
      <c r="AI62" s="28">
        <f t="shared" si="122"/>
        <v>-2.2184213910380723E-2</v>
      </c>
      <c r="AJ62" s="28">
        <f t="shared" si="123"/>
        <v>-2.0571250045373191E-2</v>
      </c>
      <c r="AK62" s="28">
        <f t="shared" si="124"/>
        <v>0</v>
      </c>
      <c r="AL62" s="28">
        <f t="shared" si="125"/>
        <v>-2.0800701600654392E-2</v>
      </c>
      <c r="AM62" s="28">
        <f t="shared" si="126"/>
        <v>1.5011829253678055E-2</v>
      </c>
      <c r="AN62" s="28">
        <f t="shared" si="127"/>
        <v>8.8630131722489125E-3</v>
      </c>
      <c r="AO62" s="28">
        <f t="shared" si="128"/>
        <v>9.5310179804324768E-2</v>
      </c>
      <c r="AP62" s="28">
        <f t="shared" si="129"/>
        <v>3.4464769469241929E-2</v>
      </c>
      <c r="AQ62" s="28">
        <f t="shared" si="130"/>
        <v>-9.0950438284087554E-4</v>
      </c>
      <c r="AR62" s="28">
        <f t="shared" si="131"/>
        <v>-1.2389597549955056E-2</v>
      </c>
      <c r="AS62" s="28">
        <f t="shared" si="132"/>
        <v>9.5595120681021495E-2</v>
      </c>
      <c r="AT62" s="28">
        <f t="shared" si="133"/>
        <v>3.0113016673123383E-2</v>
      </c>
      <c r="AU62" s="28">
        <f t="shared" si="134"/>
        <v>1.2832440069884488E-2</v>
      </c>
      <c r="AV62" s="28">
        <f t="shared" si="135"/>
        <v>-8.0698247640142995E-4</v>
      </c>
      <c r="AW62" s="28">
        <f t="shared" si="136"/>
        <v>-6.2951269244565733E-2</v>
      </c>
      <c r="AX62" s="28">
        <f t="shared" si="137"/>
        <v>-7.6858321056715972E-2</v>
      </c>
      <c r="AY62" s="28">
        <f t="shared" si="138"/>
        <v>0</v>
      </c>
      <c r="AZ62" s="28">
        <f t="shared" si="139"/>
        <v>4.4179399884062498E-2</v>
      </c>
      <c r="BA62" s="28">
        <f t="shared" si="140"/>
        <v>3.3039854078200204E-2</v>
      </c>
      <c r="BB62" s="28">
        <f t="shared" si="141"/>
        <v>2.5534280000464094E-2</v>
      </c>
      <c r="BC62" s="28">
        <f t="shared" si="142"/>
        <v>3.8915332892628385E-2</v>
      </c>
      <c r="BD62" s="28">
        <f t="shared" si="143"/>
        <v>-8.7307758583810013E-3</v>
      </c>
      <c r="BE62" s="28">
        <f t="shared" si="144"/>
        <v>0</v>
      </c>
      <c r="BF62" s="28">
        <f t="shared" si="145"/>
        <v>3.1375159058189439E-2</v>
      </c>
      <c r="BG62" s="28">
        <f t="shared" si="146"/>
        <v>-0.1054494796719414</v>
      </c>
      <c r="BH62" s="28">
        <f t="shared" si="147"/>
        <v>1.7448630028728651E-2</v>
      </c>
      <c r="BI62" s="28">
        <f t="shared" si="148"/>
        <v>3.9867822753084425E-2</v>
      </c>
      <c r="BJ62" s="28">
        <f t="shared" si="149"/>
        <v>1.2072313004343194E-2</v>
      </c>
      <c r="BK62" s="28">
        <f t="shared" si="150"/>
        <v>-0.10545476192338787</v>
      </c>
      <c r="BL62" s="28">
        <f t="shared" si="151"/>
        <v>-6.2728726900801668E-2</v>
      </c>
      <c r="BM62" s="28">
        <f t="shared" si="152"/>
        <v>9.57450569583842E-2</v>
      </c>
      <c r="BN62" s="28">
        <f t="shared" si="153"/>
        <v>2.1143075427033864E-2</v>
      </c>
      <c r="BO62" s="28">
        <f t="shared" si="154"/>
        <v>6.1943382372815936E-2</v>
      </c>
      <c r="BP62" s="28">
        <f t="shared" si="155"/>
        <v>2.4067688285148492E-2</v>
      </c>
      <c r="BQ62" s="28">
        <f t="shared" si="156"/>
        <v>3.98518351288355E-2</v>
      </c>
      <c r="BR62" s="28">
        <f t="shared" si="157"/>
        <v>4.7229631222912793E-2</v>
      </c>
      <c r="BS62" s="28">
        <f t="shared" si="158"/>
        <v>-4.8614582862454014E-3</v>
      </c>
      <c r="BT62" s="28">
        <f t="shared" si="159"/>
        <v>2.54858801066149E-3</v>
      </c>
      <c r="BU62" s="28">
        <f t="shared" si="160"/>
        <v>-2.1633678196865347E-2</v>
      </c>
      <c r="BV62" s="28">
        <f t="shared" si="161"/>
        <v>1.5711081627237888E-2</v>
      </c>
      <c r="BW62" s="28">
        <f t="shared" si="162"/>
        <v>-1.0055305020189031E-3</v>
      </c>
      <c r="BX62" s="28">
        <f t="shared" si="163"/>
        <v>-1.7138056632354903E-2</v>
      </c>
      <c r="BY62" s="28">
        <f t="shared" si="164"/>
        <v>-1.0482840551553352E-3</v>
      </c>
      <c r="BZ62" s="28">
        <f t="shared" si="165"/>
        <v>7.5876015507780892E-3</v>
      </c>
      <c r="CA62" s="28">
        <f t="shared" si="166"/>
        <v>0</v>
      </c>
      <c r="CB62" s="28">
        <f t="shared" si="167"/>
        <v>-2.8914802526891492E-4</v>
      </c>
      <c r="CC62" s="28">
        <f t="shared" si="168"/>
        <v>-5.0806727110026539E-2</v>
      </c>
      <c r="CD62" s="28">
        <f t="shared" si="169"/>
        <v>2.441549248180408E-3</v>
      </c>
      <c r="CE62" s="28">
        <f t="shared" si="170"/>
        <v>-3.7321271230910114E-2</v>
      </c>
      <c r="CF62" s="28">
        <f t="shared" si="171"/>
        <v>9.9794862369328996E-4</v>
      </c>
      <c r="CG62" s="28">
        <f t="shared" si="172"/>
        <v>-0.10500784416766074</v>
      </c>
      <c r="CH62" s="28">
        <f t="shared" si="173"/>
        <v>-3.4814922915417768E-2</v>
      </c>
      <c r="CI62" s="28">
        <f t="shared" si="174"/>
        <v>1.6752779752536195E-2</v>
      </c>
      <c r="CJ62" s="28">
        <f t="shared" si="175"/>
        <v>1.5711081627237888E-2</v>
      </c>
      <c r="CK62" s="28">
        <f t="shared" si="176"/>
        <v>-0.1054356443156883</v>
      </c>
      <c r="CL62" s="28">
        <f t="shared" si="177"/>
        <v>-6.3443938323253235E-2</v>
      </c>
      <c r="CM62" s="28">
        <f t="shared" si="178"/>
        <v>-7.1611559228279553E-3</v>
      </c>
      <c r="CN62" s="28">
        <f t="shared" si="179"/>
        <v>-6.2784160610078743E-3</v>
      </c>
    </row>
    <row r="63" spans="1:92">
      <c r="A63">
        <v>-33</v>
      </c>
      <c r="B63" t="s">
        <v>221</v>
      </c>
      <c r="C63">
        <f t="shared" si="90"/>
        <v>-0.10314075891951369</v>
      </c>
      <c r="D63" s="28">
        <f t="shared" si="91"/>
        <v>-6.0525021962350323E-2</v>
      </c>
      <c r="E63">
        <f t="shared" si="92"/>
        <v>-6.8213387465879904E-2</v>
      </c>
      <c r="F63" s="28">
        <f t="shared" si="93"/>
        <v>-1.7495237439444367E-3</v>
      </c>
      <c r="G63" s="28">
        <f t="shared" si="94"/>
        <v>-0.10526722772455299</v>
      </c>
      <c r="H63" s="28">
        <f t="shared" si="95"/>
        <v>-3.1067499130612575E-2</v>
      </c>
      <c r="I63" s="28">
        <f t="shared" si="96"/>
        <v>-2.2400936689166873E-2</v>
      </c>
      <c r="J63" s="28">
        <f t="shared" si="97"/>
        <v>1.1320003791132294E-2</v>
      </c>
      <c r="K63" s="28">
        <f t="shared" si="98"/>
        <v>-8.2425520632935179E-2</v>
      </c>
      <c r="L63" s="28">
        <f t="shared" si="99"/>
        <v>-3.3094146174603267E-2</v>
      </c>
      <c r="M63" s="28">
        <f t="shared" si="100"/>
        <v>1.9646371741646185E-3</v>
      </c>
      <c r="N63" s="28">
        <f t="shared" si="101"/>
        <v>3.7377823452402481E-3</v>
      </c>
      <c r="O63" s="28">
        <f t="shared" si="102"/>
        <v>-3.2774685184008057E-2</v>
      </c>
      <c r="P63" s="28">
        <f t="shared" si="103"/>
        <v>1.1883730275860316E-2</v>
      </c>
      <c r="Q63" s="28">
        <f t="shared" si="104"/>
        <v>-8.9820963158273592E-3</v>
      </c>
      <c r="R63" s="28">
        <f t="shared" si="105"/>
        <v>6.5705715300445888E-3</v>
      </c>
      <c r="S63" s="28">
        <f t="shared" si="106"/>
        <v>-0.10561954946318597</v>
      </c>
      <c r="T63" s="28">
        <f t="shared" si="107"/>
        <v>-7.5117246266227511E-2</v>
      </c>
      <c r="U63" s="28">
        <f t="shared" si="108"/>
        <v>5.6980211146377968E-3</v>
      </c>
      <c r="V63" s="28">
        <f t="shared" si="109"/>
        <v>-3.4023654053800811E-3</v>
      </c>
      <c r="W63" s="28">
        <f t="shared" si="110"/>
        <v>3.8435475578578959E-2</v>
      </c>
      <c r="X63" s="28">
        <f t="shared" si="111"/>
        <v>2.5485240542733933E-2</v>
      </c>
      <c r="Y63" s="28">
        <f t="shared" si="112"/>
        <v>0</v>
      </c>
      <c r="Z63" s="28">
        <f t="shared" si="113"/>
        <v>-6.0692785292697948E-2</v>
      </c>
      <c r="AA63" s="28">
        <f t="shared" si="114"/>
        <v>-0.10549295721818153</v>
      </c>
      <c r="AB63" s="28">
        <f t="shared" si="115"/>
        <v>-7.5117246266227511E-2</v>
      </c>
      <c r="AC63" s="28">
        <f t="shared" si="116"/>
        <v>9.5369248294256082E-2</v>
      </c>
      <c r="AD63" s="28">
        <f t="shared" si="117"/>
        <v>3.7261100809056202E-2</v>
      </c>
      <c r="AE63" s="28">
        <f t="shared" si="118"/>
        <v>6.9702678685805708E-2</v>
      </c>
      <c r="AF63" s="28">
        <f t="shared" si="119"/>
        <v>5.2171644103429671E-2</v>
      </c>
      <c r="AG63" s="28">
        <f t="shared" si="120"/>
        <v>4.4342239543508022E-2</v>
      </c>
      <c r="AH63" s="28">
        <f t="shared" si="121"/>
        <v>1.96123008335789E-2</v>
      </c>
      <c r="AI63" s="28">
        <f t="shared" si="122"/>
        <v>-1.1813350458309557E-3</v>
      </c>
      <c r="AJ63" s="28">
        <f t="shared" si="123"/>
        <v>3.8143462185722399E-3</v>
      </c>
      <c r="AK63" s="28">
        <f t="shared" si="124"/>
        <v>0</v>
      </c>
      <c r="AL63" s="28">
        <f t="shared" si="125"/>
        <v>-5.0556220765880511E-3</v>
      </c>
      <c r="AM63" s="28">
        <f t="shared" si="126"/>
        <v>-2.8694424279529507E-3</v>
      </c>
      <c r="AN63" s="28">
        <f t="shared" si="127"/>
        <v>8.7965052192622295E-3</v>
      </c>
      <c r="AO63" s="28">
        <f t="shared" si="128"/>
        <v>9.5310179804324768E-2</v>
      </c>
      <c r="AP63" s="28">
        <f t="shared" si="129"/>
        <v>1.96123008335789E-2</v>
      </c>
      <c r="AQ63" s="28">
        <f t="shared" si="130"/>
        <v>0</v>
      </c>
      <c r="AR63" s="28">
        <f t="shared" si="131"/>
        <v>4.463728694352298E-2</v>
      </c>
      <c r="AS63" s="28">
        <f t="shared" si="132"/>
        <v>1.8069379259461726E-2</v>
      </c>
      <c r="AT63" s="28">
        <f t="shared" si="133"/>
        <v>1.0842750391955036E-3</v>
      </c>
      <c r="AU63" s="28">
        <f t="shared" si="134"/>
        <v>5.2340105124200509E-2</v>
      </c>
      <c r="AV63" s="28">
        <f t="shared" si="135"/>
        <v>2.8548116731984763E-2</v>
      </c>
      <c r="AW63" s="28">
        <f t="shared" si="136"/>
        <v>-2.7333534023642692E-2</v>
      </c>
      <c r="AX63" s="28">
        <f t="shared" si="137"/>
        <v>-3.8552214415829233E-2</v>
      </c>
      <c r="AY63" s="28">
        <f t="shared" si="138"/>
        <v>0</v>
      </c>
      <c r="AZ63" s="28">
        <f t="shared" si="139"/>
        <v>1.0842763628629903E-2</v>
      </c>
      <c r="BA63" s="28">
        <f t="shared" si="140"/>
        <v>7.3869848566455509E-2</v>
      </c>
      <c r="BB63" s="28">
        <f t="shared" si="141"/>
        <v>4.7154752883606044E-2</v>
      </c>
      <c r="BC63" s="28">
        <f t="shared" si="142"/>
        <v>-2.7698354158679273E-2</v>
      </c>
      <c r="BD63" s="28">
        <f t="shared" si="143"/>
        <v>2.4927866487423067E-2</v>
      </c>
      <c r="BE63" s="28">
        <f t="shared" si="144"/>
        <v>0</v>
      </c>
      <c r="BF63" s="28">
        <f t="shared" si="145"/>
        <v>-6.8571869116305528E-2</v>
      </c>
      <c r="BG63" s="28">
        <f t="shared" si="146"/>
        <v>-0.10545937384583626</v>
      </c>
      <c r="BH63" s="28">
        <f t="shared" si="147"/>
        <v>4.2883635295982714E-3</v>
      </c>
      <c r="BI63" s="28">
        <f t="shared" si="148"/>
        <v>-9.4787439545438446E-3</v>
      </c>
      <c r="BJ63" s="28">
        <f t="shared" si="149"/>
        <v>5.0087730380230511E-3</v>
      </c>
      <c r="BK63" s="28">
        <f t="shared" si="150"/>
        <v>4.9642545280236039E-2</v>
      </c>
      <c r="BL63" s="28">
        <f t="shared" si="151"/>
        <v>2.6216593388327603E-2</v>
      </c>
      <c r="BM63" s="28">
        <f t="shared" si="152"/>
        <v>-0.10536051565782634</v>
      </c>
      <c r="BN63" s="28">
        <f t="shared" si="153"/>
        <v>-8.9730817096254079E-2</v>
      </c>
      <c r="BO63" s="28">
        <f t="shared" si="154"/>
        <v>-7.9430541517852671E-2</v>
      </c>
      <c r="BP63" s="28">
        <f t="shared" si="155"/>
        <v>-2.3912042152355539E-2</v>
      </c>
      <c r="BQ63" s="28">
        <f t="shared" si="156"/>
        <v>-1.2750330508473962E-2</v>
      </c>
      <c r="BR63" s="28">
        <f t="shared" si="157"/>
        <v>3.2123111358639989E-2</v>
      </c>
      <c r="BS63" s="28">
        <f t="shared" si="158"/>
        <v>-5.3038943544709838E-2</v>
      </c>
      <c r="BT63" s="28">
        <f t="shared" si="159"/>
        <v>-4.3025065767903214E-3</v>
      </c>
      <c r="BU63" s="28">
        <f t="shared" si="160"/>
        <v>-1.1990409110409495E-3</v>
      </c>
      <c r="BV63" s="28">
        <f t="shared" si="161"/>
        <v>-1.7553122187425885E-3</v>
      </c>
      <c r="BW63" s="28">
        <f t="shared" si="162"/>
        <v>-1.5205564126063553E-2</v>
      </c>
      <c r="BX63" s="28">
        <f t="shared" si="163"/>
        <v>-2.5261916117091943E-3</v>
      </c>
      <c r="BY63" s="28">
        <f t="shared" si="164"/>
        <v>-2.97855858002678E-2</v>
      </c>
      <c r="BZ63" s="28">
        <f t="shared" si="165"/>
        <v>-5.5786741721384203E-3</v>
      </c>
      <c r="CA63" s="28">
        <f t="shared" si="166"/>
        <v>-4.1710175173381714E-3</v>
      </c>
      <c r="CB63" s="28">
        <f t="shared" si="167"/>
        <v>1.7589198971846187E-2</v>
      </c>
      <c r="CC63" s="28">
        <f t="shared" si="168"/>
        <v>6.9252354333149135E-3</v>
      </c>
      <c r="CD63" s="28">
        <f t="shared" si="169"/>
        <v>2.5536635026170984E-2</v>
      </c>
      <c r="CE63" s="28">
        <f t="shared" si="170"/>
        <v>-7.3419212230296793E-3</v>
      </c>
      <c r="CF63" s="28">
        <f t="shared" si="171"/>
        <v>-8.3467373187211535E-3</v>
      </c>
      <c r="CG63" s="28">
        <f t="shared" si="172"/>
        <v>-0.10238735017841005</v>
      </c>
      <c r="CH63" s="28">
        <f t="shared" si="173"/>
        <v>-4.3661687391997717E-2</v>
      </c>
      <c r="CI63" s="28">
        <f t="shared" si="174"/>
        <v>-2.2101975271353158E-2</v>
      </c>
      <c r="CJ63" s="28">
        <f t="shared" si="175"/>
        <v>-1.7553122187425885E-3</v>
      </c>
      <c r="CK63" s="28">
        <f t="shared" si="176"/>
        <v>3.9047317782503477E-2</v>
      </c>
      <c r="CL63" s="28">
        <f t="shared" si="177"/>
        <v>1.2183612690362722E-2</v>
      </c>
      <c r="CM63" s="28">
        <f t="shared" si="178"/>
        <v>4.9083462309091441E-2</v>
      </c>
      <c r="CN63" s="28">
        <f t="shared" si="179"/>
        <v>3.2379246972793929E-2</v>
      </c>
    </row>
    <row r="64" spans="1:92">
      <c r="A64">
        <v>-32</v>
      </c>
      <c r="B64" t="s">
        <v>222</v>
      </c>
      <c r="C64">
        <f t="shared" si="90"/>
        <v>7.4398290053859562E-2</v>
      </c>
      <c r="D64" s="28">
        <f t="shared" si="91"/>
        <v>3.5025896377055332E-2</v>
      </c>
      <c r="E64">
        <f t="shared" si="92"/>
        <v>-0.10541246236052082</v>
      </c>
      <c r="F64" s="28">
        <f t="shared" si="93"/>
        <v>-1.7336550406245266E-2</v>
      </c>
      <c r="G64" s="28">
        <f t="shared" si="94"/>
        <v>2.4874612772873839E-2</v>
      </c>
      <c r="H64" s="28">
        <f t="shared" si="95"/>
        <v>3.6032757536377247E-2</v>
      </c>
      <c r="I64" s="28">
        <f t="shared" si="96"/>
        <v>5.3556104468962307E-2</v>
      </c>
      <c r="J64" s="28">
        <f t="shared" si="97"/>
        <v>3.2553618908622184E-2</v>
      </c>
      <c r="K64" s="28">
        <f t="shared" si="98"/>
        <v>1.5606912776332305E-2</v>
      </c>
      <c r="L64" s="28">
        <f t="shared" si="99"/>
        <v>2.105769374303712E-2</v>
      </c>
      <c r="M64" s="28">
        <f t="shared" si="100"/>
        <v>-0.10546956096625992</v>
      </c>
      <c r="N64" s="28">
        <f t="shared" si="101"/>
        <v>-6.7752464886488895E-2</v>
      </c>
      <c r="O64" s="28">
        <f t="shared" si="102"/>
        <v>-0.10530837665523363</v>
      </c>
      <c r="P64" s="28">
        <f t="shared" si="103"/>
        <v>-6.4136210944672811E-2</v>
      </c>
      <c r="Q64" s="28">
        <f t="shared" si="104"/>
        <v>4.052119740563942E-2</v>
      </c>
      <c r="R64" s="28">
        <f t="shared" si="105"/>
        <v>2.1982343104287594E-2</v>
      </c>
      <c r="S64" s="28">
        <f t="shared" si="106"/>
        <v>-0.10555243581962825</v>
      </c>
      <c r="T64" s="28">
        <f t="shared" si="107"/>
        <v>-2.6656291747269023E-2</v>
      </c>
      <c r="U64" s="28">
        <f t="shared" si="108"/>
        <v>-7.7040589754580946E-2</v>
      </c>
      <c r="V64" s="28">
        <f t="shared" si="109"/>
        <v>-1.3170176915970444E-2</v>
      </c>
      <c r="W64" s="28">
        <f t="shared" si="110"/>
        <v>5.5017693478533136E-2</v>
      </c>
      <c r="X64" s="28">
        <f t="shared" si="111"/>
        <v>3.9849338463785244E-2</v>
      </c>
      <c r="Y64" s="28">
        <f t="shared" si="112"/>
        <v>0</v>
      </c>
      <c r="Z64" s="28">
        <f t="shared" si="113"/>
        <v>3.4464769469241929E-2</v>
      </c>
      <c r="AA64" s="28">
        <f t="shared" si="114"/>
        <v>-1.1992149045263911E-2</v>
      </c>
      <c r="AB64" s="28">
        <f t="shared" si="115"/>
        <v>-2.6656291747269023E-2</v>
      </c>
      <c r="AC64" s="28">
        <f t="shared" si="116"/>
        <v>6.2672487025968948E-2</v>
      </c>
      <c r="AD64" s="28">
        <f t="shared" si="117"/>
        <v>1.2465252164997054E-2</v>
      </c>
      <c r="AE64" s="28">
        <f t="shared" si="118"/>
        <v>-1.7817843316793702E-2</v>
      </c>
      <c r="AF64" s="28">
        <f t="shared" si="119"/>
        <v>-8.0698247640142995E-4</v>
      </c>
      <c r="AG64" s="28">
        <f t="shared" si="120"/>
        <v>4.706751085798544E-2</v>
      </c>
      <c r="AH64" s="28">
        <f t="shared" si="121"/>
        <v>8.341577172476633E-3</v>
      </c>
      <c r="AI64" s="28">
        <f t="shared" si="122"/>
        <v>-0.10588600174453733</v>
      </c>
      <c r="AJ64" s="28">
        <f t="shared" si="123"/>
        <v>-7.4810483378126236E-2</v>
      </c>
      <c r="AK64" s="28">
        <f t="shared" si="124"/>
        <v>0</v>
      </c>
      <c r="AL64" s="28">
        <f t="shared" si="125"/>
        <v>2.417887450925349E-2</v>
      </c>
      <c r="AM64" s="28">
        <f t="shared" si="126"/>
        <v>-3.271319740630263E-2</v>
      </c>
      <c r="AN64" s="28">
        <f t="shared" si="127"/>
        <v>-1.7522503528162758E-2</v>
      </c>
      <c r="AO64" s="28">
        <f t="shared" si="128"/>
        <v>3.5872415498442667E-2</v>
      </c>
      <c r="AP64" s="28">
        <f t="shared" si="129"/>
        <v>8.341577172476633E-3</v>
      </c>
      <c r="AQ64" s="28">
        <f t="shared" si="130"/>
        <v>0</v>
      </c>
      <c r="AR64" s="28">
        <f t="shared" si="131"/>
        <v>-1.599362509323754E-2</v>
      </c>
      <c r="AS64" s="28">
        <f t="shared" si="132"/>
        <v>2.7051056021007547E-2</v>
      </c>
      <c r="AT64" s="28">
        <f t="shared" si="133"/>
        <v>1.3389166118264129E-2</v>
      </c>
      <c r="AU64" s="28">
        <f t="shared" si="134"/>
        <v>8.6393093926417919E-4</v>
      </c>
      <c r="AV64" s="28">
        <f t="shared" si="135"/>
        <v>1.6934864135246031E-2</v>
      </c>
      <c r="AW64" s="28">
        <f t="shared" si="136"/>
        <v>9.5335685755006505E-2</v>
      </c>
      <c r="AX64" s="28">
        <f t="shared" si="137"/>
        <v>4.2427390331262416E-2</v>
      </c>
      <c r="AY64" s="28">
        <f t="shared" si="138"/>
        <v>0</v>
      </c>
      <c r="AZ64" s="28">
        <f t="shared" si="139"/>
        <v>-1.5939939504488798E-2</v>
      </c>
      <c r="BA64" s="28">
        <f t="shared" si="140"/>
        <v>-1.01128827637047E-2</v>
      </c>
      <c r="BB64" s="28">
        <f t="shared" si="141"/>
        <v>-1.645109482861784E-4</v>
      </c>
      <c r="BC64" s="28">
        <f t="shared" si="142"/>
        <v>3.5711452247653597E-2</v>
      </c>
      <c r="BD64" s="28">
        <f t="shared" si="143"/>
        <v>3.4953450736272096E-2</v>
      </c>
      <c r="BE64" s="28">
        <f t="shared" si="144"/>
        <v>0</v>
      </c>
      <c r="BF64" s="28">
        <f t="shared" si="145"/>
        <v>4.7229631222912793E-2</v>
      </c>
      <c r="BG64" s="28">
        <f t="shared" si="146"/>
        <v>-0.10547036955225719</v>
      </c>
      <c r="BH64" s="28">
        <f t="shared" si="147"/>
        <v>-7.9397387013937504E-2</v>
      </c>
      <c r="BI64" s="28">
        <f t="shared" si="148"/>
        <v>5.8782189284994679E-2</v>
      </c>
      <c r="BJ64" s="28">
        <f t="shared" si="149"/>
        <v>2.4067688285148492E-2</v>
      </c>
      <c r="BK64" s="28">
        <f t="shared" si="150"/>
        <v>-6.0064240742650377E-2</v>
      </c>
      <c r="BL64" s="28">
        <f t="shared" si="151"/>
        <v>-2.4363407064016407E-2</v>
      </c>
      <c r="BM64" s="28">
        <f t="shared" si="152"/>
        <v>7.7139948015575222E-2</v>
      </c>
      <c r="BN64" s="28">
        <f t="shared" si="153"/>
        <v>-3.3443496223117819E-3</v>
      </c>
      <c r="BO64" s="28">
        <f t="shared" si="154"/>
        <v>-0.10532208294389545</v>
      </c>
      <c r="BP64" s="28">
        <f t="shared" si="155"/>
        <v>-7.6858321056715972E-2</v>
      </c>
      <c r="BQ64" s="28">
        <f t="shared" si="156"/>
        <v>3.1166778468651124E-2</v>
      </c>
      <c r="BR64" s="28">
        <f t="shared" si="157"/>
        <v>-4.3056921623740863E-3</v>
      </c>
      <c r="BS64" s="28">
        <f t="shared" si="158"/>
        <v>-2.7084988999926729E-2</v>
      </c>
      <c r="BT64" s="28">
        <f t="shared" si="159"/>
        <v>-6.5127522826138318E-3</v>
      </c>
      <c r="BU64" s="28">
        <f t="shared" si="160"/>
        <v>6.2789860950425158E-3</v>
      </c>
      <c r="BV64" s="28">
        <f t="shared" si="161"/>
        <v>2.6784970896240878E-3</v>
      </c>
      <c r="BW64" s="28">
        <f t="shared" si="162"/>
        <v>4.2006175634155429E-2</v>
      </c>
      <c r="BX64" s="28">
        <f t="shared" si="163"/>
        <v>4.2195496013251343E-2</v>
      </c>
      <c r="BY64" s="28">
        <f t="shared" si="164"/>
        <v>6.4516005373165264E-3</v>
      </c>
      <c r="BZ64" s="28">
        <f t="shared" si="165"/>
        <v>2.1301203334372687E-2</v>
      </c>
      <c r="CA64" s="28">
        <f t="shared" si="166"/>
        <v>2.1706278581862914E-2</v>
      </c>
      <c r="CB64" s="28">
        <f t="shared" si="167"/>
        <v>2.54858801066149E-3</v>
      </c>
      <c r="CC64" s="28">
        <f t="shared" si="168"/>
        <v>-2.303766806701768E-2</v>
      </c>
      <c r="CD64" s="28">
        <f t="shared" si="169"/>
        <v>-1.0264651639758426E-2</v>
      </c>
      <c r="CE64" s="28">
        <f t="shared" si="170"/>
        <v>-2.234980164652578E-2</v>
      </c>
      <c r="CF64" s="28">
        <f t="shared" si="171"/>
        <v>5.8201221050850904E-3</v>
      </c>
      <c r="CG64" s="28">
        <f t="shared" si="172"/>
        <v>-0.10536051565782634</v>
      </c>
      <c r="CH64" s="28">
        <f t="shared" si="173"/>
        <v>-8.8731754103916316E-2</v>
      </c>
      <c r="CI64" s="28">
        <f t="shared" si="174"/>
        <v>4.0583587080813999E-2</v>
      </c>
      <c r="CJ64" s="28">
        <f t="shared" si="175"/>
        <v>2.6784970896240878E-3</v>
      </c>
      <c r="CK64" s="28">
        <f t="shared" si="176"/>
        <v>-4.2057101845407452E-2</v>
      </c>
      <c r="CL64" s="28">
        <f t="shared" si="177"/>
        <v>-3.4814922915417768E-2</v>
      </c>
      <c r="CM64" s="28">
        <f t="shared" si="178"/>
        <v>1.3592442277900574E-2</v>
      </c>
      <c r="CN64" s="28">
        <f t="shared" si="179"/>
        <v>1.0788144901497709E-2</v>
      </c>
    </row>
    <row r="65" spans="1:92">
      <c r="A65">
        <v>-31</v>
      </c>
      <c r="B65" t="s">
        <v>223</v>
      </c>
      <c r="C65">
        <f t="shared" si="90"/>
        <v>4.0671039730928005E-2</v>
      </c>
      <c r="D65" s="28">
        <f t="shared" si="91"/>
        <v>2.6048768072909567E-2</v>
      </c>
      <c r="E65">
        <f t="shared" si="92"/>
        <v>9.5546279439467252E-2</v>
      </c>
      <c r="F65" s="28">
        <f t="shared" si="93"/>
        <v>4.4230499605189877E-2</v>
      </c>
      <c r="G65" s="28">
        <f t="shared" si="94"/>
        <v>-0.10546162278090909</v>
      </c>
      <c r="H65" s="28">
        <f t="shared" si="95"/>
        <v>-3.412013314562401E-2</v>
      </c>
      <c r="I65" s="28">
        <f t="shared" si="96"/>
        <v>2.4509816191402578E-3</v>
      </c>
      <c r="J65" s="28">
        <f t="shared" si="97"/>
        <v>6.0698444091791259E-3</v>
      </c>
      <c r="K65" s="28">
        <f t="shared" si="98"/>
        <v>-2.1666828621597523E-2</v>
      </c>
      <c r="L65" s="28">
        <f t="shared" si="99"/>
        <v>-1.6509237328858006E-2</v>
      </c>
      <c r="M65" s="28">
        <f t="shared" si="100"/>
        <v>6.5424170274045679E-2</v>
      </c>
      <c r="N65" s="28">
        <f t="shared" si="101"/>
        <v>-5.1133478491848905E-2</v>
      </c>
      <c r="O65" s="28">
        <f t="shared" si="102"/>
        <v>-4.179734402707691E-3</v>
      </c>
      <c r="P65" s="28">
        <f t="shared" si="103"/>
        <v>7.9240007126220036E-3</v>
      </c>
      <c r="Q65" s="28">
        <f t="shared" si="104"/>
        <v>-3.0049897538344084E-2</v>
      </c>
      <c r="R65" s="28">
        <f t="shared" si="105"/>
        <v>-2.0195893153948319E-2</v>
      </c>
      <c r="S65" s="28">
        <f t="shared" si="106"/>
        <v>6.1414644993917022E-2</v>
      </c>
      <c r="T65" s="28">
        <f t="shared" si="107"/>
        <v>3.77505521911079E-2</v>
      </c>
      <c r="U65" s="28">
        <f t="shared" si="108"/>
        <v>1.2502068617009865E-2</v>
      </c>
      <c r="V65" s="28">
        <f t="shared" si="109"/>
        <v>2.293172035403046E-2</v>
      </c>
      <c r="W65" s="28">
        <f t="shared" si="110"/>
        <v>1.1090686694158247E-2</v>
      </c>
      <c r="X65" s="28">
        <f t="shared" si="111"/>
        <v>-3.4023654053800811E-3</v>
      </c>
      <c r="Y65" s="28">
        <f t="shared" si="112"/>
        <v>0</v>
      </c>
      <c r="Z65" s="28">
        <f t="shared" si="113"/>
        <v>1.96123008335789E-2</v>
      </c>
      <c r="AA65" s="28">
        <f t="shared" si="114"/>
        <v>7.362911374300074E-2</v>
      </c>
      <c r="AB65" s="28">
        <f t="shared" si="115"/>
        <v>3.77505521911079E-2</v>
      </c>
      <c r="AC65" s="28">
        <f t="shared" si="116"/>
        <v>-3.5864354804821197E-2</v>
      </c>
      <c r="AD65" s="28">
        <f t="shared" si="117"/>
        <v>-5.9272543908814868E-3</v>
      </c>
      <c r="AE65" s="28">
        <f t="shared" si="118"/>
        <v>1.0061571745434872E-2</v>
      </c>
      <c r="AF65" s="28">
        <f t="shared" si="119"/>
        <v>2.8548116731984763E-2</v>
      </c>
      <c r="AG65" s="28">
        <f t="shared" si="120"/>
        <v>-8.6580627431143142E-3</v>
      </c>
      <c r="AH65" s="28">
        <f t="shared" si="121"/>
        <v>4.9808310459713567E-3</v>
      </c>
      <c r="AI65" s="28">
        <f t="shared" si="122"/>
        <v>-0.10521451959946093</v>
      </c>
      <c r="AJ65" s="28">
        <f t="shared" si="123"/>
        <v>-5.3318228171590931E-2</v>
      </c>
      <c r="AK65" s="28">
        <f t="shared" si="124"/>
        <v>0</v>
      </c>
      <c r="AL65" s="28">
        <f t="shared" si="125"/>
        <v>1.3465806847822392E-2</v>
      </c>
      <c r="AM65" s="28">
        <f t="shared" si="126"/>
        <v>-9.9833458555680377E-2</v>
      </c>
      <c r="AN65" s="28">
        <f t="shared" si="127"/>
        <v>-8.5861917504216123E-2</v>
      </c>
      <c r="AO65" s="28">
        <f t="shared" si="128"/>
        <v>6.5213447644413947E-2</v>
      </c>
      <c r="AP65" s="28">
        <f t="shared" si="129"/>
        <v>4.9808310459713567E-3</v>
      </c>
      <c r="AQ65" s="28">
        <f t="shared" si="130"/>
        <v>0</v>
      </c>
      <c r="AR65" s="28">
        <f t="shared" si="131"/>
        <v>-9.9550577980540567E-3</v>
      </c>
      <c r="AS65" s="28">
        <f t="shared" si="132"/>
        <v>-3.3788869270919619E-2</v>
      </c>
      <c r="AT65" s="28">
        <f t="shared" si="133"/>
        <v>-1.3280865754836668E-2</v>
      </c>
      <c r="AU65" s="28">
        <f t="shared" si="134"/>
        <v>-7.8023802841848955E-3</v>
      </c>
      <c r="AV65" s="28">
        <f t="shared" si="135"/>
        <v>4.4158917553893673E-3</v>
      </c>
      <c r="AW65" s="28">
        <f t="shared" si="136"/>
        <v>-0.10536156527259166</v>
      </c>
      <c r="AX65" s="28">
        <f t="shared" si="137"/>
        <v>-5.0504580695467816E-2</v>
      </c>
      <c r="AY65" s="28">
        <f t="shared" si="138"/>
        <v>0</v>
      </c>
      <c r="AZ65" s="28">
        <f t="shared" si="139"/>
        <v>4.2273727942199635E-2</v>
      </c>
      <c r="BA65" s="28">
        <f t="shared" si="140"/>
        <v>-8.6376665816714215E-3</v>
      </c>
      <c r="BB65" s="28">
        <f t="shared" si="141"/>
        <v>-3.5027719408908808E-4</v>
      </c>
      <c r="BC65" s="28">
        <f t="shared" si="142"/>
        <v>-9.063948849289627E-3</v>
      </c>
      <c r="BD65" s="28">
        <f t="shared" si="143"/>
        <v>-2.4345044212283895E-3</v>
      </c>
      <c r="BE65" s="28">
        <f t="shared" si="144"/>
        <v>0</v>
      </c>
      <c r="BF65" s="28">
        <f t="shared" si="145"/>
        <v>3.2123111358639989E-2</v>
      </c>
      <c r="BG65" s="28">
        <f t="shared" si="146"/>
        <v>-0.10532999947661903</v>
      </c>
      <c r="BH65" s="28">
        <f t="shared" si="147"/>
        <v>1.7126346284062066E-3</v>
      </c>
      <c r="BI65" s="28">
        <f t="shared" si="148"/>
        <v>-3.0611312318298278E-2</v>
      </c>
      <c r="BJ65" s="28">
        <f t="shared" si="149"/>
        <v>-2.3912042152355539E-2</v>
      </c>
      <c r="BK65" s="28">
        <f t="shared" si="150"/>
        <v>-8.4071978314071316E-2</v>
      </c>
      <c r="BL65" s="28">
        <f t="shared" si="151"/>
        <v>-6.8825703648515812E-2</v>
      </c>
      <c r="BM65" s="28">
        <f t="shared" si="152"/>
        <v>-0.10555930305535988</v>
      </c>
      <c r="BN65" s="28">
        <f t="shared" si="153"/>
        <v>-6.5520836778302005E-2</v>
      </c>
      <c r="BO65" s="28">
        <f t="shared" si="154"/>
        <v>-5.8153618843829857E-2</v>
      </c>
      <c r="BP65" s="28">
        <f t="shared" si="155"/>
        <v>-3.8552214415829233E-2</v>
      </c>
      <c r="BQ65" s="28">
        <f t="shared" si="156"/>
        <v>-2.232996029639267E-2</v>
      </c>
      <c r="BR65" s="28">
        <f t="shared" si="157"/>
        <v>1.4330586299036163E-2</v>
      </c>
      <c r="BS65" s="28">
        <f t="shared" si="158"/>
        <v>2.5027375105246552E-2</v>
      </c>
      <c r="BT65" s="28">
        <f t="shared" si="159"/>
        <v>4.2619262707415118E-3</v>
      </c>
      <c r="BU65" s="28">
        <f t="shared" si="160"/>
        <v>8.6066713203321044E-3</v>
      </c>
      <c r="BV65" s="28">
        <f t="shared" si="161"/>
        <v>-4.763826208636246E-3</v>
      </c>
      <c r="BW65" s="28">
        <f t="shared" si="162"/>
        <v>-7.8663139159824702E-3</v>
      </c>
      <c r="BX65" s="28">
        <f t="shared" si="163"/>
        <v>1.8096957645163059E-2</v>
      </c>
      <c r="BY65" s="28">
        <f t="shared" si="164"/>
        <v>-1.0741716484812258E-3</v>
      </c>
      <c r="BZ65" s="28">
        <f t="shared" si="165"/>
        <v>3.6146539207937423E-3</v>
      </c>
      <c r="CA65" s="28">
        <f t="shared" si="166"/>
        <v>-3.5383503889316881E-2</v>
      </c>
      <c r="CB65" s="28">
        <f t="shared" si="167"/>
        <v>-4.3025065767903214E-3</v>
      </c>
      <c r="CC65" s="28">
        <f t="shared" si="168"/>
        <v>1.1468820853220318E-2</v>
      </c>
      <c r="CD65" s="28">
        <f t="shared" si="169"/>
        <v>1.6510935208211563E-2</v>
      </c>
      <c r="CE65" s="28">
        <f t="shared" si="170"/>
        <v>-3.1633741116525727E-2</v>
      </c>
      <c r="CF65" s="28">
        <f t="shared" si="171"/>
        <v>2.441549248180408E-3</v>
      </c>
      <c r="CG65" s="28">
        <f t="shared" si="172"/>
        <v>-0.10516763302630938</v>
      </c>
      <c r="CH65" s="28">
        <f t="shared" si="173"/>
        <v>-7.9375304240140387E-2</v>
      </c>
      <c r="CI65" s="28">
        <f t="shared" si="174"/>
        <v>3.1424108132691586E-3</v>
      </c>
      <c r="CJ65" s="28">
        <f t="shared" si="175"/>
        <v>-4.763826208636246E-3</v>
      </c>
      <c r="CK65" s="28">
        <f t="shared" si="176"/>
        <v>-3.4499396851592312E-2</v>
      </c>
      <c r="CL65" s="28">
        <f t="shared" si="177"/>
        <v>-4.3661687391997717E-2</v>
      </c>
      <c r="CM65" s="28">
        <f t="shared" si="178"/>
        <v>-2.8971531611525769E-3</v>
      </c>
      <c r="CN65" s="28">
        <f t="shared" si="179"/>
        <v>-1.551421187578228E-3</v>
      </c>
    </row>
    <row r="66" spans="1:92">
      <c r="A66">
        <v>-30</v>
      </c>
      <c r="B66" t="s">
        <v>224</v>
      </c>
      <c r="C66">
        <f t="shared" si="90"/>
        <v>2.0215882461293244E-2</v>
      </c>
      <c r="D66" s="28">
        <f t="shared" si="91"/>
        <v>7.2401822971084329E-3</v>
      </c>
      <c r="E66">
        <f t="shared" si="92"/>
        <v>2.8393808783267804E-2</v>
      </c>
      <c r="F66" s="28">
        <f t="shared" si="93"/>
        <v>-1.4810396211936805E-2</v>
      </c>
      <c r="G66" s="28">
        <f t="shared" si="94"/>
        <v>2.5949559853175597E-2</v>
      </c>
      <c r="H66" s="28">
        <f t="shared" si="95"/>
        <v>1.5683350741927171E-2</v>
      </c>
      <c r="I66" s="28">
        <f t="shared" si="96"/>
        <v>1.7892820038583501E-2</v>
      </c>
      <c r="J66" s="28">
        <f t="shared" si="97"/>
        <v>-1.0445443676415422E-2</v>
      </c>
      <c r="K66" s="28">
        <f t="shared" si="98"/>
        <v>-3.2161572281035111E-2</v>
      </c>
      <c r="L66" s="28">
        <f t="shared" si="99"/>
        <v>3.8450922098114404E-3</v>
      </c>
      <c r="M66" s="28">
        <f t="shared" si="100"/>
        <v>7.8548703070896231E-2</v>
      </c>
      <c r="N66" s="28">
        <f t="shared" si="101"/>
        <v>6.2542105189949737E-2</v>
      </c>
      <c r="O66" s="28">
        <f t="shared" si="102"/>
        <v>-1.9561818596587344E-2</v>
      </c>
      <c r="P66" s="28">
        <f t="shared" si="103"/>
        <v>-3.1067499130612575E-2</v>
      </c>
      <c r="Q66" s="28">
        <f t="shared" si="104"/>
        <v>-0.10502988249230816</v>
      </c>
      <c r="R66" s="28">
        <f t="shared" si="105"/>
        <v>-8.0824323372983287E-2</v>
      </c>
      <c r="S66" s="28">
        <f t="shared" si="106"/>
        <v>6.2110033230141415E-2</v>
      </c>
      <c r="T66" s="28">
        <f t="shared" si="107"/>
        <v>5.0677380336800582E-2</v>
      </c>
      <c r="U66" s="28">
        <f t="shared" si="108"/>
        <v>-4.4617065488806951E-2</v>
      </c>
      <c r="V66" s="28">
        <f t="shared" si="109"/>
        <v>3.4392582938966854E-3</v>
      </c>
      <c r="W66" s="28">
        <f t="shared" si="110"/>
        <v>2.1819047394639579E-2</v>
      </c>
      <c r="X66" s="28">
        <f t="shared" si="111"/>
        <v>-1.3170176915970444E-2</v>
      </c>
      <c r="Y66" s="28">
        <f t="shared" si="112"/>
        <v>0</v>
      </c>
      <c r="Z66" s="28">
        <f t="shared" si="113"/>
        <v>8.341577172476633E-3</v>
      </c>
      <c r="AA66" s="28">
        <f t="shared" si="114"/>
        <v>9.4970486657198538E-2</v>
      </c>
      <c r="AB66" s="28">
        <f t="shared" si="115"/>
        <v>5.0677380336800582E-2</v>
      </c>
      <c r="AC66" s="28">
        <f t="shared" si="116"/>
        <v>3.7250356412698249E-2</v>
      </c>
      <c r="AD66" s="28">
        <f t="shared" si="117"/>
        <v>4.1059742260873833E-3</v>
      </c>
      <c r="AE66" s="28">
        <f t="shared" si="118"/>
        <v>4.993075560662863E-3</v>
      </c>
      <c r="AF66" s="28">
        <f t="shared" si="119"/>
        <v>1.6934864135246031E-2</v>
      </c>
      <c r="AG66" s="28">
        <f t="shared" si="120"/>
        <v>-6.5273090384419419E-2</v>
      </c>
      <c r="AH66" s="28">
        <f t="shared" si="121"/>
        <v>-2.6147363259314105E-2</v>
      </c>
      <c r="AI66" s="28">
        <f t="shared" si="122"/>
        <v>9.5973529745731145E-2</v>
      </c>
      <c r="AJ66" s="28">
        <f t="shared" si="123"/>
        <v>6.6078855056195707E-2</v>
      </c>
      <c r="AK66" s="28">
        <f t="shared" si="124"/>
        <v>0</v>
      </c>
      <c r="AL66" s="28">
        <f t="shared" si="125"/>
        <v>5.5417770523682464E-3</v>
      </c>
      <c r="AM66" s="28">
        <f t="shared" si="126"/>
        <v>2.9100016486440783E-2</v>
      </c>
      <c r="AN66" s="28">
        <f t="shared" si="127"/>
        <v>-1.291684007704319E-2</v>
      </c>
      <c r="AO66" s="28">
        <f t="shared" si="128"/>
        <v>-8.8107267510266762E-2</v>
      </c>
      <c r="AP66" s="28">
        <f t="shared" si="129"/>
        <v>-2.6147363259314105E-2</v>
      </c>
      <c r="AQ66" s="28">
        <f t="shared" si="130"/>
        <v>0</v>
      </c>
      <c r="AR66" s="28">
        <f t="shared" si="131"/>
        <v>2.5485240542733933E-2</v>
      </c>
      <c r="AS66" s="28">
        <f t="shared" si="132"/>
        <v>1.454164326644003E-2</v>
      </c>
      <c r="AT66" s="28">
        <f t="shared" si="133"/>
        <v>2.5984178234850219E-4</v>
      </c>
      <c r="AU66" s="28">
        <f t="shared" si="134"/>
        <v>4.0090656661821544E-2</v>
      </c>
      <c r="AV66" s="28">
        <f t="shared" si="135"/>
        <v>1.3025613200879249E-2</v>
      </c>
      <c r="AW66" s="28">
        <f t="shared" si="136"/>
        <v>-9.4904061154381658E-2</v>
      </c>
      <c r="AX66" s="28">
        <f t="shared" si="137"/>
        <v>-8.3697228570240867E-3</v>
      </c>
      <c r="AY66" s="28">
        <f t="shared" si="138"/>
        <v>0</v>
      </c>
      <c r="AZ66" s="28">
        <f t="shared" si="139"/>
        <v>1.833632188451606E-2</v>
      </c>
      <c r="BA66" s="28">
        <f t="shared" si="140"/>
        <v>1.4095769800393398E-2</v>
      </c>
      <c r="BB66" s="28">
        <f t="shared" si="141"/>
        <v>1.3671344878932068E-2</v>
      </c>
      <c r="BC66" s="28">
        <f t="shared" si="142"/>
        <v>-1.7573864721298627E-3</v>
      </c>
      <c r="BD66" s="28">
        <f t="shared" si="143"/>
        <v>2.1043828084917671E-2</v>
      </c>
      <c r="BE66" s="28">
        <f t="shared" si="144"/>
        <v>0</v>
      </c>
      <c r="BF66" s="28">
        <f t="shared" si="145"/>
        <v>-4.3056921623740863E-3</v>
      </c>
      <c r="BG66" s="28">
        <f t="shared" si="146"/>
        <v>-0.10546223988353853</v>
      </c>
      <c r="BH66" s="28">
        <f t="shared" si="147"/>
        <v>-4.6630232829752316E-2</v>
      </c>
      <c r="BI66" s="28">
        <f t="shared" si="148"/>
        <v>-0.10521355408801236</v>
      </c>
      <c r="BJ66" s="28">
        <f t="shared" si="149"/>
        <v>-7.6858321056715972E-2</v>
      </c>
      <c r="BK66" s="28">
        <f t="shared" si="150"/>
        <v>-0.10551399582081666</v>
      </c>
      <c r="BL66" s="28">
        <f t="shared" si="151"/>
        <v>-8.4302706060634947E-2</v>
      </c>
      <c r="BM66" s="28">
        <f t="shared" si="152"/>
        <v>-0.10580240695975851</v>
      </c>
      <c r="BN66" s="28">
        <f t="shared" si="153"/>
        <v>1.935842039371316E-2</v>
      </c>
      <c r="BO66" s="28">
        <f t="shared" si="154"/>
        <v>7.5677876828277757E-2</v>
      </c>
      <c r="BP66" s="28">
        <f t="shared" si="155"/>
        <v>4.2427390331262416E-2</v>
      </c>
      <c r="BQ66" s="28">
        <f t="shared" si="156"/>
        <v>-4.2555723953187741E-2</v>
      </c>
      <c r="BR66" s="28">
        <f t="shared" si="157"/>
        <v>-3.1184935787229584E-2</v>
      </c>
      <c r="BS66" s="28">
        <f t="shared" si="158"/>
        <v>-1.0303967938964931E-3</v>
      </c>
      <c r="BT66" s="28">
        <f t="shared" si="159"/>
        <v>-2.6289990880135505E-2</v>
      </c>
      <c r="BU66" s="28">
        <f t="shared" si="160"/>
        <v>-2.9387422128900997E-2</v>
      </c>
      <c r="BV66" s="28">
        <f t="shared" si="161"/>
        <v>-1.4434593174348365E-2</v>
      </c>
      <c r="BW66" s="28">
        <f t="shared" si="162"/>
        <v>5.9055289740412853E-3</v>
      </c>
      <c r="BX66" s="28">
        <f t="shared" si="163"/>
        <v>1.8899848089237281E-2</v>
      </c>
      <c r="BY66" s="28">
        <f t="shared" si="164"/>
        <v>4.5157576644059727E-2</v>
      </c>
      <c r="BZ66" s="28">
        <f t="shared" si="165"/>
        <v>7.8181865172322063E-3</v>
      </c>
      <c r="CA66" s="28">
        <f t="shared" si="166"/>
        <v>-9.5796368568135115E-3</v>
      </c>
      <c r="CB66" s="28">
        <f t="shared" si="167"/>
        <v>-6.5127522826138318E-3</v>
      </c>
      <c r="CC66" s="28">
        <f t="shared" si="168"/>
        <v>-6.9840533626841506E-4</v>
      </c>
      <c r="CD66" s="28">
        <f t="shared" si="169"/>
        <v>4.0570620799815771E-3</v>
      </c>
      <c r="CE66" s="28">
        <f t="shared" si="170"/>
        <v>2.3059891251360654E-2</v>
      </c>
      <c r="CF66" s="28">
        <f t="shared" si="171"/>
        <v>2.5536635026170984E-2</v>
      </c>
      <c r="CG66" s="28">
        <f t="shared" si="172"/>
        <v>-0.10568200738218314</v>
      </c>
      <c r="CH66" s="28">
        <f t="shared" si="173"/>
        <v>-1.2789640318580098E-2</v>
      </c>
      <c r="CI66" s="28">
        <f t="shared" si="174"/>
        <v>-3.48265027880994E-2</v>
      </c>
      <c r="CJ66" s="28">
        <f t="shared" si="175"/>
        <v>-1.4434593174348365E-2</v>
      </c>
      <c r="CK66" s="28">
        <f t="shared" si="176"/>
        <v>-0.10518719041257052</v>
      </c>
      <c r="CL66" s="28">
        <f t="shared" si="177"/>
        <v>-8.8731754103916316E-2</v>
      </c>
      <c r="CM66" s="28">
        <f t="shared" si="178"/>
        <v>-5.8196090532640632E-3</v>
      </c>
      <c r="CN66" s="28">
        <f t="shared" si="179"/>
        <v>-1.0036845708674136E-3</v>
      </c>
    </row>
    <row r="67" spans="1:92">
      <c r="A67">
        <v>-29</v>
      </c>
      <c r="B67" t="s">
        <v>225</v>
      </c>
      <c r="C67">
        <f t="shared" si="90"/>
        <v>5.4339006561570091E-2</v>
      </c>
      <c r="D67" s="28">
        <f t="shared" si="91"/>
        <v>6.0258173131835235E-3</v>
      </c>
      <c r="E67">
        <f t="shared" si="92"/>
        <v>2.8948199575588696E-2</v>
      </c>
      <c r="F67" s="28">
        <f t="shared" si="93"/>
        <v>-8.2446385856869142E-3</v>
      </c>
      <c r="G67" s="28">
        <f t="shared" si="94"/>
        <v>9.5757907593312819E-2</v>
      </c>
      <c r="H67" s="28">
        <f t="shared" si="95"/>
        <v>3.3484415732148776E-2</v>
      </c>
      <c r="I67" s="28">
        <f t="shared" si="96"/>
        <v>3.0489264141508432E-2</v>
      </c>
      <c r="J67" s="28">
        <f t="shared" si="97"/>
        <v>1.0382152302245373E-2</v>
      </c>
      <c r="K67" s="28">
        <f t="shared" si="98"/>
        <v>6.7447026298479429E-2</v>
      </c>
      <c r="L67" s="28">
        <f t="shared" si="99"/>
        <v>3.9889929616652609E-2</v>
      </c>
      <c r="M67" s="28">
        <f t="shared" si="100"/>
        <v>-6.7375402472770851E-2</v>
      </c>
      <c r="N67" s="28">
        <f t="shared" si="101"/>
        <v>-1.5337697886321777E-2</v>
      </c>
      <c r="O67" s="28">
        <f t="shared" si="102"/>
        <v>2.946031046164066E-2</v>
      </c>
      <c r="P67" s="28">
        <f t="shared" si="103"/>
        <v>3.6032757536377247E-2</v>
      </c>
      <c r="Q67" s="28">
        <f t="shared" si="104"/>
        <v>5.7684543967404522E-3</v>
      </c>
      <c r="R67" s="28">
        <f t="shared" si="105"/>
        <v>-1.4438663231988613E-2</v>
      </c>
      <c r="S67" s="28">
        <f t="shared" si="106"/>
        <v>-9.7007973081419063E-2</v>
      </c>
      <c r="T67" s="28">
        <f t="shared" si="107"/>
        <v>-2.2200039544447492E-2</v>
      </c>
      <c r="U67" s="28">
        <f t="shared" si="108"/>
        <v>-2.220460864740037E-3</v>
      </c>
      <c r="V67" s="28">
        <f t="shared" si="109"/>
        <v>6.6092800152297571E-3</v>
      </c>
      <c r="W67" s="28">
        <f t="shared" si="110"/>
        <v>7.1684894786123721E-3</v>
      </c>
      <c r="X67" s="28">
        <f t="shared" si="111"/>
        <v>2.293172035403046E-2</v>
      </c>
      <c r="Y67" s="28">
        <f t="shared" si="112"/>
        <v>0</v>
      </c>
      <c r="Z67" s="28">
        <f t="shared" si="113"/>
        <v>4.9808310459713567E-3</v>
      </c>
      <c r="AA67" s="28">
        <f t="shared" si="114"/>
        <v>-4.8733540631012318E-2</v>
      </c>
      <c r="AB67" s="28">
        <f t="shared" si="115"/>
        <v>-2.2200039544447492E-2</v>
      </c>
      <c r="AC67" s="28">
        <f t="shared" si="116"/>
        <v>9.5310179804325212E-2</v>
      </c>
      <c r="AD67" s="28">
        <f t="shared" si="117"/>
        <v>1.9021866547850763E-2</v>
      </c>
      <c r="AE67" s="28">
        <f t="shared" si="118"/>
        <v>2.6755622753916963E-2</v>
      </c>
      <c r="AF67" s="28">
        <f t="shared" si="119"/>
        <v>4.4158917553893673E-3</v>
      </c>
      <c r="AG67" s="28">
        <f t="shared" si="120"/>
        <v>1.7178336535084604E-2</v>
      </c>
      <c r="AH67" s="28">
        <f t="shared" si="121"/>
        <v>6.1754743262252276E-3</v>
      </c>
      <c r="AI67" s="28">
        <f t="shared" si="122"/>
        <v>-1.8742181809740632E-2</v>
      </c>
      <c r="AJ67" s="28">
        <f t="shared" si="123"/>
        <v>-1.633679197436777E-2</v>
      </c>
      <c r="AK67" s="28">
        <f t="shared" si="124"/>
        <v>0</v>
      </c>
      <c r="AL67" s="28">
        <f t="shared" si="125"/>
        <v>1.5759257780100455E-2</v>
      </c>
      <c r="AM67" s="28">
        <f t="shared" si="126"/>
        <v>3.1370200944603077E-2</v>
      </c>
      <c r="AN67" s="28">
        <f t="shared" si="127"/>
        <v>1.8680789505074458E-2</v>
      </c>
      <c r="AO67" s="28">
        <f t="shared" si="128"/>
        <v>1.8404106680205423E-3</v>
      </c>
      <c r="AP67" s="28">
        <f t="shared" si="129"/>
        <v>6.1754743262252276E-3</v>
      </c>
      <c r="AQ67" s="28">
        <f t="shared" si="130"/>
        <v>0</v>
      </c>
      <c r="AR67" s="28">
        <f t="shared" si="131"/>
        <v>3.9849338463785244E-2</v>
      </c>
      <c r="AS67" s="28">
        <f t="shared" si="132"/>
        <v>3.8130981098133621E-2</v>
      </c>
      <c r="AT67" s="28">
        <f t="shared" si="133"/>
        <v>3.7261100809056202E-2</v>
      </c>
      <c r="AU67" s="28">
        <f t="shared" si="134"/>
        <v>-6.711434587987064E-3</v>
      </c>
      <c r="AV67" s="28">
        <f t="shared" si="135"/>
        <v>-2.3937474179689389E-3</v>
      </c>
      <c r="AW67" s="28">
        <f t="shared" si="136"/>
        <v>-0.10520621904172378</v>
      </c>
      <c r="AX67" s="28">
        <f t="shared" si="137"/>
        <v>-5.6936887022776439E-2</v>
      </c>
      <c r="AY67" s="28">
        <f t="shared" si="138"/>
        <v>0</v>
      </c>
      <c r="AZ67" s="28">
        <f t="shared" si="139"/>
        <v>-6.3207961839850668E-3</v>
      </c>
      <c r="BA67" s="28">
        <f t="shared" si="140"/>
        <v>-6.9215069021472786E-2</v>
      </c>
      <c r="BB67" s="28">
        <f t="shared" si="141"/>
        <v>-4.1493841426802902E-2</v>
      </c>
      <c r="BC67" s="28">
        <f t="shared" si="142"/>
        <v>7.6906910872969192E-3</v>
      </c>
      <c r="BD67" s="28">
        <f t="shared" si="143"/>
        <v>4.3922353863390384E-4</v>
      </c>
      <c r="BE67" s="28">
        <f t="shared" si="144"/>
        <v>0</v>
      </c>
      <c r="BF67" s="28">
        <f t="shared" si="145"/>
        <v>1.4330586299036163E-2</v>
      </c>
      <c r="BG67" s="28">
        <f t="shared" si="146"/>
        <v>-1.0225037961161032E-2</v>
      </c>
      <c r="BH67" s="28">
        <f t="shared" si="147"/>
        <v>4.4926625029077627E-2</v>
      </c>
      <c r="BI67" s="28">
        <f t="shared" si="148"/>
        <v>-0.10527887967263849</v>
      </c>
      <c r="BJ67" s="28">
        <f t="shared" si="149"/>
        <v>-3.8552214415829233E-2</v>
      </c>
      <c r="BK67" s="28">
        <f t="shared" si="150"/>
        <v>-0.10553107680441087</v>
      </c>
      <c r="BL67" s="28">
        <f t="shared" si="151"/>
        <v>-7.81935679014234E-2</v>
      </c>
      <c r="BM67" s="28">
        <f t="shared" si="152"/>
        <v>-0.1047468304590633</v>
      </c>
      <c r="BN67" s="28">
        <f t="shared" si="153"/>
        <v>-4.1721571137050439E-2</v>
      </c>
      <c r="BO67" s="28">
        <f t="shared" si="154"/>
        <v>-0.10167480198637602</v>
      </c>
      <c r="BP67" s="28">
        <f t="shared" si="155"/>
        <v>-5.0504580695467816E-2</v>
      </c>
      <c r="BQ67" s="28">
        <f t="shared" si="156"/>
        <v>-3.8790754240962677E-3</v>
      </c>
      <c r="BR67" s="28">
        <f t="shared" si="157"/>
        <v>1.6497297763429231E-5</v>
      </c>
      <c r="BS67" s="28">
        <f t="shared" si="158"/>
        <v>8.2135985373890108E-3</v>
      </c>
      <c r="BT67" s="28">
        <f t="shared" si="159"/>
        <v>8.4415962194679395E-3</v>
      </c>
      <c r="BU67" s="28">
        <f t="shared" si="160"/>
        <v>3.2338147196958378E-2</v>
      </c>
      <c r="BV67" s="28">
        <f t="shared" si="161"/>
        <v>7.2675168386968636E-3</v>
      </c>
      <c r="BW67" s="28">
        <f t="shared" si="162"/>
        <v>0</v>
      </c>
      <c r="BX67" s="28">
        <f t="shared" si="163"/>
        <v>1.5711081627237888E-2</v>
      </c>
      <c r="BY67" s="28">
        <f t="shared" si="164"/>
        <v>-2.8118339533396153E-2</v>
      </c>
      <c r="BZ67" s="28">
        <f t="shared" si="165"/>
        <v>-2.219495876291866E-2</v>
      </c>
      <c r="CA67" s="28">
        <f t="shared" si="166"/>
        <v>-4.2872520116197244E-3</v>
      </c>
      <c r="CB67" s="28">
        <f t="shared" si="167"/>
        <v>4.2619262707415118E-3</v>
      </c>
      <c r="CC67" s="28">
        <f t="shared" si="168"/>
        <v>1.0194712948093265E-2</v>
      </c>
      <c r="CD67" s="28">
        <f t="shared" si="169"/>
        <v>9.9211278444233386E-3</v>
      </c>
      <c r="CE67" s="28">
        <f t="shared" si="170"/>
        <v>-5.0783591897562985E-4</v>
      </c>
      <c r="CF67" s="28">
        <f t="shared" si="171"/>
        <v>-1.0264651639758426E-2</v>
      </c>
      <c r="CG67" s="28">
        <f t="shared" si="172"/>
        <v>5.6264838586137511E-2</v>
      </c>
      <c r="CH67" s="28">
        <f t="shared" si="173"/>
        <v>5.2018494661973058E-2</v>
      </c>
      <c r="CI67" s="28">
        <f t="shared" si="174"/>
        <v>3.2827929674607681E-2</v>
      </c>
      <c r="CJ67" s="28">
        <f t="shared" si="175"/>
        <v>7.2675168386968636E-3</v>
      </c>
      <c r="CK67" s="28">
        <f t="shared" si="176"/>
        <v>-0.10497545596881741</v>
      </c>
      <c r="CL67" s="28">
        <f t="shared" si="177"/>
        <v>-7.9375304240140387E-2</v>
      </c>
      <c r="CM67" s="28">
        <f t="shared" si="178"/>
        <v>9.5487030101010006E-2</v>
      </c>
      <c r="CN67" s="28">
        <f t="shared" si="179"/>
        <v>2.3208826639383062E-2</v>
      </c>
    </row>
    <row r="68" spans="1:92">
      <c r="A68">
        <v>-28</v>
      </c>
      <c r="B68" t="s">
        <v>226</v>
      </c>
      <c r="C68">
        <f t="shared" si="90"/>
        <v>-1.5297540079739491E-3</v>
      </c>
      <c r="D68" s="28">
        <f t="shared" si="91"/>
        <v>-2.2713635090433115E-2</v>
      </c>
      <c r="E68">
        <f t="shared" si="92"/>
        <v>7.3885031566464754E-2</v>
      </c>
      <c r="F68" s="28">
        <f t="shared" si="93"/>
        <v>2.6313442059873182E-2</v>
      </c>
      <c r="G68" s="28">
        <f t="shared" si="94"/>
        <v>9.5554310496834383E-2</v>
      </c>
      <c r="H68" s="28">
        <f t="shared" si="95"/>
        <v>-1.2932219150176394E-2</v>
      </c>
      <c r="I68" s="28">
        <f t="shared" si="96"/>
        <v>2.6204702722809614E-3</v>
      </c>
      <c r="J68" s="28">
        <f t="shared" si="97"/>
        <v>-3.3094146174603267E-2</v>
      </c>
      <c r="K68" s="28">
        <f t="shared" si="98"/>
        <v>4.6830796675290109E-3</v>
      </c>
      <c r="L68" s="28">
        <f t="shared" si="99"/>
        <v>1.3896617258955857E-2</v>
      </c>
      <c r="M68" s="28">
        <f t="shared" si="100"/>
        <v>-1.2195273093818404E-2</v>
      </c>
      <c r="N68" s="28">
        <f t="shared" si="101"/>
        <v>1.1320003791132294E-2</v>
      </c>
      <c r="O68" s="28">
        <f t="shared" si="102"/>
        <v>-7.4786114070928722E-2</v>
      </c>
      <c r="P68" s="28">
        <f t="shared" si="103"/>
        <v>-3.412013314562401E-2</v>
      </c>
      <c r="Q68" s="28">
        <f t="shared" si="104"/>
        <v>5.0471263926135546E-2</v>
      </c>
      <c r="R68" s="28">
        <f t="shared" si="105"/>
        <v>4.277861961542051E-2</v>
      </c>
      <c r="S68" s="28">
        <f t="shared" si="106"/>
        <v>-0.10536051565782589</v>
      </c>
      <c r="T68" s="28">
        <f t="shared" si="107"/>
        <v>-3.899363590006466E-2</v>
      </c>
      <c r="U68" s="28">
        <f t="shared" si="108"/>
        <v>-8.444531390959531E-2</v>
      </c>
      <c r="V68" s="28">
        <f t="shared" si="109"/>
        <v>-6.682137720463821E-2</v>
      </c>
      <c r="W68" s="28">
        <f t="shared" si="110"/>
        <v>5.6980211146377968E-3</v>
      </c>
      <c r="X68" s="28">
        <f t="shared" si="111"/>
        <v>3.4392582938966854E-3</v>
      </c>
      <c r="Y68" s="28">
        <f t="shared" si="112"/>
        <v>0</v>
      </c>
      <c r="Z68" s="28">
        <f t="shared" si="113"/>
        <v>-2.6147363259314105E-2</v>
      </c>
      <c r="AA68" s="28">
        <f t="shared" si="114"/>
        <v>-0.10522840653549892</v>
      </c>
      <c r="AB68" s="28">
        <f t="shared" si="115"/>
        <v>-3.899363590006466E-2</v>
      </c>
      <c r="AC68" s="28">
        <f t="shared" si="116"/>
        <v>5.6066573140208131E-2</v>
      </c>
      <c r="AD68" s="28">
        <f t="shared" si="117"/>
        <v>-6.6483592454620322E-3</v>
      </c>
      <c r="AE68" s="28">
        <f t="shared" si="118"/>
        <v>-8.6580627431143142E-3</v>
      </c>
      <c r="AF68" s="28">
        <f t="shared" si="119"/>
        <v>1.3025613200879249E-2</v>
      </c>
      <c r="AG68" s="28">
        <f t="shared" si="120"/>
        <v>-5.4894922847714689E-3</v>
      </c>
      <c r="AH68" s="28">
        <f t="shared" si="121"/>
        <v>3.0916452952727269E-3</v>
      </c>
      <c r="AI68" s="28">
        <f t="shared" si="122"/>
        <v>2.0067563050809145E-2</v>
      </c>
      <c r="AJ68" s="28">
        <f t="shared" si="123"/>
        <v>8.4799344123744902E-3</v>
      </c>
      <c r="AK68" s="28">
        <f t="shared" si="124"/>
        <v>0</v>
      </c>
      <c r="AL68" s="28">
        <f t="shared" si="125"/>
        <v>2.906265414056719E-2</v>
      </c>
      <c r="AM68" s="28">
        <f t="shared" si="126"/>
        <v>-8.236163891289694E-2</v>
      </c>
      <c r="AN68" s="28">
        <f t="shared" si="127"/>
        <v>-8.5401712042015632E-2</v>
      </c>
      <c r="AO68" s="28">
        <f t="shared" si="128"/>
        <v>1.4343706605961959E-2</v>
      </c>
      <c r="AP68" s="28">
        <f t="shared" si="129"/>
        <v>3.0916452952727269E-3</v>
      </c>
      <c r="AQ68" s="28">
        <f t="shared" si="130"/>
        <v>9.5392896211171418E-2</v>
      </c>
      <c r="AR68" s="28">
        <f t="shared" si="131"/>
        <v>-3.4023654053800811E-3</v>
      </c>
      <c r="AS68" s="28">
        <f t="shared" si="132"/>
        <v>4.2666731393756763E-3</v>
      </c>
      <c r="AT68" s="28">
        <f t="shared" si="133"/>
        <v>1.2465252164997054E-2</v>
      </c>
      <c r="AU68" s="28">
        <f t="shared" si="134"/>
        <v>-1.6978336534417604E-2</v>
      </c>
      <c r="AV68" s="28">
        <f t="shared" si="135"/>
        <v>-2.2334194849694455E-2</v>
      </c>
      <c r="AW68" s="28">
        <f t="shared" si="136"/>
        <v>9.00149151412033E-2</v>
      </c>
      <c r="AX68" s="28">
        <f t="shared" si="137"/>
        <v>5.942135253455838E-2</v>
      </c>
      <c r="AY68" s="28">
        <f t="shared" si="138"/>
        <v>0</v>
      </c>
      <c r="AZ68" s="28">
        <f t="shared" si="139"/>
        <v>3.1375159058189439E-2</v>
      </c>
      <c r="BA68" s="28">
        <f t="shared" si="140"/>
        <v>5.195973893071093E-2</v>
      </c>
      <c r="BB68" s="28">
        <f t="shared" si="141"/>
        <v>4.8901561218600342E-2</v>
      </c>
      <c r="BC68" s="28">
        <f t="shared" si="142"/>
        <v>3.4848330412922124E-3</v>
      </c>
      <c r="BD68" s="28">
        <f t="shared" si="143"/>
        <v>1.3592942127315766E-2</v>
      </c>
      <c r="BE68" s="28">
        <f t="shared" si="144"/>
        <v>0</v>
      </c>
      <c r="BF68" s="28">
        <f t="shared" si="145"/>
        <v>-3.1184935787229584E-2</v>
      </c>
      <c r="BG68" s="28">
        <f t="shared" si="146"/>
        <v>-6.1855867327107461E-3</v>
      </c>
      <c r="BH68" s="28">
        <f t="shared" si="147"/>
        <v>-6.8727490690445592E-4</v>
      </c>
      <c r="BI68" s="28">
        <f t="shared" si="148"/>
        <v>9.4939053431536635E-2</v>
      </c>
      <c r="BJ68" s="28">
        <f t="shared" si="149"/>
        <v>4.2427390331262416E-2</v>
      </c>
      <c r="BK68" s="28">
        <f t="shared" si="150"/>
        <v>-3.42692392924282E-2</v>
      </c>
      <c r="BL68" s="28">
        <f t="shared" si="151"/>
        <v>-5.189347317918358E-2</v>
      </c>
      <c r="BM68" s="28">
        <f t="shared" si="152"/>
        <v>5.6067157422829972E-2</v>
      </c>
      <c r="BN68" s="28">
        <f t="shared" si="153"/>
        <v>5.443694274178501E-2</v>
      </c>
      <c r="BO68" s="28">
        <f t="shared" si="154"/>
        <v>-8.3647014496612826E-4</v>
      </c>
      <c r="BP68" s="28">
        <f t="shared" si="155"/>
        <v>-8.3697228570240867E-3</v>
      </c>
      <c r="BQ68" s="28">
        <f t="shared" si="156"/>
        <v>-1.2290757243044403E-2</v>
      </c>
      <c r="BR68" s="28">
        <f t="shared" si="157"/>
        <v>-2.8201591234182644E-3</v>
      </c>
      <c r="BS68" s="28">
        <f t="shared" si="158"/>
        <v>-1.02775827582402E-2</v>
      </c>
      <c r="BT68" s="28">
        <f t="shared" si="159"/>
        <v>2.5614409182619369E-3</v>
      </c>
      <c r="BU68" s="28">
        <f t="shared" si="160"/>
        <v>2.6482287067342014E-3</v>
      </c>
      <c r="BV68" s="28">
        <f t="shared" si="161"/>
        <v>-5.9966008672596161E-4</v>
      </c>
      <c r="BW68" s="28">
        <f t="shared" si="162"/>
        <v>6.8459925079902284E-3</v>
      </c>
      <c r="BX68" s="28">
        <f t="shared" si="163"/>
        <v>-1.7553122187425885E-3</v>
      </c>
      <c r="BY68" s="28">
        <f t="shared" si="164"/>
        <v>1.1555478708103362E-2</v>
      </c>
      <c r="BZ68" s="28">
        <f t="shared" si="165"/>
        <v>5.0380804713725524E-3</v>
      </c>
      <c r="CA68" s="28">
        <f t="shared" si="166"/>
        <v>-3.1644757214443597E-2</v>
      </c>
      <c r="CB68" s="28">
        <f t="shared" si="167"/>
        <v>-2.6289990880135505E-2</v>
      </c>
      <c r="CC68" s="28">
        <f t="shared" si="168"/>
        <v>6.4338457230692647E-3</v>
      </c>
      <c r="CD68" s="28">
        <f t="shared" si="169"/>
        <v>2.4907403093187952E-2</v>
      </c>
      <c r="CE68" s="28">
        <f t="shared" si="170"/>
        <v>1.1088128191258484E-2</v>
      </c>
      <c r="CF68" s="28">
        <f t="shared" si="171"/>
        <v>1.6510935208211563E-2</v>
      </c>
      <c r="CG68" s="28">
        <f t="shared" si="172"/>
        <v>8.7264637722907157E-2</v>
      </c>
      <c r="CH68" s="28">
        <f t="shared" si="173"/>
        <v>4.711438039700333E-2</v>
      </c>
      <c r="CI68" s="28">
        <f t="shared" si="174"/>
        <v>4.8531553451979015E-2</v>
      </c>
      <c r="CJ68" s="28">
        <f t="shared" si="175"/>
        <v>-5.9966008672596161E-4</v>
      </c>
      <c r="CK68" s="28">
        <f t="shared" si="176"/>
        <v>-3.3271170606051115E-2</v>
      </c>
      <c r="CL68" s="28">
        <f t="shared" si="177"/>
        <v>-1.2789640318580098E-2</v>
      </c>
      <c r="CM68" s="28">
        <f t="shared" si="178"/>
        <v>9.5229797183004283E-2</v>
      </c>
      <c r="CN68" s="28">
        <f t="shared" si="179"/>
        <v>-8.1790955794893705E-3</v>
      </c>
    </row>
    <row r="69" spans="1:92">
      <c r="A69">
        <v>-27</v>
      </c>
      <c r="B69" t="s">
        <v>227</v>
      </c>
      <c r="C69">
        <f t="shared" si="90"/>
        <v>3.0753101831807239E-2</v>
      </c>
      <c r="D69" s="28">
        <f t="shared" si="91"/>
        <v>6.2716455323865716E-3</v>
      </c>
      <c r="E69">
        <f t="shared" si="92"/>
        <v>6.0259191518196698E-2</v>
      </c>
      <c r="F69" s="28">
        <f t="shared" si="93"/>
        <v>4.2216336928571963E-2</v>
      </c>
      <c r="G69" s="28">
        <f t="shared" si="94"/>
        <v>-3.6458055996803296E-2</v>
      </c>
      <c r="H69" s="28">
        <f t="shared" si="95"/>
        <v>-3.8433516667515377E-2</v>
      </c>
      <c r="I69" s="28">
        <f t="shared" si="96"/>
        <v>-1.1405299828013415E-2</v>
      </c>
      <c r="J69" s="28">
        <f t="shared" si="97"/>
        <v>2.105769374303712E-2</v>
      </c>
      <c r="K69" s="28">
        <f t="shared" si="98"/>
        <v>9.531017980432499E-2</v>
      </c>
      <c r="L69" s="28">
        <f t="shared" si="99"/>
        <v>3.9180686085577676E-2</v>
      </c>
      <c r="M69" s="28">
        <f t="shared" si="100"/>
        <v>3.713422144107037E-2</v>
      </c>
      <c r="N69" s="28">
        <f t="shared" si="101"/>
        <v>3.2553618908622184E-2</v>
      </c>
      <c r="O69" s="28">
        <f t="shared" si="102"/>
        <v>4.9056156989194744E-2</v>
      </c>
      <c r="P69" s="28">
        <f t="shared" si="103"/>
        <v>1.5683350741927171E-2</v>
      </c>
      <c r="Q69" s="28">
        <f t="shared" si="104"/>
        <v>-2.4516846788085189E-2</v>
      </c>
      <c r="R69" s="28">
        <f t="shared" si="105"/>
        <v>-3.6022482345090978E-2</v>
      </c>
      <c r="S69" s="28">
        <f t="shared" si="106"/>
        <v>-0.1050144350175839</v>
      </c>
      <c r="T69" s="28">
        <f t="shared" si="107"/>
        <v>-1.5445142701722148E-3</v>
      </c>
      <c r="U69" s="28">
        <f t="shared" si="108"/>
        <v>6.7148277927266964E-2</v>
      </c>
      <c r="V69" s="28">
        <f t="shared" si="109"/>
        <v>1.977878875857364E-2</v>
      </c>
      <c r="W69" s="28">
        <f t="shared" si="110"/>
        <v>7.2584897279406757E-2</v>
      </c>
      <c r="X69" s="28">
        <f>INDEX(指数收益率,MATCH(W$4,指数日期)+$A69,MATCH(X$1,指数代码))</f>
        <v>6.6092800152297571E-3</v>
      </c>
      <c r="Y69" s="28">
        <f t="shared" si="112"/>
        <v>0</v>
      </c>
      <c r="Z69" s="28">
        <f t="shared" si="113"/>
        <v>6.1754743262252276E-3</v>
      </c>
      <c r="AA69" s="28">
        <f t="shared" si="114"/>
        <v>-1.5979035057889224E-2</v>
      </c>
      <c r="AB69" s="28">
        <f t="shared" si="115"/>
        <v>-1.5445142701722148E-3</v>
      </c>
      <c r="AC69" s="28">
        <f t="shared" si="116"/>
        <v>-4.3305233938862653E-2</v>
      </c>
      <c r="AD69" s="28">
        <f t="shared" si="117"/>
        <v>-2.1331590957256452E-3</v>
      </c>
      <c r="AE69" s="28">
        <f t="shared" si="118"/>
        <v>-1.8097560010802649E-2</v>
      </c>
      <c r="AF69" s="28">
        <f t="shared" si="119"/>
        <v>-2.3937474179689389E-3</v>
      </c>
      <c r="AG69" s="28">
        <f t="shared" si="120"/>
        <v>-6.311242331005662E-2</v>
      </c>
      <c r="AH69" s="28">
        <f t="shared" si="121"/>
        <v>-1.9286844317482732E-2</v>
      </c>
      <c r="AI69" s="28">
        <f t="shared" si="122"/>
        <v>3.0008774929366933E-2</v>
      </c>
      <c r="AJ69" s="28">
        <f t="shared" si="123"/>
        <v>3.7119658665000443E-2</v>
      </c>
      <c r="AK69" s="28">
        <f t="shared" si="124"/>
        <v>0</v>
      </c>
      <c r="AL69" s="28">
        <f t="shared" si="125"/>
        <v>3.2919197052727611E-3</v>
      </c>
      <c r="AM69" s="28">
        <f t="shared" si="126"/>
        <v>0</v>
      </c>
      <c r="AN69" s="28">
        <f t="shared" si="127"/>
        <v>1.2126055469694919E-2</v>
      </c>
      <c r="AO69" s="28">
        <f t="shared" si="128"/>
        <v>-7.5263880367802294E-2</v>
      </c>
      <c r="AP69" s="28">
        <f t="shared" si="129"/>
        <v>-1.9286844317482732E-2</v>
      </c>
      <c r="AQ69" s="28">
        <f t="shared" si="130"/>
        <v>4.3696271735698566E-2</v>
      </c>
      <c r="AR69" s="28">
        <f t="shared" si="131"/>
        <v>-1.3170176915970444E-2</v>
      </c>
      <c r="AS69" s="28">
        <f t="shared" si="132"/>
        <v>-1.1777438060759593E-2</v>
      </c>
      <c r="AT69" s="28">
        <f t="shared" si="133"/>
        <v>-5.9272543908814868E-3</v>
      </c>
      <c r="AU69" s="28">
        <f t="shared" si="134"/>
        <v>8.6083435169233891E-2</v>
      </c>
      <c r="AV69" s="28">
        <f t="shared" si="135"/>
        <v>1.9886662101043839E-2</v>
      </c>
      <c r="AW69" s="28">
        <f t="shared" si="136"/>
        <v>1.7650375073336555E-2</v>
      </c>
      <c r="AX69" s="28">
        <f t="shared" si="137"/>
        <v>-1.7480328532327505E-2</v>
      </c>
      <c r="AY69" s="28">
        <f t="shared" si="138"/>
        <v>0</v>
      </c>
      <c r="AZ69" s="28">
        <f t="shared" si="139"/>
        <v>-6.8571869116305528E-2</v>
      </c>
      <c r="BA69" s="28">
        <f t="shared" si="140"/>
        <v>-2.8080465140767785E-2</v>
      </c>
      <c r="BB69" s="28">
        <f t="shared" si="141"/>
        <v>-1.1225414167503445E-2</v>
      </c>
      <c r="BC69" s="28">
        <f t="shared" si="142"/>
        <v>1.3842993545716276E-3</v>
      </c>
      <c r="BD69" s="28">
        <f t="shared" si="143"/>
        <v>3.5448861509887131E-2</v>
      </c>
      <c r="BE69" s="28">
        <f t="shared" si="144"/>
        <v>0</v>
      </c>
      <c r="BF69" s="28">
        <f t="shared" si="145"/>
        <v>1.6497297763429231E-5</v>
      </c>
      <c r="BG69" s="28">
        <f t="shared" si="146"/>
        <v>9.527884215683935E-2</v>
      </c>
      <c r="BH69" s="28">
        <f t="shared" si="147"/>
        <v>4.0611463476452059E-2</v>
      </c>
      <c r="BI69" s="28">
        <f t="shared" si="148"/>
        <v>-6.2017573706242501E-2</v>
      </c>
      <c r="BJ69" s="28">
        <f t="shared" si="149"/>
        <v>-5.0504580695467816E-2</v>
      </c>
      <c r="BK69" s="28">
        <f t="shared" si="150"/>
        <v>8.0924930933227834E-2</v>
      </c>
      <c r="BL69" s="28">
        <f t="shared" si="151"/>
        <v>3.6090400138052203E-2</v>
      </c>
      <c r="BM69" s="28">
        <f t="shared" si="152"/>
        <v>-9.7400530118381567E-2</v>
      </c>
      <c r="BN69" s="28">
        <f t="shared" si="153"/>
        <v>-2.8971823763587423E-2</v>
      </c>
      <c r="BO69" s="28">
        <f t="shared" si="154"/>
        <v>-0.10350264238770812</v>
      </c>
      <c r="BP69" s="28">
        <f t="shared" si="155"/>
        <v>-5.6936887022776439E-2</v>
      </c>
      <c r="BQ69" s="28">
        <f t="shared" si="156"/>
        <v>2.278723382770842E-2</v>
      </c>
      <c r="BR69" s="28">
        <f t="shared" si="157"/>
        <v>-1.8833971674297345E-2</v>
      </c>
      <c r="BS69" s="28">
        <f t="shared" si="158"/>
        <v>-3.1039859375909806E-3</v>
      </c>
      <c r="BT69" s="28">
        <f t="shared" si="159"/>
        <v>-9.47524671135902E-3</v>
      </c>
      <c r="BU69" s="28">
        <f t="shared" si="160"/>
        <v>-5.5989537747915818E-3</v>
      </c>
      <c r="BV69" s="28">
        <f t="shared" si="161"/>
        <v>-1.0128671453584204E-2</v>
      </c>
      <c r="BW69" s="28">
        <f t="shared" si="162"/>
        <v>-1.1764841579586349E-2</v>
      </c>
      <c r="BX69" s="28">
        <f t="shared" si="163"/>
        <v>2.6784970896240878E-3</v>
      </c>
      <c r="BY69" s="28">
        <f t="shared" si="164"/>
        <v>-3.0746526859398493E-2</v>
      </c>
      <c r="BZ69" s="28">
        <f t="shared" si="165"/>
        <v>-9.5150709246407672E-3</v>
      </c>
      <c r="CA69" s="28">
        <f t="shared" si="166"/>
        <v>1.1080333543618259E-3</v>
      </c>
      <c r="CB69" s="28">
        <f t="shared" si="167"/>
        <v>8.4415962194679395E-3</v>
      </c>
      <c r="CC69" s="28">
        <f t="shared" si="168"/>
        <v>-2.9048167635298494E-2</v>
      </c>
      <c r="CD69" s="28">
        <f t="shared" si="169"/>
        <v>8.4043244292644204E-3</v>
      </c>
      <c r="CE69" s="28">
        <f t="shared" si="170"/>
        <v>1.4433733866926257E-2</v>
      </c>
      <c r="CF69" s="28">
        <f t="shared" si="171"/>
        <v>4.0570620799815771E-3</v>
      </c>
      <c r="CG69" s="28">
        <f t="shared" si="172"/>
        <v>-1.9691212890181831E-2</v>
      </c>
      <c r="CH69" s="28">
        <f t="shared" si="173"/>
        <v>-8.1897407813364964E-3</v>
      </c>
      <c r="CI69" s="28">
        <f t="shared" si="174"/>
        <v>-8.4757855321138109E-3</v>
      </c>
      <c r="CJ69" s="28">
        <f t="shared" si="175"/>
        <v>-1.0128671453584204E-2</v>
      </c>
      <c r="CK69" s="28">
        <f t="shared" si="176"/>
        <v>6.8262920228553625E-2</v>
      </c>
      <c r="CL69" s="28">
        <f t="shared" si="177"/>
        <v>5.2018494661973058E-2</v>
      </c>
      <c r="CM69" s="28">
        <f t="shared" si="178"/>
        <v>-1.1317824932661313E-2</v>
      </c>
      <c r="CN69" s="28">
        <f t="shared" si="179"/>
        <v>8.7668616941920519E-3</v>
      </c>
    </row>
    <row r="70" spans="1:92">
      <c r="A70">
        <v>-26</v>
      </c>
      <c r="B70" t="s">
        <v>228</v>
      </c>
      <c r="C70">
        <f t="shared" ref="C70:C106" si="180">INDEX(样本收益率,MATCH(C$4,样本日期)+$A70,MATCH(C$1,样本代码))</f>
        <v>-2.2216464624631893E-2</v>
      </c>
      <c r="D70" s="28">
        <f t="shared" ref="D70:D101" si="181">INDEX(指数收益率,MATCH(C$4,指数日期)+$A70,MATCH(D$1,指数代码))</f>
        <v>-1.7835210832704007E-3</v>
      </c>
      <c r="E70">
        <f t="shared" ref="E70:E106" si="182">INDEX(样本收益率,MATCH(E$4,样本日期)+$A70,MATCH(E$1,样本代码))</f>
        <v>2.1597445718536612E-2</v>
      </c>
      <c r="F70" s="28">
        <f t="shared" ref="F70:F101" si="183">INDEX(指数收益率,MATCH(E$4,指数日期)+$A70,MATCH(F$1,指数代码))</f>
        <v>1.5115277030268714E-3</v>
      </c>
      <c r="G70" s="28">
        <f t="shared" ref="G70:G106" si="184">INDEX(样本收益率,MATCH(G$4,样本日期)+$A70,MATCH(G$1,样本代码))</f>
        <v>9.5693688917366515E-2</v>
      </c>
      <c r="H70" s="28">
        <f t="shared" ref="H70:H101" si="185">INDEX(指数收益率,MATCH(G$4,指数日期)+$A70,MATCH(H$1,指数代码))</f>
        <v>1.3500413956961665E-2</v>
      </c>
      <c r="I70" s="28">
        <f t="shared" ref="I70:I106" si="186">INDEX(样本收益率,MATCH(I$4,样本日期)+$A70,MATCH(I$1,样本代码))</f>
        <v>-1.4815085785140791E-2</v>
      </c>
      <c r="J70" s="28">
        <f t="shared" ref="J70:J101" si="187">INDEX(指数收益率,MATCH(I$4,指数日期)+$A70,MATCH(J$1,指数代码))</f>
        <v>-1.6509237328858006E-2</v>
      </c>
      <c r="K70" s="28">
        <f t="shared" ref="K70:K106" si="188">INDEX(样本收益率,MATCH(K$4,样本日期)+$A70,MATCH(K$1,样本代码))</f>
        <v>4.2668277168536051E-2</v>
      </c>
      <c r="L70" s="28">
        <f t="shared" ref="L70:L101" si="189">INDEX(指数收益率,MATCH(K$4,指数日期)+$A70,MATCH(L$1,指数代码))</f>
        <v>7.341321920526056E-3</v>
      </c>
      <c r="M70" s="28">
        <f t="shared" ref="M70:M106" si="190">INDEX(样本收益率,MATCH(M$4,样本日期)+$A70,MATCH(M$1,样本代码))</f>
        <v>1.3698844358161821E-2</v>
      </c>
      <c r="N70" s="28">
        <f t="shared" ref="N70:N101" si="191">INDEX(指数收益率,MATCH(M$4,指数日期)+$A70,MATCH(N$1,指数代码))</f>
        <v>6.0698444091791259E-3</v>
      </c>
      <c r="O70" s="28">
        <f t="shared" ref="O70:O106" si="192">INDEX(样本收益率,MATCH(O$4,样本日期)+$A70,MATCH(O$1,样本代码))</f>
        <v>4.5237762565064177E-2</v>
      </c>
      <c r="P70" s="28">
        <f t="shared" ref="P70:P101" si="193">INDEX(指数收益率,MATCH(O$4,指数日期)+$A70,MATCH(P$1,指数代码))</f>
        <v>3.3484415732148776E-2</v>
      </c>
      <c r="Q70" s="28">
        <f t="shared" ref="Q70:Q106" si="194">INDEX(样本收益率,MATCH(Q$4,样本日期)+$A70,MATCH(Q$1,样本代码))</f>
        <v>-2.4048107781791117E-3</v>
      </c>
      <c r="R70" s="28">
        <f t="shared" ref="R70:R101" si="195">INDEX(指数收益率,MATCH(Q$4,指数日期)+$A70,MATCH(R$1,指数代码))</f>
        <v>3.5542424139833884E-3</v>
      </c>
      <c r="S70" s="28">
        <f t="shared" ref="S70:S106" si="196">INDEX(样本收益率,MATCH(S$4,样本日期)+$A70,MATCH(S$1,样本代码))</f>
        <v>2.7305450690267463E-2</v>
      </c>
      <c r="T70" s="28">
        <f t="shared" ref="T70:T101" si="197">INDEX(指数收益率,MATCH(S$4,指数日期)+$A70,MATCH(T$1,指数代码))</f>
        <v>-9.1221480230672114E-3</v>
      </c>
      <c r="U70" s="28">
        <f t="shared" ref="U70:U106" si="198">INDEX(样本收益率,MATCH(U$4,样本日期)+$A70,MATCH(U$1,样本代码))</f>
        <v>-8.2819850620788227E-2</v>
      </c>
      <c r="V70" s="28">
        <f t="shared" ref="V70:V101" si="199">INDEX(指数收益率,MATCH(U$4,指数日期)+$A70,MATCH(V$1,指数代码))</f>
        <v>-2.9032263433579786E-2</v>
      </c>
      <c r="W70" s="28">
        <f t="shared" ref="W70:W106" si="200">INDEX(样本收益率,MATCH(W$4,样本日期)+$A70,MATCH(W$1,样本代码))</f>
        <v>-9.6301423896722582E-2</v>
      </c>
      <c r="X70" s="28">
        <f t="shared" ref="X70:X101" si="201">INDEX(指数收益率,MATCH(W$4,指数日期)+$A70,MATCH(X$1,指数代码))</f>
        <v>-6.682137720463821E-2</v>
      </c>
      <c r="Y70" s="28">
        <f t="shared" ref="Y70:Y106" si="202">INDEX(样本收益率,MATCH(Y$4,样本日期)+$A70,MATCH(Y$1,样本代码))</f>
        <v>0</v>
      </c>
      <c r="Z70" s="28">
        <f t="shared" ref="Z70:Z101" si="203">INDEX(指数收益率,MATCH(Y$4,指数日期)+$A70,MATCH(Z$1,指数代码))</f>
        <v>3.0916452952727269E-3</v>
      </c>
      <c r="AA70" s="28">
        <f t="shared" ref="AA70:AA106" si="204">INDEX(样本收益率,MATCH(AA$4,样本日期)+$A70,MATCH(AA$1,样本代码))</f>
        <v>4.4626827491188514E-2</v>
      </c>
      <c r="AB70" s="28">
        <f t="shared" ref="AB70:AB101" si="205">INDEX(指数收益率,MATCH(AA$4,指数日期)+$A70,MATCH(AB$1,指数代码))</f>
        <v>-9.1221480230672114E-3</v>
      </c>
      <c r="AC70" s="28">
        <f t="shared" ref="AC70:AC106" si="206">INDEX(样本收益率,MATCH(AC$4,样本日期)+$A70,MATCH(AC$1,样本代码))</f>
        <v>-5.6778224618120099E-2</v>
      </c>
      <c r="AD70" s="28">
        <f t="shared" ref="AD70:AD101" si="207">INDEX(指数收益率,MATCH(AC$4,指数日期)+$A70,MATCH(AD$1,指数代码))</f>
        <v>-7.6476000486957574E-2</v>
      </c>
      <c r="AE70" s="28">
        <f t="shared" ref="AE70:AE106" si="208">INDEX(样本收益率,MATCH(AE$4,样本日期)+$A70,MATCH(AE$1,样本代码))</f>
        <v>-3.0910019095891972E-2</v>
      </c>
      <c r="AF70" s="28">
        <f t="shared" ref="AF70:AF101" si="209">INDEX(指数收益率,MATCH(AE$4,指数日期)+$A70,MATCH(AF$1,指数代码))</f>
        <v>-2.2334194849694455E-2</v>
      </c>
      <c r="AG70" s="28">
        <f t="shared" ref="AG70:AG106" si="210">INDEX(样本收益率,MATCH(AG$4,样本日期)+$A70,MATCH(AG$1,样本代码))</f>
        <v>9.7245498919948936E-3</v>
      </c>
      <c r="AH70" s="28">
        <f t="shared" ref="AH70:AH101" si="211">INDEX(指数收益率,MATCH(AG$4,指数日期)+$A70,MATCH(AH$1,指数代码))</f>
        <v>-2.1367123899942442E-3</v>
      </c>
      <c r="AI70" s="28">
        <f t="shared" ref="AI70:AI106" si="212">INDEX(样本收益率,MATCH(AI$4,样本日期)+$A70,MATCH(AI$1,样本代码))</f>
        <v>-3.8634948250448886E-3</v>
      </c>
      <c r="AJ70" s="28">
        <f t="shared" ref="AJ70:AJ101" si="213">INDEX(指数收益率,MATCH(AI$4,指数日期)+$A70,MATCH(AJ$1,指数代码))</f>
        <v>1.0948675070528324E-2</v>
      </c>
      <c r="AK70" s="28">
        <f t="shared" ref="AK70:AK106" si="214">INDEX(样本收益率,MATCH(AK$4,样本日期)+$A70,MATCH(AK$1,样本代码))</f>
        <v>0</v>
      </c>
      <c r="AL70" s="28">
        <f t="shared" ref="AL70:AL101" si="215">INDEX(指数收益率,MATCH(AK$4,指数日期)+$A70,MATCH(AL$1,指数代码))</f>
        <v>-7.9475257366787844E-3</v>
      </c>
      <c r="AM70" s="28">
        <f t="shared" ref="AM70:AM106" si="216">INDEX(样本收益率,MATCH(AM$4,样本日期)+$A70,MATCH(AM$1,样本代码))</f>
        <v>-9.0492828055281027E-2</v>
      </c>
      <c r="AN70" s="28">
        <f t="shared" ref="AN70:AN101" si="217">INDEX(指数收益率,MATCH(AM$4,指数日期)+$A70,MATCH(AN$1,指数代码))</f>
        <v>-6.5273760736250352E-2</v>
      </c>
      <c r="AO70" s="28">
        <f t="shared" ref="AO70:AO106" si="218">INDEX(样本收益率,MATCH(AO$4,样本日期)+$A70,MATCH(AO$1,样本代码))</f>
        <v>-7.5662403833161029E-3</v>
      </c>
      <c r="AP70" s="28">
        <f t="shared" ref="AP70:AP101" si="219">INDEX(指数收益率,MATCH(AO$4,指数日期)+$A70,MATCH(AP$1,指数代码))</f>
        <v>-2.1367123899942442E-3</v>
      </c>
      <c r="AQ70" s="28">
        <f t="shared" ref="AQ70:AQ106" si="220">INDEX(样本收益率,MATCH(AQ$4,样本日期)+$A70,MATCH(AQ$1,样本代码))</f>
        <v>-2.2418873288413632E-2</v>
      </c>
      <c r="AR70" s="28">
        <f t="shared" ref="AR70:AR101" si="221">INDEX(指数收益率,MATCH(AQ$4,指数日期)+$A70,MATCH(AR$1,指数代码))</f>
        <v>2.293172035403046E-2</v>
      </c>
      <c r="AS70" s="28">
        <f t="shared" ref="AS70:AS106" si="222">INDEX(样本收益率,MATCH(AS$4,样本日期)+$A70,MATCH(AS$1,样本代码))</f>
        <v>2.2891603801825866E-2</v>
      </c>
      <c r="AT70" s="28">
        <f t="shared" ref="AT70:AT101" si="223">INDEX(指数收益率,MATCH(AS$4,指数日期)+$A70,MATCH(AT$1,指数代码))</f>
        <v>4.1059742260873833E-3</v>
      </c>
      <c r="AU70" s="28">
        <f t="shared" ref="AU70:AU106" si="224">INDEX(样本收益率,MATCH(AU$4,样本日期)+$A70,MATCH(AU$1,样本代码))</f>
        <v>-3.1926095393062237E-2</v>
      </c>
      <c r="AV70" s="28">
        <f t="shared" ref="AV70:AV101" si="225">INDEX(指数收益率,MATCH(AU$4,指数日期)+$A70,MATCH(AV$1,指数代码))</f>
        <v>-7.7518049506366538E-3</v>
      </c>
      <c r="AW70" s="28">
        <f t="shared" ref="AW70:AW106" si="226">INDEX(样本收益率,MATCH(AW$4,样本日期)+$A70,MATCH(AW$1,样本代码))</f>
        <v>-2.8805155664872739E-2</v>
      </c>
      <c r="AX70" s="28">
        <f t="shared" ref="AX70:AX101" si="227">INDEX(指数收益率,MATCH(AW$4,指数日期)+$A70,MATCH(AX$1,指数代码))</f>
        <v>-8.4749212188937051E-3</v>
      </c>
      <c r="AY70" s="28">
        <f t="shared" ref="AY70:AY106" si="228">INDEX(样本收益率,MATCH(AY$4,样本日期)+$A70,MATCH(AY$1,样本代码))</f>
        <v>0</v>
      </c>
      <c r="AZ70" s="28">
        <f t="shared" ref="AZ70:AZ101" si="229">INDEX(指数收益率,MATCH(AY$4,指数日期)+$A70,MATCH(AZ$1,指数代码))</f>
        <v>4.7229631222912793E-2</v>
      </c>
      <c r="BA70" s="28">
        <f t="shared" ref="BA70:BA106" si="230">INDEX(样本收益率,MATCH(BA$4,样本日期)+$A70,MATCH(BA$1,样本代码))</f>
        <v>4.870139496042647E-3</v>
      </c>
      <c r="BB70" s="28">
        <f t="shared" ref="BB70:BB101" si="231">INDEX(指数收益率,MATCH(BA$4,指数日期)+$A70,MATCH(BB$1,指数代码))</f>
        <v>-7.6025660113812066E-3</v>
      </c>
      <c r="BC70" s="28">
        <f t="shared" ref="BC70:BC106" si="232">INDEX(样本收益率,MATCH(BC$4,样本日期)+$A70,MATCH(BC$1,样本代码))</f>
        <v>7.8332270710845808E-2</v>
      </c>
      <c r="BD70" s="28">
        <f t="shared" ref="BD70:BD101" si="233">INDEX(指数收益率,MATCH(BC$4,指数日期)+$A70,MATCH(BD$1,指数代码))</f>
        <v>2.765665614051116E-2</v>
      </c>
      <c r="BE70" s="28">
        <f t="shared" ref="BE70:BE106" si="234">INDEX(样本收益率,MATCH(BE$4,样本日期)+$A70,MATCH(BE$1,样本代码))</f>
        <v>0</v>
      </c>
      <c r="BF70" s="28">
        <f t="shared" ref="BF70:BF101" si="235">INDEX(指数收益率,MATCH(BE$4,指数日期)+$A70,MATCH(BF$1,指数代码))</f>
        <v>-2.8201591234182644E-3</v>
      </c>
      <c r="BG70" s="28">
        <f t="shared" ref="BG70:BG106" si="236">INDEX(样本收益率,MATCH(BG$4,样本日期)+$A70,MATCH(BG$1,样本代码))</f>
        <v>6.5204234944390205E-2</v>
      </c>
      <c r="BH70" s="28">
        <f t="shared" ref="BH70:BH101" si="237">INDEX(指数收益率,MATCH(BG$4,指数日期)+$A70,MATCH(BH$1,指数代码))</f>
        <v>7.3100330318585094E-3</v>
      </c>
      <c r="BI70" s="28">
        <f t="shared" ref="BI70:BI106" si="238">INDEX(样本收益率,MATCH(BI$4,样本日期)+$A70,MATCH(BI$1,样本代码))</f>
        <v>-3.7011464976819397E-2</v>
      </c>
      <c r="BJ70" s="28">
        <f t="shared" ref="BJ70:BJ101" si="239">INDEX(指数收益率,MATCH(BI$4,指数日期)+$A70,MATCH(BJ$1,指数代码))</f>
        <v>-8.3697228570240867E-3</v>
      </c>
      <c r="BK70" s="28">
        <f t="shared" ref="BK70:BK106" si="240">INDEX(样本收益率,MATCH(BK$4,样本日期)+$A70,MATCH(BK$1,样本代码))</f>
        <v>8.5382048726939885E-2</v>
      </c>
      <c r="BL70" s="28">
        <f t="shared" ref="BL70:BL101" si="241">INDEX(指数收益率,MATCH(BK$4,指数日期)+$A70,MATCH(BL$1,指数代码))</f>
        <v>6.0702249889209803E-2</v>
      </c>
      <c r="BM70" s="28">
        <f t="shared" ref="BM70:BM106" si="242">INDEX(样本收益率,MATCH(BM$4,样本日期)+$A70,MATCH(BM$1,样本代码))</f>
        <v>2.0253856904497436E-2</v>
      </c>
      <c r="BN70" s="28">
        <f t="shared" ref="BN70:BN101" si="243">INDEX(指数收益率,MATCH(BM$4,指数日期)+$A70,MATCH(BN$1,指数代码))</f>
        <v>2.893596124942821E-2</v>
      </c>
      <c r="BO70" s="28">
        <f t="shared" ref="BO70:BO106" si="244">INDEX(样本收益率,MATCH(BO$4,样本日期)+$A70,MATCH(BO$1,样本代码))</f>
        <v>9.552108352755706E-2</v>
      </c>
      <c r="BP70" s="28">
        <f t="shared" ref="BP70:BP101" si="245">INDEX(指数收益率,MATCH(BO$4,指数日期)+$A70,MATCH(BP$1,指数代码))</f>
        <v>5.942135253455838E-2</v>
      </c>
      <c r="BQ70" s="28">
        <f t="shared" ref="BQ70:BQ106" si="246">INDEX(样本收益率,MATCH(BQ$4,样本日期)+$A70,MATCH(BQ$1,样本代码))</f>
        <v>-2.3573799863521927E-2</v>
      </c>
      <c r="BR70" s="28">
        <f t="shared" ref="BR70:BR101" si="247">INDEX(指数收益率,MATCH(BQ$4,指数日期)+$A70,MATCH(BR$1,指数代码))</f>
        <v>-1.1387882846083386E-3</v>
      </c>
      <c r="BS70" s="28">
        <f t="shared" ref="BS70:BS106" si="248">INDEX(样本收益率,MATCH(BS$4,样本日期)+$A70,MATCH(BS$1,样本代码))</f>
        <v>-0.10478497607359394</v>
      </c>
      <c r="BT70" s="28">
        <f t="shared" ref="BT70:BT101" si="249">INDEX(指数收益率,MATCH(BS$4,指数日期)+$A70,MATCH(BT$1,指数代码))</f>
        <v>-7.1107741314978767E-2</v>
      </c>
      <c r="BU70" s="28">
        <f t="shared" ref="BU70:BU106" si="250">INDEX(样本收益率,MATCH(BU$4,样本日期)+$A70,MATCH(BU$1,样本代码))</f>
        <v>1.3793322132335639E-2</v>
      </c>
      <c r="BV70" s="28">
        <f t="shared" ref="BV70:BV101" si="251">INDEX(指数收益率,MATCH(BU$4,指数日期)+$A70,MATCH(BV$1,指数代码))</f>
        <v>1.3525834157730898E-2</v>
      </c>
      <c r="BW70" s="28">
        <f t="shared" ref="BW70:BW106" si="252">INDEX(样本收益率,MATCH(BW$4,样本日期)+$A70,MATCH(BW$1,样本代码))</f>
        <v>-8.9153636579522022E-3</v>
      </c>
      <c r="BX70" s="28">
        <f t="shared" ref="BX70:BX101" si="253">INDEX(指数收益率,MATCH(BW$4,指数日期)+$A70,MATCH(BX$1,指数代码))</f>
        <v>-4.763826208636246E-3</v>
      </c>
      <c r="BY70" s="28">
        <f t="shared" ref="BY70:BY106" si="254">INDEX(样本收益率,MATCH(BY$4,样本日期)+$A70,MATCH(BY$1,样本代码))</f>
        <v>-1.0776443739173303E-3</v>
      </c>
      <c r="BZ70" s="28">
        <f t="shared" ref="BZ70:BZ101" si="255">INDEX(指数收益率,MATCH(BY$4,指数日期)+$A70,MATCH(BZ$1,指数代码))</f>
        <v>-2.246342549700131E-3</v>
      </c>
      <c r="CA70" s="28">
        <f t="shared" ref="CA70:CA106" si="256">INDEX(样本收益率,MATCH(CA$4,样本日期)+$A70,MATCH(CA$1,样本代码))</f>
        <v>2.6231012148869581E-2</v>
      </c>
      <c r="CB70" s="28">
        <f t="shared" ref="CB70:CB101" si="257">INDEX(指数收益率,MATCH(CA$4,指数日期)+$A70,MATCH(CB$1,指数代码))</f>
        <v>2.5614409182619369E-3</v>
      </c>
      <c r="CC70" s="28">
        <f t="shared" ref="CC70:CC106" si="258">INDEX(样本收益率,MATCH(CC$4,样本日期)+$A70,MATCH(CC$1,样本代码))</f>
        <v>-3.7967078155014988E-2</v>
      </c>
      <c r="CD70" s="28">
        <f t="shared" ref="CD70:CD101" si="259">INDEX(指数收益率,MATCH(CC$4,指数日期)+$A70,MATCH(CD$1,指数代码))</f>
        <v>-9.3751649442044283E-3</v>
      </c>
      <c r="CE70" s="28">
        <f t="shared" ref="CE70:CE106" si="260">INDEX(样本收益率,MATCH(CE$4,样本日期)+$A70,MATCH(CE$1,样本代码))</f>
        <v>3.9710425398105542E-2</v>
      </c>
      <c r="CF70" s="28">
        <f t="shared" ref="CF70:CF101" si="261">INDEX(指数收益率,MATCH(CE$4,指数日期)+$A70,MATCH(CF$1,指数代码))</f>
        <v>9.9211278444233386E-3</v>
      </c>
      <c r="CG70" s="28">
        <f t="shared" ref="CG70:CG106" si="262">INDEX(样本收益率,MATCH(CG$4,样本日期)+$A70,MATCH(CG$1,样本代码))</f>
        <v>-1.7192400540372965E-2</v>
      </c>
      <c r="CH70" s="28">
        <f t="shared" ref="CH70:CH101" si="263">INDEX(指数收益率,MATCH(CG$4,指数日期)+$A70,MATCH(CH$1,指数代码))</f>
        <v>-1.2353526823295269E-2</v>
      </c>
      <c r="CI70" s="28">
        <f t="shared" ref="CI70:CI106" si="264">INDEX(样本收益率,MATCH(CI$4,样本日期)+$A70,MATCH(CI$1,样本代码))</f>
        <v>5.9946031319743742E-2</v>
      </c>
      <c r="CJ70" s="28">
        <f t="shared" ref="CJ70:CJ101" si="265">INDEX(指数收益率,MATCH(CI$4,指数日期)+$A70,MATCH(CJ$1,指数代码))</f>
        <v>1.3525834157730898E-2</v>
      </c>
      <c r="CK70" s="28">
        <f t="shared" ref="CK70:CK106" si="266">INDEX(样本收益率,MATCH(CK$4,样本日期)+$A70,MATCH(CK$1,样本代码))</f>
        <v>7.947062527807125E-2</v>
      </c>
      <c r="CL70" s="28">
        <f t="shared" ref="CL70:CL101" si="267">INDEX(指数收益率,MATCH(CK$4,指数日期)+$A70,MATCH(CL$1,指数代码))</f>
        <v>4.711438039700333E-2</v>
      </c>
      <c r="CM70" s="28">
        <f t="shared" ref="CM70:CM106" si="268">INDEX(样本收益率,MATCH(CM$4,样本日期)+$A70,MATCH(CM$1,样本代码))</f>
        <v>-5.1721284978290871E-2</v>
      </c>
      <c r="CN70" s="28">
        <f t="shared" ref="CN70:CN101" si="269">INDEX(指数收益率,MATCH(CM$4,指数日期)+$A70,MATCH(CN$1,指数代码))</f>
        <v>-6.6213363453343277E-2</v>
      </c>
    </row>
    <row r="71" spans="1:92">
      <c r="A71">
        <v>-25</v>
      </c>
      <c r="B71" t="s">
        <v>229</v>
      </c>
      <c r="C71">
        <f t="shared" si="180"/>
        <v>-6.0700520264347801E-2</v>
      </c>
      <c r="D71" s="28">
        <f t="shared" si="181"/>
        <v>-2.1108805927035235E-2</v>
      </c>
      <c r="E71">
        <f t="shared" si="182"/>
        <v>-0.10531812391573148</v>
      </c>
      <c r="F71" s="28">
        <f t="shared" si="183"/>
        <v>-1.5581446167429291E-2</v>
      </c>
      <c r="G71" s="28">
        <f t="shared" si="184"/>
        <v>4.9374276335572453E-2</v>
      </c>
      <c r="H71" s="28">
        <f t="shared" si="185"/>
        <v>7.9751810824060243E-3</v>
      </c>
      <c r="I71" s="28">
        <f t="shared" si="186"/>
        <v>5.9523985272953439E-3</v>
      </c>
      <c r="J71" s="28">
        <f t="shared" si="187"/>
        <v>3.8450922098114404E-3</v>
      </c>
      <c r="K71" s="28">
        <f t="shared" si="188"/>
        <v>-4.3190022792118699E-2</v>
      </c>
      <c r="L71" s="28">
        <f t="shared" si="189"/>
        <v>-1.2819488918337285E-2</v>
      </c>
      <c r="M71" s="28">
        <f t="shared" si="190"/>
        <v>-3.359999867545671E-2</v>
      </c>
      <c r="N71" s="28">
        <f t="shared" si="191"/>
        <v>-1.0445443676415422E-2</v>
      </c>
      <c r="O71" s="28">
        <f t="shared" si="192"/>
        <v>-2.4184353367231903E-2</v>
      </c>
      <c r="P71" s="28">
        <f t="shared" si="193"/>
        <v>-1.2932219150176394E-2</v>
      </c>
      <c r="Q71" s="28">
        <f t="shared" si="194"/>
        <v>3.1598205450166006E-2</v>
      </c>
      <c r="R71" s="28">
        <f t="shared" si="195"/>
        <v>-1.2389597549955056E-2</v>
      </c>
      <c r="S71" s="28">
        <f t="shared" si="196"/>
        <v>5.1405521535415222E-2</v>
      </c>
      <c r="T71" s="28">
        <f t="shared" si="197"/>
        <v>3.2725544482021363E-2</v>
      </c>
      <c r="U71" s="28">
        <f t="shared" si="198"/>
        <v>-5.1127044883606754E-2</v>
      </c>
      <c r="V71" s="28">
        <f t="shared" si="199"/>
        <v>-5.1995049728574827E-2</v>
      </c>
      <c r="W71" s="28">
        <f t="shared" si="200"/>
        <v>9.564070368768407E-2</v>
      </c>
      <c r="X71" s="28">
        <f t="shared" si="201"/>
        <v>1.977878875857364E-2</v>
      </c>
      <c r="Y71" s="28">
        <f t="shared" si="202"/>
        <v>0</v>
      </c>
      <c r="Z71" s="28">
        <f t="shared" si="203"/>
        <v>-1.9286844317482732E-2</v>
      </c>
      <c r="AA71" s="28">
        <f t="shared" si="204"/>
        <v>9.5426872727031764E-2</v>
      </c>
      <c r="AB71" s="28">
        <f t="shared" si="205"/>
        <v>3.2725544482021363E-2</v>
      </c>
      <c r="AC71" s="28">
        <f t="shared" si="206"/>
        <v>-6.8656197859815471E-3</v>
      </c>
      <c r="AD71" s="28">
        <f t="shared" si="207"/>
        <v>3.113873109635179E-3</v>
      </c>
      <c r="AE71" s="28">
        <f t="shared" si="208"/>
        <v>9.6564226634487937E-3</v>
      </c>
      <c r="AF71" s="28">
        <f t="shared" si="209"/>
        <v>1.9886662101043839E-2</v>
      </c>
      <c r="AG71" s="28">
        <f t="shared" si="210"/>
        <v>7.1570192501251739E-2</v>
      </c>
      <c r="AH71" s="28">
        <f t="shared" si="211"/>
        <v>5.2171644103429671E-2</v>
      </c>
      <c r="AI71" s="28">
        <f t="shared" si="212"/>
        <v>-4.0821994520254812E-2</v>
      </c>
      <c r="AJ71" s="28">
        <f t="shared" si="213"/>
        <v>-1.1517907774949876E-2</v>
      </c>
      <c r="AK71" s="28">
        <f t="shared" si="214"/>
        <v>0</v>
      </c>
      <c r="AL71" s="28">
        <f t="shared" si="215"/>
        <v>8.0493770014928856E-3</v>
      </c>
      <c r="AM71" s="28">
        <f t="shared" si="216"/>
        <v>2.5372872547504421E-2</v>
      </c>
      <c r="AN71" s="28">
        <f t="shared" si="217"/>
        <v>9.6558112224336412E-3</v>
      </c>
      <c r="AO71" s="28">
        <f t="shared" si="218"/>
        <v>7.8418539702403312E-2</v>
      </c>
      <c r="AP71" s="28">
        <f t="shared" si="219"/>
        <v>5.2171644103429671E-2</v>
      </c>
      <c r="AQ71" s="28">
        <f t="shared" si="220"/>
        <v>-1.6738500619850605E-2</v>
      </c>
      <c r="AR71" s="28">
        <f t="shared" si="221"/>
        <v>3.4392582938966854E-3</v>
      </c>
      <c r="AS71" s="28">
        <f t="shared" si="222"/>
        <v>5.2493558861441691E-3</v>
      </c>
      <c r="AT71" s="28">
        <f t="shared" si="223"/>
        <v>1.9021866547850763E-2</v>
      </c>
      <c r="AU71" s="28">
        <f t="shared" si="224"/>
        <v>-2.7128667388252481E-2</v>
      </c>
      <c r="AV71" s="28">
        <f t="shared" si="225"/>
        <v>-2.1637628793042651E-2</v>
      </c>
      <c r="AW71" s="28">
        <f t="shared" si="226"/>
        <v>7.411700006237254E-2</v>
      </c>
      <c r="AX71" s="28">
        <f t="shared" si="227"/>
        <v>3.7991337747662612E-2</v>
      </c>
      <c r="AY71" s="28">
        <f t="shared" si="228"/>
        <v>0</v>
      </c>
      <c r="AZ71" s="28">
        <f t="shared" si="229"/>
        <v>3.2123111358639989E-2</v>
      </c>
      <c r="BA71" s="28">
        <f t="shared" si="230"/>
        <v>6.2004949982478408E-2</v>
      </c>
      <c r="BB71" s="28">
        <f t="shared" si="231"/>
        <v>5.0391378040724355E-2</v>
      </c>
      <c r="BC71" s="28">
        <f t="shared" si="232"/>
        <v>-2.7297996386315582E-2</v>
      </c>
      <c r="BD71" s="28">
        <f t="shared" si="233"/>
        <v>1.1404339049801315E-2</v>
      </c>
      <c r="BE71" s="28">
        <f t="shared" si="234"/>
        <v>0</v>
      </c>
      <c r="BF71" s="28">
        <f t="shared" si="235"/>
        <v>-1.8833971674297345E-2</v>
      </c>
      <c r="BG71" s="28">
        <f t="shared" si="236"/>
        <v>9.9328891448102752E-3</v>
      </c>
      <c r="BH71" s="28">
        <f t="shared" si="237"/>
        <v>1.7131898118786459E-2</v>
      </c>
      <c r="BI71" s="28">
        <f t="shared" si="238"/>
        <v>-0.10354067894084018</v>
      </c>
      <c r="BJ71" s="28">
        <f t="shared" si="239"/>
        <v>-5.6936887022776439E-2</v>
      </c>
      <c r="BK71" s="28">
        <f t="shared" si="240"/>
        <v>-8.2552063559662159E-3</v>
      </c>
      <c r="BL71" s="28">
        <f t="shared" si="241"/>
        <v>-4.1810075789959988E-2</v>
      </c>
      <c r="BM71" s="28">
        <f t="shared" si="242"/>
        <v>6.1950588861538591E-2</v>
      </c>
      <c r="BN71" s="28">
        <f t="shared" si="243"/>
        <v>3.0234402983389863E-2</v>
      </c>
      <c r="BO71" s="28">
        <f t="shared" si="244"/>
        <v>3.3684242375522366E-3</v>
      </c>
      <c r="BP71" s="28">
        <f t="shared" si="245"/>
        <v>-1.7480328532327505E-2</v>
      </c>
      <c r="BQ71" s="28">
        <f t="shared" si="246"/>
        <v>7.3828359703476565E-2</v>
      </c>
      <c r="BR71" s="28">
        <f t="shared" si="247"/>
        <v>6.1870455717355277E-2</v>
      </c>
      <c r="BS71" s="28">
        <f t="shared" si="248"/>
        <v>-2.3283938954044903E-2</v>
      </c>
      <c r="BT71" s="28">
        <f t="shared" si="249"/>
        <v>-2.5963077290143133E-3</v>
      </c>
      <c r="BU71" s="28">
        <f t="shared" si="250"/>
        <v>-2.918857880845227E-3</v>
      </c>
      <c r="BV71" s="28">
        <f t="shared" si="251"/>
        <v>3.7081480157254987E-3</v>
      </c>
      <c r="BW71" s="28">
        <f t="shared" si="252"/>
        <v>-1.4028286163188408E-2</v>
      </c>
      <c r="BX71" s="28">
        <f t="shared" si="253"/>
        <v>-1.4434593174348365E-2</v>
      </c>
      <c r="BY71" s="28">
        <f t="shared" si="254"/>
        <v>2.6588228218097143E-2</v>
      </c>
      <c r="BZ71" s="28">
        <f t="shared" si="255"/>
        <v>1.8712278606523469E-2</v>
      </c>
      <c r="CA71" s="28">
        <f t="shared" si="256"/>
        <v>-2.7339045503231407E-2</v>
      </c>
      <c r="CB71" s="28">
        <f t="shared" si="257"/>
        <v>-9.47524671135902E-3</v>
      </c>
      <c r="CC71" s="28">
        <f t="shared" si="258"/>
        <v>2.8014389364617642E-2</v>
      </c>
      <c r="CD71" s="28">
        <f t="shared" si="259"/>
        <v>1.9214179363135742E-2</v>
      </c>
      <c r="CE71" s="28">
        <f t="shared" si="260"/>
        <v>5.9453254468400107E-2</v>
      </c>
      <c r="CF71" s="28">
        <f t="shared" si="261"/>
        <v>2.4907403093187952E-2</v>
      </c>
      <c r="CG71" s="28">
        <f t="shared" si="262"/>
        <v>2.9427847299211329E-2</v>
      </c>
      <c r="CH71" s="28">
        <f t="shared" si="263"/>
        <v>-2.0411302803555742E-3</v>
      </c>
      <c r="CI71" s="28">
        <f t="shared" si="264"/>
        <v>5.7287704679872764E-2</v>
      </c>
      <c r="CJ71" s="28">
        <f t="shared" si="265"/>
        <v>3.7081480157254987E-3</v>
      </c>
      <c r="CK71" s="28">
        <f t="shared" si="266"/>
        <v>-0.10488375760350399</v>
      </c>
      <c r="CL71" s="28">
        <f t="shared" si="267"/>
        <v>-8.1897407813364964E-3</v>
      </c>
      <c r="CM71" s="28">
        <f t="shared" si="268"/>
        <v>-2.7779564107075938E-2</v>
      </c>
      <c r="CN71" s="28">
        <f t="shared" si="269"/>
        <v>9.4273956326054176E-3</v>
      </c>
    </row>
    <row r="72" spans="1:92">
      <c r="A72">
        <v>-24</v>
      </c>
      <c r="B72" t="s">
        <v>230</v>
      </c>
      <c r="C72">
        <f t="shared" si="180"/>
        <v>-5.9818495210910427E-2</v>
      </c>
      <c r="D72" s="28">
        <f t="shared" si="181"/>
        <v>-1.4816964369668284E-3</v>
      </c>
      <c r="E72">
        <f t="shared" si="182"/>
        <v>4.4765037121681672E-2</v>
      </c>
      <c r="F72" s="28">
        <f t="shared" si="183"/>
        <v>2.0977843406557284E-2</v>
      </c>
      <c r="G72" s="28">
        <f t="shared" si="184"/>
        <v>-2.2887673130997932E-2</v>
      </c>
      <c r="H72" s="28">
        <f t="shared" si="185"/>
        <v>-7.209679475256614E-2</v>
      </c>
      <c r="I72" s="28">
        <f t="shared" si="186"/>
        <v>5.3723573287387971E-2</v>
      </c>
      <c r="J72" s="28">
        <f t="shared" si="187"/>
        <v>3.9889929616652609E-2</v>
      </c>
      <c r="K72" s="28">
        <f t="shared" si="188"/>
        <v>4.2172011041716306E-2</v>
      </c>
      <c r="L72" s="28">
        <f t="shared" si="189"/>
        <v>2.9635089861656638E-2</v>
      </c>
      <c r="M72" s="28">
        <f t="shared" si="190"/>
        <v>2.088589097983462E-2</v>
      </c>
      <c r="N72" s="28">
        <f t="shared" si="191"/>
        <v>1.0382152302245373E-2</v>
      </c>
      <c r="O72" s="28">
        <f t="shared" si="192"/>
        <v>-6.1210731044896605E-2</v>
      </c>
      <c r="P72" s="28">
        <f t="shared" si="193"/>
        <v>-3.8433516667515377E-2</v>
      </c>
      <c r="Q72" s="28">
        <f t="shared" si="194"/>
        <v>5.8884933605842793E-2</v>
      </c>
      <c r="R72" s="28">
        <f t="shared" si="195"/>
        <v>4.463728694352298E-2</v>
      </c>
      <c r="S72" s="28">
        <f t="shared" si="196"/>
        <v>5.7987257650349289E-2</v>
      </c>
      <c r="T72" s="28">
        <f t="shared" si="197"/>
        <v>2.82214841296895E-2</v>
      </c>
      <c r="U72" s="28">
        <f t="shared" si="198"/>
        <v>-0.10548366078451377</v>
      </c>
      <c r="V72" s="28">
        <f t="shared" si="199"/>
        <v>-8.0246030191434059E-2</v>
      </c>
      <c r="W72" s="28">
        <f t="shared" si="200"/>
        <v>-1.8006488510651231E-2</v>
      </c>
      <c r="X72" s="28">
        <f t="shared" si="201"/>
        <v>-2.9032263433579786E-2</v>
      </c>
      <c r="Y72" s="28">
        <f t="shared" si="202"/>
        <v>0</v>
      </c>
      <c r="Z72" s="28">
        <f t="shared" si="203"/>
        <v>-2.1367123899942442E-3</v>
      </c>
      <c r="AA72" s="28">
        <f t="shared" si="204"/>
        <v>9.5628364035677649E-2</v>
      </c>
      <c r="AB72" s="28">
        <f t="shared" si="205"/>
        <v>2.82214841296895E-2</v>
      </c>
      <c r="AC72" s="28">
        <f t="shared" si="206"/>
        <v>-0.10524275776791159</v>
      </c>
      <c r="AD72" s="28">
        <f t="shared" si="207"/>
        <v>-4.9745346229711274E-2</v>
      </c>
      <c r="AE72" s="28">
        <f t="shared" si="208"/>
        <v>1.1299436230483018E-3</v>
      </c>
      <c r="AF72" s="28">
        <f t="shared" si="209"/>
        <v>-7.7518049506366538E-3</v>
      </c>
      <c r="AG72" s="28">
        <f t="shared" si="210"/>
        <v>-7.8384483336204624E-3</v>
      </c>
      <c r="AH72" s="28">
        <f t="shared" si="211"/>
        <v>-8.0698247640142995E-4</v>
      </c>
      <c r="AI72" s="28">
        <f t="shared" si="212"/>
        <v>6.8813643957123194E-2</v>
      </c>
      <c r="AJ72" s="28">
        <f t="shared" si="213"/>
        <v>1.1287084012622017E-2</v>
      </c>
      <c r="AK72" s="28">
        <f t="shared" si="214"/>
        <v>0</v>
      </c>
      <c r="AL72" s="28">
        <f t="shared" si="215"/>
        <v>9.3783979705097664E-3</v>
      </c>
      <c r="AM72" s="28">
        <f t="shared" si="216"/>
        <v>-4.614513278139265E-2</v>
      </c>
      <c r="AN72" s="28">
        <f t="shared" si="217"/>
        <v>-3.1085760358902093E-2</v>
      </c>
      <c r="AO72" s="28">
        <f t="shared" si="218"/>
        <v>-2.7687991531166745E-2</v>
      </c>
      <c r="AP72" s="28">
        <f t="shared" si="219"/>
        <v>-8.0698247640142995E-4</v>
      </c>
      <c r="AQ72" s="28">
        <f t="shared" si="220"/>
        <v>-3.732872065042514E-2</v>
      </c>
      <c r="AR72" s="28">
        <f t="shared" si="221"/>
        <v>6.6092800152297571E-3</v>
      </c>
      <c r="AS72" s="28">
        <f t="shared" si="222"/>
        <v>-9.9974523822181638E-3</v>
      </c>
      <c r="AT72" s="28">
        <f t="shared" si="223"/>
        <v>-6.6483592454620322E-3</v>
      </c>
      <c r="AU72" s="28">
        <f t="shared" si="224"/>
        <v>1.8167303955448855E-2</v>
      </c>
      <c r="AV72" s="28">
        <f t="shared" si="225"/>
        <v>3.00719005847494E-2</v>
      </c>
      <c r="AW72" s="28">
        <f t="shared" si="226"/>
        <v>9.5350188873052577E-2</v>
      </c>
      <c r="AX72" s="28">
        <f t="shared" si="227"/>
        <v>4.9113615513162401E-2</v>
      </c>
      <c r="AY72" s="28">
        <f t="shared" si="228"/>
        <v>0</v>
      </c>
      <c r="AZ72" s="28">
        <f t="shared" si="229"/>
        <v>-4.3056921623740863E-3</v>
      </c>
      <c r="BA72" s="28">
        <f t="shared" si="230"/>
        <v>2.5546092427696454E-2</v>
      </c>
      <c r="BB72" s="28">
        <f t="shared" si="231"/>
        <v>1.1956211079512613E-2</v>
      </c>
      <c r="BC72" s="28">
        <f t="shared" si="232"/>
        <v>-7.3469545215958387E-2</v>
      </c>
      <c r="BD72" s="28">
        <f t="shared" si="233"/>
        <v>-3.9872259066092042E-2</v>
      </c>
      <c r="BE72" s="28">
        <f t="shared" si="234"/>
        <v>0</v>
      </c>
      <c r="BF72" s="28">
        <f t="shared" si="235"/>
        <v>-1.1387882846083386E-3</v>
      </c>
      <c r="BG72" s="28">
        <f t="shared" si="236"/>
        <v>9.2593254127968372E-3</v>
      </c>
      <c r="BH72" s="28">
        <f t="shared" si="237"/>
        <v>-1.4040312828527135E-2</v>
      </c>
      <c r="BI72" s="28">
        <f t="shared" si="238"/>
        <v>9.5310179804324768E-2</v>
      </c>
      <c r="BJ72" s="28">
        <f t="shared" si="239"/>
        <v>5.942135253455838E-2</v>
      </c>
      <c r="BK72" s="28">
        <f t="shared" si="240"/>
        <v>-7.9163917836051034E-2</v>
      </c>
      <c r="BL72" s="28">
        <f t="shared" si="241"/>
        <v>-5.5270970115293139E-2</v>
      </c>
      <c r="BM72" s="28">
        <f t="shared" si="242"/>
        <v>3.5273405179685469E-3</v>
      </c>
      <c r="BN72" s="28">
        <f t="shared" si="243"/>
        <v>-1.6664863268808894E-2</v>
      </c>
      <c r="BO72" s="28">
        <f t="shared" si="244"/>
        <v>1.7087308847774541E-2</v>
      </c>
      <c r="BP72" s="28">
        <f t="shared" si="245"/>
        <v>-8.4749212188937051E-3</v>
      </c>
      <c r="BQ72" s="28">
        <f t="shared" si="246"/>
        <v>6.3528764611699984E-3</v>
      </c>
      <c r="BR72" s="28">
        <f t="shared" si="247"/>
        <v>-7.6111657319026804E-3</v>
      </c>
      <c r="BS72" s="28">
        <f t="shared" si="248"/>
        <v>1.519608435234554E-2</v>
      </c>
      <c r="BT72" s="28">
        <f t="shared" si="249"/>
        <v>2.2296865180360115E-2</v>
      </c>
      <c r="BU72" s="28">
        <f t="shared" si="250"/>
        <v>-4.2089483599415445E-2</v>
      </c>
      <c r="BV72" s="28">
        <f t="shared" si="251"/>
        <v>-5.5739695324259486E-3</v>
      </c>
      <c r="BW72" s="28">
        <f t="shared" si="252"/>
        <v>9.040744652149435E-3</v>
      </c>
      <c r="BX72" s="28">
        <f t="shared" si="253"/>
        <v>7.2675168386968636E-3</v>
      </c>
      <c r="BY72" s="28">
        <f t="shared" si="254"/>
        <v>2.7933446834647047E-2</v>
      </c>
      <c r="BZ72" s="28">
        <f t="shared" si="255"/>
        <v>-4.960186089066454E-3</v>
      </c>
      <c r="CA72" s="28">
        <f t="shared" si="256"/>
        <v>-0.10511417990094563</v>
      </c>
      <c r="CB72" s="28">
        <f t="shared" si="257"/>
        <v>-7.1107741314978767E-2</v>
      </c>
      <c r="CC72" s="28">
        <f t="shared" si="258"/>
        <v>2.3786880863774229E-3</v>
      </c>
      <c r="CD72" s="28">
        <f t="shared" si="259"/>
        <v>2.1434055502671967E-2</v>
      </c>
      <c r="CE72" s="28">
        <f t="shared" si="260"/>
        <v>4.5482203939525068E-2</v>
      </c>
      <c r="CF72" s="28">
        <f t="shared" si="261"/>
        <v>8.4043244292644204E-3</v>
      </c>
      <c r="CG72" s="28">
        <f t="shared" si="262"/>
        <v>-2.3664142582461078E-2</v>
      </c>
      <c r="CH72" s="28">
        <f t="shared" si="263"/>
        <v>-2.5558890515398502E-2</v>
      </c>
      <c r="CI72" s="28">
        <f t="shared" si="264"/>
        <v>-3.4027870124659021E-2</v>
      </c>
      <c r="CJ72" s="28">
        <f t="shared" si="265"/>
        <v>-5.5739695324259486E-3</v>
      </c>
      <c r="CK72" s="28">
        <f t="shared" si="266"/>
        <v>-9.7027573604931749E-2</v>
      </c>
      <c r="CL72" s="28">
        <f t="shared" si="267"/>
        <v>-1.2353526823295269E-2</v>
      </c>
      <c r="CM72" s="28">
        <f t="shared" si="268"/>
        <v>-0.10184557355038182</v>
      </c>
      <c r="CN72" s="28">
        <f t="shared" si="269"/>
        <v>-2.9049982265108909E-2</v>
      </c>
    </row>
    <row r="73" spans="1:92">
      <c r="A73">
        <v>-23</v>
      </c>
      <c r="B73" t="s">
        <v>231</v>
      </c>
      <c r="C73">
        <f t="shared" si="180"/>
        <v>4.5195976343368471E-2</v>
      </c>
      <c r="D73" s="28">
        <f t="shared" si="181"/>
        <v>5.151571543043687E-2</v>
      </c>
      <c r="E73">
        <f t="shared" si="182"/>
        <v>5.2557226296712223E-3</v>
      </c>
      <c r="F73" s="28">
        <f t="shared" si="183"/>
        <v>3.7776510450306944E-3</v>
      </c>
      <c r="G73" s="28">
        <f t="shared" si="184"/>
        <v>-3.3412371557534737E-2</v>
      </c>
      <c r="H73" s="28">
        <f t="shared" si="185"/>
        <v>-6.4653853008369566E-3</v>
      </c>
      <c r="I73" s="28">
        <f t="shared" si="186"/>
        <v>2.2247858663574149E-2</v>
      </c>
      <c r="J73" s="28">
        <f t="shared" si="187"/>
        <v>1.3896617258955857E-2</v>
      </c>
      <c r="K73" s="28">
        <f t="shared" si="188"/>
        <v>5.0233103900936493E-2</v>
      </c>
      <c r="L73" s="28">
        <f t="shared" si="189"/>
        <v>1.2869813358580728E-2</v>
      </c>
      <c r="M73" s="28">
        <f t="shared" si="190"/>
        <v>-4.0166041725334889E-2</v>
      </c>
      <c r="N73" s="28">
        <f t="shared" si="191"/>
        <v>-3.3094146174603267E-2</v>
      </c>
      <c r="O73" s="28">
        <f t="shared" si="192"/>
        <v>2.8386185396852781E-2</v>
      </c>
      <c r="P73" s="28">
        <f t="shared" si="193"/>
        <v>1.3500413956961665E-2</v>
      </c>
      <c r="Q73" s="28">
        <f t="shared" si="194"/>
        <v>-2.0741484306816105E-2</v>
      </c>
      <c r="R73" s="28">
        <f t="shared" si="195"/>
        <v>-1.599362509323754E-2</v>
      </c>
      <c r="S73" s="28">
        <f t="shared" si="196"/>
        <v>-3.7933815203619492E-2</v>
      </c>
      <c r="T73" s="28">
        <f t="shared" si="197"/>
        <v>-2.0571250045373191E-2</v>
      </c>
      <c r="U73" s="28">
        <f t="shared" si="198"/>
        <v>-3.5942021691582671E-2</v>
      </c>
      <c r="V73" s="28">
        <f t="shared" si="199"/>
        <v>-7.5117246266227511E-2</v>
      </c>
      <c r="W73" s="28">
        <f t="shared" si="200"/>
        <v>-3.5620204118139043E-2</v>
      </c>
      <c r="X73" s="28">
        <f t="shared" si="201"/>
        <v>-5.1995049728574827E-2</v>
      </c>
      <c r="Y73" s="28">
        <f t="shared" si="202"/>
        <v>0</v>
      </c>
      <c r="Z73" s="28">
        <f t="shared" si="203"/>
        <v>5.2171644103429671E-2</v>
      </c>
      <c r="AA73" s="28">
        <f t="shared" si="204"/>
        <v>-5.1125869658527279E-2</v>
      </c>
      <c r="AB73" s="28">
        <f t="shared" si="205"/>
        <v>-2.0571250045373191E-2</v>
      </c>
      <c r="AC73" s="28">
        <f t="shared" si="206"/>
        <v>3.4146836084181231E-2</v>
      </c>
      <c r="AD73" s="28">
        <f t="shared" si="207"/>
        <v>2.3147384249782021E-2</v>
      </c>
      <c r="AE73" s="28">
        <f t="shared" si="208"/>
        <v>-3.0383535238633019E-2</v>
      </c>
      <c r="AF73" s="28">
        <f t="shared" si="209"/>
        <v>-2.1637628793042651E-2</v>
      </c>
      <c r="AG73" s="28">
        <f t="shared" si="210"/>
        <v>4.0337615726575127E-2</v>
      </c>
      <c r="AH73" s="28">
        <f t="shared" si="211"/>
        <v>2.8548116731984763E-2</v>
      </c>
      <c r="AI73" s="28">
        <f t="shared" si="212"/>
        <v>-7.5556757842013322E-2</v>
      </c>
      <c r="AJ73" s="28">
        <f t="shared" si="213"/>
        <v>-3.3891469599206303E-2</v>
      </c>
      <c r="AK73" s="28">
        <f t="shared" si="214"/>
        <v>0</v>
      </c>
      <c r="AL73" s="28">
        <f t="shared" si="215"/>
        <v>1.6158747034126009E-2</v>
      </c>
      <c r="AM73" s="28">
        <f t="shared" si="216"/>
        <v>2.0037776175896749E-2</v>
      </c>
      <c r="AN73" s="28">
        <f t="shared" si="217"/>
        <v>3.5674404723659237E-2</v>
      </c>
      <c r="AO73" s="28">
        <f t="shared" si="218"/>
        <v>4.1634498574019574E-2</v>
      </c>
      <c r="AP73" s="28">
        <f t="shared" si="219"/>
        <v>2.8548116731984763E-2</v>
      </c>
      <c r="AQ73" s="28">
        <f t="shared" si="220"/>
        <v>-8.9345100335850081E-2</v>
      </c>
      <c r="AR73" s="28">
        <f t="shared" si="221"/>
        <v>-6.682137720463821E-2</v>
      </c>
      <c r="AS73" s="28">
        <f t="shared" si="222"/>
        <v>2.0414213240473433E-2</v>
      </c>
      <c r="AT73" s="28">
        <f t="shared" si="223"/>
        <v>-2.1331590957256452E-3</v>
      </c>
      <c r="AU73" s="28">
        <f t="shared" si="224"/>
        <v>-2.4580102502689272E-3</v>
      </c>
      <c r="AV73" s="28">
        <f t="shared" si="225"/>
        <v>7.1750998354911388E-3</v>
      </c>
      <c r="AW73" s="28">
        <f t="shared" si="226"/>
        <v>-6.4185437688495384E-3</v>
      </c>
      <c r="AX73" s="28">
        <f t="shared" si="227"/>
        <v>-2.8881020069473351E-3</v>
      </c>
      <c r="AY73" s="28">
        <f t="shared" si="228"/>
        <v>0</v>
      </c>
      <c r="AZ73" s="28">
        <f t="shared" si="229"/>
        <v>1.4330586299036163E-2</v>
      </c>
      <c r="BA73" s="28">
        <f t="shared" si="230"/>
        <v>5.9751488084198723E-2</v>
      </c>
      <c r="BB73" s="28">
        <f t="shared" si="231"/>
        <v>4.4179399884062498E-2</v>
      </c>
      <c r="BC73" s="28">
        <f t="shared" si="232"/>
        <v>-1.7891062387533019E-2</v>
      </c>
      <c r="BD73" s="28">
        <f t="shared" si="233"/>
        <v>1.3878787392061831E-2</v>
      </c>
      <c r="BE73" s="28">
        <f t="shared" si="234"/>
        <v>0</v>
      </c>
      <c r="BF73" s="28">
        <f t="shared" si="235"/>
        <v>6.1870455717355277E-2</v>
      </c>
      <c r="BG73" s="28">
        <f t="shared" si="236"/>
        <v>1.7416571578904083E-2</v>
      </c>
      <c r="BH73" s="28">
        <f t="shared" si="237"/>
        <v>9.4223901491252704E-3</v>
      </c>
      <c r="BI73" s="28">
        <f t="shared" si="238"/>
        <v>1.3136477905369759E-2</v>
      </c>
      <c r="BJ73" s="28">
        <f t="shared" si="239"/>
        <v>-1.7480328532327505E-2</v>
      </c>
      <c r="BK73" s="28">
        <f t="shared" si="240"/>
        <v>4.3103240417506239E-2</v>
      </c>
      <c r="BL73" s="28">
        <f t="shared" si="241"/>
        <v>-1.8405534046742389E-2</v>
      </c>
      <c r="BM73" s="28">
        <f t="shared" si="242"/>
        <v>-2.8573372444056222E-2</v>
      </c>
      <c r="BN73" s="28">
        <f t="shared" si="243"/>
        <v>-4.2741223537619888E-2</v>
      </c>
      <c r="BO73" s="28">
        <f t="shared" si="244"/>
        <v>6.0138358738533348E-2</v>
      </c>
      <c r="BP73" s="28">
        <f t="shared" si="245"/>
        <v>3.7991337747662612E-2</v>
      </c>
      <c r="BQ73" s="28">
        <f t="shared" si="246"/>
        <v>6.2394659961549692E-2</v>
      </c>
      <c r="BR73" s="28">
        <f t="shared" si="247"/>
        <v>3.7006718339732458E-2</v>
      </c>
      <c r="BS73" s="28">
        <f t="shared" si="248"/>
        <v>-7.9656084819309747E-2</v>
      </c>
      <c r="BT73" s="28">
        <f t="shared" si="249"/>
        <v>-7.3053519945979417E-2</v>
      </c>
      <c r="BU73" s="28">
        <f t="shared" si="250"/>
        <v>2.6178717782885386E-2</v>
      </c>
      <c r="BV73" s="28">
        <f t="shared" si="251"/>
        <v>1.6032811879824749E-3</v>
      </c>
      <c r="BW73" s="28">
        <f t="shared" si="252"/>
        <v>-1.1060947359425199E-2</v>
      </c>
      <c r="BX73" s="28">
        <f t="shared" si="253"/>
        <v>-5.9966008672596161E-4</v>
      </c>
      <c r="BY73" s="28">
        <f t="shared" si="254"/>
        <v>-8.191347029392837E-3</v>
      </c>
      <c r="BZ73" s="28">
        <f t="shared" si="255"/>
        <v>1.4693703449299989E-3</v>
      </c>
      <c r="CA73" s="28">
        <f t="shared" si="256"/>
        <v>-5.5710607014005653E-2</v>
      </c>
      <c r="CB73" s="28">
        <f t="shared" si="257"/>
        <v>-2.5963077290143133E-3</v>
      </c>
      <c r="CC73" s="28">
        <f t="shared" si="258"/>
        <v>3.9366909312237741E-2</v>
      </c>
      <c r="CD73" s="28">
        <f t="shared" si="259"/>
        <v>3.3546187094000146E-3</v>
      </c>
      <c r="CE73" s="28">
        <f t="shared" si="260"/>
        <v>-1.8120800649820801E-2</v>
      </c>
      <c r="CF73" s="28">
        <f t="shared" si="261"/>
        <v>-9.3751649442044283E-3</v>
      </c>
      <c r="CG73" s="28">
        <f t="shared" si="262"/>
        <v>4.4035217390486547E-2</v>
      </c>
      <c r="CH73" s="28">
        <f t="shared" si="263"/>
        <v>2.8808243769661956E-2</v>
      </c>
      <c r="CI73" s="28">
        <f t="shared" si="264"/>
        <v>2.2712943518192752E-3</v>
      </c>
      <c r="CJ73" s="28">
        <f t="shared" si="265"/>
        <v>1.6032811879824749E-3</v>
      </c>
      <c r="CK73" s="28">
        <f t="shared" si="266"/>
        <v>-9.69922659873097E-2</v>
      </c>
      <c r="CL73" s="28">
        <f t="shared" si="267"/>
        <v>-2.0411302803555742E-3</v>
      </c>
      <c r="CM73" s="28">
        <f t="shared" si="268"/>
        <v>3.9183225571038705E-2</v>
      </c>
      <c r="CN73" s="28">
        <f t="shared" si="269"/>
        <v>1.667249758868472E-2</v>
      </c>
    </row>
    <row r="74" spans="1:92">
      <c r="A74">
        <v>-22</v>
      </c>
      <c r="B74" t="s">
        <v>232</v>
      </c>
      <c r="C74">
        <f t="shared" si="180"/>
        <v>-9.824792013479744E-4</v>
      </c>
      <c r="D74" s="28">
        <f t="shared" si="181"/>
        <v>4.6095081304482477E-3</v>
      </c>
      <c r="E74">
        <f t="shared" si="182"/>
        <v>3.6425246198481975E-2</v>
      </c>
      <c r="F74" s="28">
        <f t="shared" si="183"/>
        <v>9.4766853844738819E-3</v>
      </c>
      <c r="G74" s="28">
        <f t="shared" si="184"/>
        <v>-4.0982882622926819E-2</v>
      </c>
      <c r="H74" s="28">
        <f t="shared" si="185"/>
        <v>-3.6733843076719452E-2</v>
      </c>
      <c r="I74" s="28">
        <f t="shared" si="186"/>
        <v>4.6482511181234365E-2</v>
      </c>
      <c r="J74" s="28">
        <f t="shared" si="187"/>
        <v>3.9180686085577676E-2</v>
      </c>
      <c r="K74" s="28">
        <f t="shared" si="188"/>
        <v>-5.0733559683602714E-2</v>
      </c>
      <c r="L74" s="28">
        <f t="shared" si="189"/>
        <v>1.4213398450522163E-3</v>
      </c>
      <c r="M74" s="28">
        <f t="shared" si="190"/>
        <v>2.9280234080083734E-2</v>
      </c>
      <c r="N74" s="28">
        <f t="shared" si="191"/>
        <v>2.105769374303712E-2</v>
      </c>
      <c r="O74" s="28">
        <f t="shared" si="192"/>
        <v>-8.1059617039604959E-3</v>
      </c>
      <c r="P74" s="28">
        <f t="shared" si="193"/>
        <v>7.9751810824060243E-3</v>
      </c>
      <c r="Q74" s="28">
        <f t="shared" si="194"/>
        <v>0</v>
      </c>
      <c r="R74" s="28">
        <f t="shared" si="195"/>
        <v>-9.9550577980540567E-3</v>
      </c>
      <c r="S74" s="28">
        <f t="shared" si="196"/>
        <v>4.3951887529182887E-2</v>
      </c>
      <c r="T74" s="28">
        <f t="shared" si="197"/>
        <v>3.8143462185722399E-3</v>
      </c>
      <c r="U74" s="28">
        <f t="shared" si="198"/>
        <v>5.7063846720865286E-2</v>
      </c>
      <c r="V74" s="28">
        <f t="shared" si="199"/>
        <v>-2.6656291747269023E-2</v>
      </c>
      <c r="W74" s="28">
        <f t="shared" si="200"/>
        <v>-0.10505063031292305</v>
      </c>
      <c r="X74" s="28">
        <f t="shared" si="201"/>
        <v>-8.0246030191434059E-2</v>
      </c>
      <c r="Y74" s="28">
        <f t="shared" si="202"/>
        <v>0</v>
      </c>
      <c r="Z74" s="28">
        <f t="shared" si="203"/>
        <v>-8.0698247640142995E-4</v>
      </c>
      <c r="AA74" s="28">
        <f t="shared" si="204"/>
        <v>9.5715941627704915E-2</v>
      </c>
      <c r="AB74" s="28">
        <f t="shared" si="205"/>
        <v>3.8143462185722399E-3</v>
      </c>
      <c r="AC74" s="28">
        <f t="shared" si="206"/>
        <v>3.7687642331772242E-2</v>
      </c>
      <c r="AD74" s="28">
        <f t="shared" si="207"/>
        <v>4.1597330855907444E-2</v>
      </c>
      <c r="AE74" s="28">
        <f t="shared" si="208"/>
        <v>1.4446942975820054E-2</v>
      </c>
      <c r="AF74" s="28">
        <f t="shared" si="209"/>
        <v>3.00719005847494E-2</v>
      </c>
      <c r="AG74" s="28">
        <f t="shared" si="210"/>
        <v>2.1852508437623541E-2</v>
      </c>
      <c r="AH74" s="28">
        <f t="shared" si="211"/>
        <v>1.6934864135246031E-2</v>
      </c>
      <c r="AI74" s="28">
        <f t="shared" si="212"/>
        <v>1.7438403001637681E-2</v>
      </c>
      <c r="AJ74" s="28">
        <f t="shared" si="213"/>
        <v>2.0919412136995774E-2</v>
      </c>
      <c r="AK74" s="28">
        <f t="shared" si="214"/>
        <v>0</v>
      </c>
      <c r="AL74" s="28">
        <f t="shared" si="215"/>
        <v>-1.3991168376817242E-2</v>
      </c>
      <c r="AM74" s="28">
        <f t="shared" si="216"/>
        <v>-4.5855459201837867E-2</v>
      </c>
      <c r="AN74" s="28">
        <f t="shared" si="217"/>
        <v>-3.1169930383022404E-2</v>
      </c>
      <c r="AO74" s="28">
        <f t="shared" si="218"/>
        <v>9.5333495534283053E-2</v>
      </c>
      <c r="AP74" s="28">
        <f t="shared" si="219"/>
        <v>1.6934864135246031E-2</v>
      </c>
      <c r="AQ74" s="28">
        <f t="shared" si="220"/>
        <v>8.3760378021828785E-3</v>
      </c>
      <c r="AR74" s="28">
        <f t="shared" si="221"/>
        <v>1.977878875857364E-2</v>
      </c>
      <c r="AS74" s="28">
        <f t="shared" si="222"/>
        <v>-0.10076544726240355</v>
      </c>
      <c r="AT74" s="28">
        <f t="shared" si="223"/>
        <v>-7.6476000486957574E-2</v>
      </c>
      <c r="AU74" s="28">
        <f t="shared" si="224"/>
        <v>-3.6762702903012201E-2</v>
      </c>
      <c r="AV74" s="28">
        <f t="shared" si="225"/>
        <v>-5.5978857954883665E-3</v>
      </c>
      <c r="AW74" s="28">
        <f t="shared" si="226"/>
        <v>-5.4895624854235603E-2</v>
      </c>
      <c r="AX74" s="28">
        <f t="shared" si="227"/>
        <v>-2.8839645073203357E-2</v>
      </c>
      <c r="AY74" s="28">
        <f t="shared" si="228"/>
        <v>0</v>
      </c>
      <c r="AZ74" s="28">
        <f t="shared" si="229"/>
        <v>-3.1184935787229584E-2</v>
      </c>
      <c r="BA74" s="28">
        <f t="shared" si="230"/>
        <v>1.6632400049141793E-2</v>
      </c>
      <c r="BB74" s="28">
        <f t="shared" si="231"/>
        <v>1.0842763628629903E-2</v>
      </c>
      <c r="BC74" s="28">
        <f t="shared" si="232"/>
        <v>-2.2272538049903812E-2</v>
      </c>
      <c r="BD74" s="28">
        <f t="shared" si="233"/>
        <v>-1.4451866441804739E-2</v>
      </c>
      <c r="BE74" s="28">
        <f t="shared" si="234"/>
        <v>0</v>
      </c>
      <c r="BF74" s="28">
        <f t="shared" si="235"/>
        <v>-7.6111657319026804E-3</v>
      </c>
      <c r="BG74" s="28">
        <f t="shared" si="236"/>
        <v>3.2031703835076808E-2</v>
      </c>
      <c r="BH74" s="28">
        <f t="shared" si="237"/>
        <v>3.9408511932410129E-2</v>
      </c>
      <c r="BI74" s="28">
        <f t="shared" si="238"/>
        <v>9.5606739711599165E-2</v>
      </c>
      <c r="BJ74" s="28">
        <f t="shared" si="239"/>
        <v>-8.4749212188937051E-3</v>
      </c>
      <c r="BK74" s="28">
        <f t="shared" si="240"/>
        <v>9.5310179804324768E-2</v>
      </c>
      <c r="BL74" s="28">
        <f t="shared" si="241"/>
        <v>2.0536112286763775E-2</v>
      </c>
      <c r="BM74" s="28">
        <f t="shared" si="242"/>
        <v>4.948005726336957E-2</v>
      </c>
      <c r="BN74" s="28">
        <f t="shared" si="243"/>
        <v>1.7448630028728651E-2</v>
      </c>
      <c r="BO74" s="28">
        <f t="shared" si="244"/>
        <v>6.1859839394629468E-2</v>
      </c>
      <c r="BP74" s="28">
        <f t="shared" si="245"/>
        <v>4.9113615513162401E-2</v>
      </c>
      <c r="BQ74" s="28">
        <f t="shared" si="246"/>
        <v>8.1288471728701683E-2</v>
      </c>
      <c r="BR74" s="28">
        <f t="shared" si="247"/>
        <v>2.347179280377798E-2</v>
      </c>
      <c r="BS74" s="28">
        <f t="shared" si="248"/>
        <v>2.4815169119723812E-2</v>
      </c>
      <c r="BT74" s="28">
        <f t="shared" si="249"/>
        <v>1.9460595695569793E-2</v>
      </c>
      <c r="BU74" s="28">
        <f t="shared" si="250"/>
        <v>-6.2565376143051132E-3</v>
      </c>
      <c r="BV74" s="28">
        <f t="shared" si="251"/>
        <v>8.7603296598555147E-3</v>
      </c>
      <c r="BW74" s="28">
        <f t="shared" si="252"/>
        <v>-2.1462244346134973E-2</v>
      </c>
      <c r="BX74" s="28">
        <f t="shared" si="253"/>
        <v>-1.0128671453584204E-2</v>
      </c>
      <c r="BY74" s="28">
        <f t="shared" si="254"/>
        <v>-7.2319594485432681E-3</v>
      </c>
      <c r="BZ74" s="28">
        <f t="shared" si="255"/>
        <v>1.7597152263290283E-2</v>
      </c>
      <c r="CA74" s="28">
        <f t="shared" si="256"/>
        <v>5.6941376400138299E-2</v>
      </c>
      <c r="CB74" s="28">
        <f t="shared" si="257"/>
        <v>2.2296865180360115E-2</v>
      </c>
      <c r="CC74" s="28">
        <f t="shared" si="258"/>
        <v>-3.5099477516018496E-2</v>
      </c>
      <c r="CD74" s="28">
        <f t="shared" si="259"/>
        <v>-1.2507146236620414E-2</v>
      </c>
      <c r="CE74" s="28">
        <f t="shared" si="260"/>
        <v>9.5428374628401258E-2</v>
      </c>
      <c r="CF74" s="28">
        <f t="shared" si="261"/>
        <v>1.9214179363135742E-2</v>
      </c>
      <c r="CG74" s="28">
        <f t="shared" si="262"/>
        <v>3.4237578316591133E-2</v>
      </c>
      <c r="CH74" s="28">
        <f t="shared" si="263"/>
        <v>2.265201228081537E-2</v>
      </c>
      <c r="CI74" s="28">
        <f t="shared" si="264"/>
        <v>1.127972856749615E-2</v>
      </c>
      <c r="CJ74" s="28">
        <f t="shared" si="265"/>
        <v>8.7603296598555147E-3</v>
      </c>
      <c r="CK74" s="28">
        <f t="shared" si="266"/>
        <v>2.9648693922129876E-2</v>
      </c>
      <c r="CL74" s="28">
        <f t="shared" si="267"/>
        <v>-2.5558890515398502E-2</v>
      </c>
      <c r="CM74" s="28">
        <f t="shared" si="268"/>
        <v>4.8477712987386568E-2</v>
      </c>
      <c r="CN74" s="28">
        <f t="shared" si="269"/>
        <v>4.1744950472317299E-2</v>
      </c>
    </row>
    <row r="75" spans="1:92">
      <c r="A75">
        <v>-21</v>
      </c>
      <c r="B75" t="s">
        <v>233</v>
      </c>
      <c r="C75">
        <f t="shared" si="180"/>
        <v>3.9195508682006608E-2</v>
      </c>
      <c r="D75" s="28">
        <f t="shared" si="181"/>
        <v>2.7552131630853793E-2</v>
      </c>
      <c r="E75">
        <f t="shared" si="182"/>
        <v>-0.1052741188371753</v>
      </c>
      <c r="F75" s="28">
        <f t="shared" si="183"/>
        <v>-6.7819053685063579E-2</v>
      </c>
      <c r="G75" s="28">
        <f t="shared" si="184"/>
        <v>-8.0482901728684553E-4</v>
      </c>
      <c r="H75" s="28">
        <f t="shared" si="185"/>
        <v>3.6285238208021653E-2</v>
      </c>
      <c r="I75" s="28">
        <f t="shared" si="186"/>
        <v>-1.561084751414743E-2</v>
      </c>
      <c r="J75" s="28">
        <f t="shared" si="187"/>
        <v>7.341321920526056E-3</v>
      </c>
      <c r="K75" s="28">
        <f t="shared" si="188"/>
        <v>-2.5598123655985461E-3</v>
      </c>
      <c r="L75" s="28">
        <f t="shared" si="189"/>
        <v>1.7928631117561267E-2</v>
      </c>
      <c r="M75" s="28">
        <f t="shared" si="190"/>
        <v>-2.8256168450393471E-2</v>
      </c>
      <c r="N75" s="28">
        <f t="shared" si="191"/>
        <v>-1.6509237328858006E-2</v>
      </c>
      <c r="O75" s="28">
        <f t="shared" si="192"/>
        <v>-8.0766427625515558E-2</v>
      </c>
      <c r="P75" s="28">
        <f t="shared" si="193"/>
        <v>-7.209679475256614E-2</v>
      </c>
      <c r="Q75" s="28">
        <f t="shared" si="194"/>
        <v>3.3851650231023989E-2</v>
      </c>
      <c r="R75" s="28">
        <f t="shared" si="195"/>
        <v>2.5485240542733933E-2</v>
      </c>
      <c r="S75" s="28">
        <f t="shared" si="196"/>
        <v>-0.10536051565782634</v>
      </c>
      <c r="T75" s="28">
        <f t="shared" si="197"/>
        <v>-7.4810483378126236E-2</v>
      </c>
      <c r="U75" s="28">
        <f t="shared" si="198"/>
        <v>9.5383255181609172E-2</v>
      </c>
      <c r="V75" s="28">
        <f t="shared" si="199"/>
        <v>3.77505521911079E-2</v>
      </c>
      <c r="W75" s="28">
        <f t="shared" si="200"/>
        <v>-3.227356055029551E-2</v>
      </c>
      <c r="X75" s="28">
        <f t="shared" si="201"/>
        <v>-7.5117246266227511E-2</v>
      </c>
      <c r="Y75" s="28">
        <f t="shared" si="202"/>
        <v>0</v>
      </c>
      <c r="Z75" s="28">
        <f t="shared" si="203"/>
        <v>2.8548116731984763E-2</v>
      </c>
      <c r="AA75" s="28">
        <f t="shared" si="204"/>
        <v>-9.1261591278324339E-2</v>
      </c>
      <c r="AB75" s="28">
        <f t="shared" si="205"/>
        <v>-7.4810483378126236E-2</v>
      </c>
      <c r="AC75" s="28">
        <f t="shared" si="206"/>
        <v>2.4627184426693205E-3</v>
      </c>
      <c r="AD75" s="28">
        <f t="shared" si="207"/>
        <v>8.4377382122191591E-4</v>
      </c>
      <c r="AE75" s="28">
        <f t="shared" si="208"/>
        <v>2.5489910213438716E-2</v>
      </c>
      <c r="AF75" s="28">
        <f t="shared" si="209"/>
        <v>7.1750998354911388E-3</v>
      </c>
      <c r="AG75" s="28">
        <f t="shared" si="210"/>
        <v>8.4962278290858784E-3</v>
      </c>
      <c r="AH75" s="28">
        <f t="shared" si="211"/>
        <v>4.4158917553893673E-3</v>
      </c>
      <c r="AI75" s="28">
        <f t="shared" si="212"/>
        <v>-4.2097186664890485E-2</v>
      </c>
      <c r="AJ75" s="28">
        <f t="shared" si="213"/>
        <v>-1.5730542585460583E-2</v>
      </c>
      <c r="AK75" s="28">
        <f t="shared" si="214"/>
        <v>0</v>
      </c>
      <c r="AL75" s="28">
        <f t="shared" si="215"/>
        <v>1.7854209424847056E-2</v>
      </c>
      <c r="AM75" s="28">
        <f t="shared" si="216"/>
        <v>0</v>
      </c>
      <c r="AN75" s="28">
        <f t="shared" si="217"/>
        <v>1.6385250743198299E-2</v>
      </c>
      <c r="AO75" s="28">
        <f t="shared" si="218"/>
        <v>6.9702884438207491E-3</v>
      </c>
      <c r="AP75" s="28">
        <f t="shared" si="219"/>
        <v>4.4158917553893673E-3</v>
      </c>
      <c r="AQ75" s="28">
        <f t="shared" si="220"/>
        <v>-6.6084355422829422E-2</v>
      </c>
      <c r="AR75" s="28">
        <f t="shared" si="221"/>
        <v>-2.9032263433579786E-2</v>
      </c>
      <c r="AS75" s="28">
        <f t="shared" si="222"/>
        <v>-2.6126304592219984E-2</v>
      </c>
      <c r="AT75" s="28">
        <f t="shared" si="223"/>
        <v>3.113873109635179E-3</v>
      </c>
      <c r="AU75" s="28">
        <f t="shared" si="224"/>
        <v>9.3181529794112983E-3</v>
      </c>
      <c r="AV75" s="28">
        <f t="shared" si="225"/>
        <v>9.4717695020438697E-3</v>
      </c>
      <c r="AW75" s="28">
        <f t="shared" si="226"/>
        <v>7.4693712358497866E-2</v>
      </c>
      <c r="AX75" s="28">
        <f t="shared" si="227"/>
        <v>2.3395255913269963E-2</v>
      </c>
      <c r="AY75" s="28">
        <f t="shared" si="228"/>
        <v>0</v>
      </c>
      <c r="AZ75" s="28">
        <f t="shared" si="229"/>
        <v>1.6497297763429231E-5</v>
      </c>
      <c r="BA75" s="28">
        <f t="shared" si="230"/>
        <v>3.4305350967893666E-3</v>
      </c>
      <c r="BB75" s="28">
        <f t="shared" si="231"/>
        <v>-1.5939939504488798E-2</v>
      </c>
      <c r="BC75" s="28">
        <f t="shared" si="232"/>
        <v>1.7561641107310955E-2</v>
      </c>
      <c r="BD75" s="28">
        <f t="shared" si="233"/>
        <v>1.9325465615930959E-2</v>
      </c>
      <c r="BE75" s="28">
        <f t="shared" si="234"/>
        <v>0</v>
      </c>
      <c r="BF75" s="28">
        <f t="shared" si="235"/>
        <v>3.7006718339732458E-2</v>
      </c>
      <c r="BG75" s="28">
        <f t="shared" si="236"/>
        <v>-1.3715541856580415E-3</v>
      </c>
      <c r="BH75" s="28">
        <f t="shared" si="237"/>
        <v>6.0743642116314334E-3</v>
      </c>
      <c r="BI75" s="28">
        <f t="shared" si="238"/>
        <v>4.7765953869582489E-2</v>
      </c>
      <c r="BJ75" s="28">
        <f t="shared" si="239"/>
        <v>3.7991337747662612E-2</v>
      </c>
      <c r="BK75" s="28">
        <f t="shared" si="240"/>
        <v>4.9533935122276773E-2</v>
      </c>
      <c r="BL75" s="28">
        <f t="shared" si="241"/>
        <v>5.5286954711058378E-2</v>
      </c>
      <c r="BM75" s="28">
        <f t="shared" si="242"/>
        <v>2.047853134354094E-2</v>
      </c>
      <c r="BN75" s="28">
        <f t="shared" si="243"/>
        <v>4.2883635295982714E-3</v>
      </c>
      <c r="BO75" s="28">
        <f t="shared" si="244"/>
        <v>-1.6596361015030148E-2</v>
      </c>
      <c r="BP75" s="28">
        <f t="shared" si="245"/>
        <v>-2.8881020069473351E-3</v>
      </c>
      <c r="BQ75" s="28">
        <f t="shared" si="246"/>
        <v>1.180064421611382E-2</v>
      </c>
      <c r="BR75" s="28">
        <f t="shared" si="247"/>
        <v>8.0384580610326495E-3</v>
      </c>
      <c r="BS75" s="28">
        <f t="shared" si="248"/>
        <v>-0.10454385575127034</v>
      </c>
      <c r="BT75" s="28">
        <f t="shared" si="249"/>
        <v>-5.4730674225975662E-2</v>
      </c>
      <c r="BU75" s="28">
        <f t="shared" si="250"/>
        <v>1.1947432723427021E-3</v>
      </c>
      <c r="BV75" s="28">
        <f t="shared" si="251"/>
        <v>-3.3988995226117424E-3</v>
      </c>
      <c r="BW75" s="28">
        <f t="shared" si="252"/>
        <v>7.2053837212702199E-3</v>
      </c>
      <c r="BX75" s="28">
        <f t="shared" si="253"/>
        <v>1.3525834157730898E-2</v>
      </c>
      <c r="BY75" s="28">
        <f t="shared" si="254"/>
        <v>1.5423306477936105E-2</v>
      </c>
      <c r="BZ75" s="28">
        <f t="shared" si="255"/>
        <v>7.0179338629827726E-3</v>
      </c>
      <c r="CA75" s="28">
        <f t="shared" si="256"/>
        <v>-0.10222208093329499</v>
      </c>
      <c r="CB75" s="28">
        <f t="shared" si="257"/>
        <v>-7.3053519945979417E-2</v>
      </c>
      <c r="CC75" s="28">
        <f t="shared" si="258"/>
        <v>4.6003720044204943E-2</v>
      </c>
      <c r="CD75" s="28">
        <f t="shared" si="259"/>
        <v>2.6734334584919139E-2</v>
      </c>
      <c r="CE75" s="28">
        <f t="shared" si="260"/>
        <v>9.5417978032825257E-2</v>
      </c>
      <c r="CF75" s="28">
        <f t="shared" si="261"/>
        <v>2.1434055502671967E-2</v>
      </c>
      <c r="CG75" s="28">
        <f t="shared" si="262"/>
        <v>-5.2739493701912998E-2</v>
      </c>
      <c r="CH75" s="28">
        <f t="shared" si="263"/>
        <v>-1.4034021857066037E-2</v>
      </c>
      <c r="CI75" s="28">
        <f t="shared" si="264"/>
        <v>-1.430926888007189E-2</v>
      </c>
      <c r="CJ75" s="28">
        <f t="shared" si="265"/>
        <v>-3.3988995226117424E-3</v>
      </c>
      <c r="CK75" s="28">
        <f t="shared" si="266"/>
        <v>8.2977032727108657E-2</v>
      </c>
      <c r="CL75" s="28">
        <f t="shared" si="267"/>
        <v>2.8808243769661956E-2</v>
      </c>
      <c r="CM75" s="28">
        <f t="shared" si="268"/>
        <v>-1.1675031580502981E-2</v>
      </c>
      <c r="CN75" s="28">
        <f t="shared" si="269"/>
        <v>3.529947675674272E-3</v>
      </c>
    </row>
    <row r="76" spans="1:92">
      <c r="A76">
        <v>-20</v>
      </c>
      <c r="B76" t="s">
        <v>234</v>
      </c>
      <c r="C76">
        <f t="shared" si="180"/>
        <v>5.0379203135426209E-2</v>
      </c>
      <c r="D76" s="28">
        <f t="shared" si="181"/>
        <v>1.4550583747274359E-2</v>
      </c>
      <c r="E76">
        <f t="shared" si="182"/>
        <v>9.550650845912223E-2</v>
      </c>
      <c r="F76" s="28">
        <f t="shared" si="183"/>
        <v>2.1588613511056565E-2</v>
      </c>
      <c r="G76" s="28">
        <f t="shared" si="184"/>
        <v>-0.10518160877837968</v>
      </c>
      <c r="H76" s="28">
        <f t="shared" si="185"/>
        <v>-1.0266570647546658E-2</v>
      </c>
      <c r="I76" s="28">
        <f t="shared" si="186"/>
        <v>-2.1564177915840421E-2</v>
      </c>
      <c r="J76" s="28">
        <f t="shared" si="187"/>
        <v>-1.2819488918337285E-2</v>
      </c>
      <c r="K76" s="28">
        <f t="shared" si="188"/>
        <v>-8.3725335791048572E-2</v>
      </c>
      <c r="L76" s="28">
        <f t="shared" si="189"/>
        <v>-6.0525021962350323E-2</v>
      </c>
      <c r="M76" s="28">
        <f t="shared" si="190"/>
        <v>-1.0240656296902628E-3</v>
      </c>
      <c r="N76" s="28">
        <f t="shared" si="191"/>
        <v>3.8450922098114404E-3</v>
      </c>
      <c r="O76" s="28">
        <f t="shared" si="192"/>
        <v>-4.5736009322684179E-2</v>
      </c>
      <c r="P76" s="28">
        <f t="shared" si="193"/>
        <v>-6.4653853008369566E-3</v>
      </c>
      <c r="Q76" s="28">
        <f t="shared" si="194"/>
        <v>3.1341596646626169E-2</v>
      </c>
      <c r="R76" s="28">
        <f t="shared" si="195"/>
        <v>3.9849338463785244E-2</v>
      </c>
      <c r="S76" s="28">
        <f t="shared" si="196"/>
        <v>-0.10536051565782634</v>
      </c>
      <c r="T76" s="28">
        <f t="shared" si="197"/>
        <v>-5.3318228171590931E-2</v>
      </c>
      <c r="U76" s="28">
        <f t="shared" si="198"/>
        <v>5.266246990152057E-2</v>
      </c>
      <c r="V76" s="28">
        <f t="shared" si="199"/>
        <v>5.0677380336800582E-2</v>
      </c>
      <c r="W76" s="28">
        <f t="shared" si="200"/>
        <v>1.9018005835761631E-2</v>
      </c>
      <c r="X76" s="28">
        <f t="shared" si="201"/>
        <v>-2.6656291747269023E-2</v>
      </c>
      <c r="Y76" s="28">
        <f t="shared" si="202"/>
        <v>0</v>
      </c>
      <c r="Z76" s="28">
        <f t="shared" si="203"/>
        <v>1.6934864135246031E-2</v>
      </c>
      <c r="AA76" s="28">
        <f t="shared" si="204"/>
        <v>-1.5677812719229856E-2</v>
      </c>
      <c r="AB76" s="28">
        <f t="shared" si="205"/>
        <v>-5.3318228171590931E-2</v>
      </c>
      <c r="AC76" s="28">
        <f t="shared" si="206"/>
        <v>-8.852809222500202E-2</v>
      </c>
      <c r="AD76" s="28">
        <f t="shared" si="207"/>
        <v>-2.2683029835041779E-2</v>
      </c>
      <c r="AE76" s="28">
        <f t="shared" si="208"/>
        <v>5.4949911768050086E-2</v>
      </c>
      <c r="AF76" s="28">
        <f t="shared" si="209"/>
        <v>-5.5978857954883665E-3</v>
      </c>
      <c r="AG76" s="28">
        <f t="shared" si="210"/>
        <v>3.1096342316657477E-2</v>
      </c>
      <c r="AH76" s="28">
        <f t="shared" si="211"/>
        <v>1.3025613200879249E-2</v>
      </c>
      <c r="AI76" s="28">
        <f t="shared" si="212"/>
        <v>9.6619109117368485E-3</v>
      </c>
      <c r="AJ76" s="28">
        <f t="shared" si="213"/>
        <v>5.3978153987586097E-3</v>
      </c>
      <c r="AK76" s="28">
        <f t="shared" si="214"/>
        <v>0</v>
      </c>
      <c r="AL76" s="28">
        <f t="shared" si="215"/>
        <v>5.532123435829206E-3</v>
      </c>
      <c r="AM76" s="28">
        <f t="shared" si="216"/>
        <v>4.143718986417344E-2</v>
      </c>
      <c r="AN76" s="28">
        <f t="shared" si="217"/>
        <v>3.3539776043165048E-2</v>
      </c>
      <c r="AO76" s="28">
        <f t="shared" si="218"/>
        <v>3.8828807775598939E-2</v>
      </c>
      <c r="AP76" s="28">
        <f t="shared" si="219"/>
        <v>1.3025613200879249E-2</v>
      </c>
      <c r="AQ76" s="28">
        <f t="shared" si="220"/>
        <v>-9.4963705180124869E-2</v>
      </c>
      <c r="AR76" s="28">
        <f t="shared" si="221"/>
        <v>-5.1995049728574827E-2</v>
      </c>
      <c r="AS76" s="28">
        <f t="shared" si="222"/>
        <v>-6.6894234830030097E-2</v>
      </c>
      <c r="AT76" s="28">
        <f t="shared" si="223"/>
        <v>-4.9745346229711274E-2</v>
      </c>
      <c r="AU76" s="28">
        <f t="shared" si="224"/>
        <v>1.9207271057121833E-2</v>
      </c>
      <c r="AV76" s="28">
        <f t="shared" si="225"/>
        <v>1.6166452334003267E-2</v>
      </c>
      <c r="AW76" s="28">
        <f t="shared" si="226"/>
        <v>-1.3246191732601442E-2</v>
      </c>
      <c r="AX76" s="28">
        <f t="shared" si="227"/>
        <v>-3.8206336553683329E-3</v>
      </c>
      <c r="AY76" s="28">
        <f t="shared" si="228"/>
        <v>0</v>
      </c>
      <c r="AZ76" s="28">
        <f t="shared" si="229"/>
        <v>-2.8201591234182644E-3</v>
      </c>
      <c r="BA76" s="28">
        <f t="shared" si="230"/>
        <v>2.5026669717246097E-2</v>
      </c>
      <c r="BB76" s="28">
        <f t="shared" si="231"/>
        <v>4.2273727942199635E-2</v>
      </c>
      <c r="BC76" s="28">
        <f t="shared" si="232"/>
        <v>1.0110827985299498E-2</v>
      </c>
      <c r="BD76" s="28">
        <f t="shared" si="233"/>
        <v>2.9426943159880814E-2</v>
      </c>
      <c r="BE76" s="28">
        <f t="shared" si="234"/>
        <v>0</v>
      </c>
      <c r="BF76" s="28">
        <f t="shared" si="235"/>
        <v>2.347179280377798E-2</v>
      </c>
      <c r="BG76" s="28">
        <f t="shared" si="236"/>
        <v>-4.1188060233137591E-2</v>
      </c>
      <c r="BH76" s="28">
        <f t="shared" si="237"/>
        <v>-1.1088902919408561E-2</v>
      </c>
      <c r="BI76" s="28">
        <f t="shared" si="238"/>
        <v>5.2987970686368069E-2</v>
      </c>
      <c r="BJ76" s="28">
        <f t="shared" si="239"/>
        <v>4.9113615513162401E-2</v>
      </c>
      <c r="BK76" s="28">
        <f t="shared" si="240"/>
        <v>-3.3852435849337503E-3</v>
      </c>
      <c r="BL76" s="28">
        <f t="shared" si="241"/>
        <v>3.465271847506024E-2</v>
      </c>
      <c r="BM76" s="28">
        <f t="shared" si="242"/>
        <v>-8.9471402830492153E-2</v>
      </c>
      <c r="BN76" s="28">
        <f t="shared" si="243"/>
        <v>-7.9397387013937504E-2</v>
      </c>
      <c r="BO76" s="28">
        <f t="shared" si="244"/>
        <v>-5.1117153631059953E-2</v>
      </c>
      <c r="BP76" s="28">
        <f t="shared" si="245"/>
        <v>-2.8839645073203357E-2</v>
      </c>
      <c r="BQ76" s="28">
        <f t="shared" si="246"/>
        <v>2.1981236803194193E-2</v>
      </c>
      <c r="BR76" s="28">
        <f t="shared" si="247"/>
        <v>2.0921320941824639E-2</v>
      </c>
      <c r="BS76" s="28">
        <f t="shared" si="248"/>
        <v>-1.5079106827120103E-2</v>
      </c>
      <c r="BT76" s="28">
        <f t="shared" si="249"/>
        <v>2.038889268655808E-3</v>
      </c>
      <c r="BU76" s="28">
        <f t="shared" si="250"/>
        <v>-3.4931417884111138E-2</v>
      </c>
      <c r="BV76" s="28">
        <f t="shared" si="251"/>
        <v>-5.6364799740036275E-2</v>
      </c>
      <c r="BW76" s="28">
        <f t="shared" si="252"/>
        <v>4.0941715326630046E-3</v>
      </c>
      <c r="BX76" s="28">
        <f t="shared" si="253"/>
        <v>3.7081480157254987E-3</v>
      </c>
      <c r="BY76" s="28">
        <f t="shared" si="254"/>
        <v>9.5317605321744381E-2</v>
      </c>
      <c r="BZ76" s="28">
        <f t="shared" si="255"/>
        <v>2.2396591749402006E-2</v>
      </c>
      <c r="CA76" s="28">
        <f t="shared" si="256"/>
        <v>6.7888923336862916E-3</v>
      </c>
      <c r="CB76" s="28">
        <f t="shared" si="257"/>
        <v>1.9460595695569793E-2</v>
      </c>
      <c r="CC76" s="28">
        <f t="shared" si="258"/>
        <v>9.53923355717059E-2</v>
      </c>
      <c r="CD76" s="28">
        <f t="shared" si="259"/>
        <v>2.1805085243151723E-2</v>
      </c>
      <c r="CE76" s="28">
        <f t="shared" si="260"/>
        <v>1.2513978477639576E-2</v>
      </c>
      <c r="CF76" s="28">
        <f t="shared" si="261"/>
        <v>3.3546187094000146E-3</v>
      </c>
      <c r="CG76" s="28">
        <f t="shared" si="262"/>
        <v>1.2065111551842644E-2</v>
      </c>
      <c r="CH76" s="28">
        <f t="shared" si="263"/>
        <v>7.3162040734153777E-4</v>
      </c>
      <c r="CI76" s="28">
        <f t="shared" si="264"/>
        <v>-6.6647781569438624E-2</v>
      </c>
      <c r="CJ76" s="28">
        <f t="shared" si="265"/>
        <v>-5.6364799740036275E-2</v>
      </c>
      <c r="CK76" s="28">
        <f t="shared" si="266"/>
        <v>6.6023973666344382E-2</v>
      </c>
      <c r="CL76" s="28">
        <f t="shared" si="267"/>
        <v>2.265201228081537E-2</v>
      </c>
      <c r="CM76" s="28">
        <f t="shared" si="268"/>
        <v>-4.6218946838399333E-2</v>
      </c>
      <c r="CN76" s="28">
        <f t="shared" si="269"/>
        <v>5.0189287072148758E-3</v>
      </c>
    </row>
    <row r="77" spans="1:92">
      <c r="A77">
        <v>-19</v>
      </c>
      <c r="B77" t="s">
        <v>235</v>
      </c>
      <c r="C77">
        <f t="shared" si="180"/>
        <v>4.108559069244766E-2</v>
      </c>
      <c r="D77" s="28">
        <f t="shared" si="181"/>
        <v>3.7899730980210933E-3</v>
      </c>
      <c r="E77">
        <f t="shared" si="182"/>
        <v>4.0020731309568625E-2</v>
      </c>
      <c r="F77" s="28">
        <f t="shared" si="183"/>
        <v>-2.9446521816597127E-2</v>
      </c>
      <c r="G77" s="28">
        <f t="shared" si="184"/>
        <v>2.9089755006838303E-2</v>
      </c>
      <c r="H77" s="28">
        <f t="shared" si="185"/>
        <v>3.0523150904382845E-2</v>
      </c>
      <c r="I77" s="28">
        <f t="shared" si="186"/>
        <v>3.4546212139009658E-2</v>
      </c>
      <c r="J77" s="28">
        <f t="shared" si="187"/>
        <v>2.9635089861656638E-2</v>
      </c>
      <c r="K77" s="28">
        <f t="shared" si="188"/>
        <v>2.2012376395145861E-2</v>
      </c>
      <c r="L77" s="28">
        <f t="shared" si="189"/>
        <v>3.5025896377055332E-2</v>
      </c>
      <c r="M77" s="28">
        <f t="shared" si="190"/>
        <v>4.2132610697375394E-2</v>
      </c>
      <c r="N77" s="28">
        <f t="shared" si="191"/>
        <v>3.9889929616652609E-2</v>
      </c>
      <c r="O77" s="28">
        <f t="shared" si="192"/>
        <v>-8.7459305328585923E-2</v>
      </c>
      <c r="P77" s="28">
        <f t="shared" si="193"/>
        <v>-3.6733843076719452E-2</v>
      </c>
      <c r="Q77" s="28">
        <f t="shared" si="194"/>
        <v>-2.4850409050798383E-2</v>
      </c>
      <c r="R77" s="28">
        <f t="shared" si="195"/>
        <v>-3.4023654053800811E-3</v>
      </c>
      <c r="S77" s="28">
        <f t="shared" si="196"/>
        <v>9.3062987847420064E-2</v>
      </c>
      <c r="T77" s="28">
        <f t="shared" si="197"/>
        <v>6.6078855056195707E-2</v>
      </c>
      <c r="U77" s="28">
        <f t="shared" si="198"/>
        <v>-4.9379592614283485E-2</v>
      </c>
      <c r="V77" s="28">
        <f t="shared" si="199"/>
        <v>-2.2200039544447492E-2</v>
      </c>
      <c r="W77" s="28">
        <f t="shared" si="200"/>
        <v>9.5024710204898444E-2</v>
      </c>
      <c r="X77" s="28">
        <f t="shared" si="201"/>
        <v>3.77505521911079E-2</v>
      </c>
      <c r="Y77" s="28">
        <f t="shared" si="202"/>
        <v>0</v>
      </c>
      <c r="Z77" s="28">
        <f t="shared" si="203"/>
        <v>4.4158917553893673E-3</v>
      </c>
      <c r="AA77" s="28">
        <f t="shared" si="204"/>
        <v>9.572052039276624E-2</v>
      </c>
      <c r="AB77" s="28">
        <f t="shared" si="205"/>
        <v>6.6078855056195707E-2</v>
      </c>
      <c r="AC77" s="28">
        <f t="shared" si="206"/>
        <v>1.6289416899060161E-2</v>
      </c>
      <c r="AD77" s="28">
        <f t="shared" si="207"/>
        <v>1.4528893751002414E-2</v>
      </c>
      <c r="AE77" s="28">
        <f t="shared" si="208"/>
        <v>-1.0644060045946535E-2</v>
      </c>
      <c r="AF77" s="28">
        <f t="shared" si="209"/>
        <v>9.4717695020438697E-3</v>
      </c>
      <c r="AG77" s="28">
        <f t="shared" si="210"/>
        <v>3.7558062421420235E-2</v>
      </c>
      <c r="AH77" s="28">
        <f t="shared" si="211"/>
        <v>-2.3937474179689389E-3</v>
      </c>
      <c r="AI77" s="28">
        <f t="shared" si="212"/>
        <v>4.9574785629849849E-2</v>
      </c>
      <c r="AJ77" s="28">
        <f t="shared" si="213"/>
        <v>3.7418159986378541E-2</v>
      </c>
      <c r="AK77" s="28">
        <f t="shared" si="214"/>
        <v>0</v>
      </c>
      <c r="AL77" s="28">
        <f t="shared" si="215"/>
        <v>-2.4007592592733218E-2</v>
      </c>
      <c r="AM77" s="28">
        <f t="shared" si="216"/>
        <v>-1.1878387622628939E-2</v>
      </c>
      <c r="AN77" s="28">
        <f t="shared" si="217"/>
        <v>-1.3759477181336521E-2</v>
      </c>
      <c r="AO77" s="28">
        <f t="shared" si="218"/>
        <v>-2.1612727791744391E-2</v>
      </c>
      <c r="AP77" s="28">
        <f t="shared" si="219"/>
        <v>-2.3937474179689389E-3</v>
      </c>
      <c r="AQ77" s="28">
        <f t="shared" si="220"/>
        <v>-0.10554198739410126</v>
      </c>
      <c r="AR77" s="28">
        <f t="shared" si="221"/>
        <v>-8.0246030191434059E-2</v>
      </c>
      <c r="AS77" s="28">
        <f t="shared" si="222"/>
        <v>4.0066992596885953E-2</v>
      </c>
      <c r="AT77" s="28">
        <f t="shared" si="223"/>
        <v>2.3147384249782021E-2</v>
      </c>
      <c r="AU77" s="28">
        <f t="shared" si="224"/>
        <v>-2.5975486403260639E-2</v>
      </c>
      <c r="AV77" s="28">
        <f t="shared" si="225"/>
        <v>-1.1378958818513141E-2</v>
      </c>
      <c r="AW77" s="28">
        <f t="shared" si="226"/>
        <v>-2.0200802417736252E-2</v>
      </c>
      <c r="AX77" s="28">
        <f t="shared" si="227"/>
        <v>-2.8968381451823788E-3</v>
      </c>
      <c r="AY77" s="28">
        <f t="shared" si="228"/>
        <v>0</v>
      </c>
      <c r="AZ77" s="28">
        <f t="shared" si="229"/>
        <v>-1.8833971674297345E-2</v>
      </c>
      <c r="BA77" s="28">
        <f t="shared" si="230"/>
        <v>4.665120090156627E-3</v>
      </c>
      <c r="BB77" s="28">
        <f t="shared" si="231"/>
        <v>1.833632188451606E-2</v>
      </c>
      <c r="BC77" s="28">
        <f t="shared" si="232"/>
        <v>8.2165500283357673E-3</v>
      </c>
      <c r="BD77" s="28">
        <f t="shared" si="233"/>
        <v>2.8859635527134664E-2</v>
      </c>
      <c r="BE77" s="28">
        <f t="shared" si="234"/>
        <v>0</v>
      </c>
      <c r="BF77" s="28">
        <f t="shared" si="235"/>
        <v>8.0384580610326495E-3</v>
      </c>
      <c r="BG77" s="28">
        <f t="shared" si="236"/>
        <v>1.250726935239399E-2</v>
      </c>
      <c r="BH77" s="28">
        <f t="shared" si="237"/>
        <v>9.1301765086795328E-3</v>
      </c>
      <c r="BI77" s="28">
        <f t="shared" si="238"/>
        <v>-2.5799122670241648E-2</v>
      </c>
      <c r="BJ77" s="28">
        <f t="shared" si="239"/>
        <v>-2.8881020069473351E-3</v>
      </c>
      <c r="BK77" s="28">
        <f t="shared" si="240"/>
        <v>-1.6755392840710481E-2</v>
      </c>
      <c r="BL77" s="28">
        <f t="shared" si="241"/>
        <v>-1.5860370633877352E-2</v>
      </c>
      <c r="BM77" s="28">
        <f t="shared" si="242"/>
        <v>-6.6181906881301433E-2</v>
      </c>
      <c r="BN77" s="28">
        <f t="shared" si="243"/>
        <v>1.7126346284062066E-3</v>
      </c>
      <c r="BO77" s="28">
        <f t="shared" si="244"/>
        <v>4.2902021544209301E-2</v>
      </c>
      <c r="BP77" s="28">
        <f t="shared" si="245"/>
        <v>2.3395255913269963E-2</v>
      </c>
      <c r="BQ77" s="28">
        <f t="shared" si="246"/>
        <v>-1.3129614779174403E-2</v>
      </c>
      <c r="BR77" s="28">
        <f t="shared" si="247"/>
        <v>-7.6518253257642499E-3</v>
      </c>
      <c r="BS77" s="28">
        <f t="shared" si="248"/>
        <v>2.7586224390796499E-3</v>
      </c>
      <c r="BT77" s="28">
        <f t="shared" si="249"/>
        <v>-2.4535183076191736E-2</v>
      </c>
      <c r="BU77" s="28">
        <f t="shared" si="250"/>
        <v>-8.0695658251439539E-3</v>
      </c>
      <c r="BV77" s="28">
        <f t="shared" si="251"/>
        <v>2.6452170222164284E-3</v>
      </c>
      <c r="BW77" s="28">
        <f t="shared" si="252"/>
        <v>2.7205708129174333E-2</v>
      </c>
      <c r="BX77" s="28">
        <f t="shared" si="253"/>
        <v>-5.5739695324259486E-3</v>
      </c>
      <c r="BY77" s="28">
        <f t="shared" si="254"/>
        <v>3.5532590993006874E-2</v>
      </c>
      <c r="BZ77" s="28">
        <f t="shared" si="255"/>
        <v>1.5403304938796936E-2</v>
      </c>
      <c r="CA77" s="28">
        <f t="shared" si="256"/>
        <v>0</v>
      </c>
      <c r="CB77" s="28">
        <f t="shared" si="257"/>
        <v>-5.4730674225975662E-2</v>
      </c>
      <c r="CC77" s="28">
        <f t="shared" si="258"/>
        <v>7.0757589897857187E-2</v>
      </c>
      <c r="CD77" s="28">
        <f t="shared" si="259"/>
        <v>-1.6513997161304417E-2</v>
      </c>
      <c r="CE77" s="28">
        <f t="shared" si="260"/>
        <v>-0.10516353375223186</v>
      </c>
      <c r="CF77" s="28">
        <f t="shared" si="261"/>
        <v>-1.2507146236620414E-2</v>
      </c>
      <c r="CG77" s="28">
        <f t="shared" si="262"/>
        <v>-9.7804061852424962E-2</v>
      </c>
      <c r="CH77" s="28">
        <f t="shared" si="263"/>
        <v>-2.7059535764342613E-2</v>
      </c>
      <c r="CI77" s="28">
        <f t="shared" si="264"/>
        <v>3.4270852844978883E-2</v>
      </c>
      <c r="CJ77" s="28">
        <f t="shared" si="265"/>
        <v>2.6452170222164284E-3</v>
      </c>
      <c r="CK77" s="28">
        <f t="shared" si="266"/>
        <v>3.8647391098884931E-3</v>
      </c>
      <c r="CL77" s="28">
        <f t="shared" si="267"/>
        <v>-1.4034021857066037E-2</v>
      </c>
      <c r="CM77" s="28">
        <f t="shared" si="268"/>
        <v>3.896596853338341E-2</v>
      </c>
      <c r="CN77" s="28">
        <f t="shared" si="269"/>
        <v>8.0371401155554523E-3</v>
      </c>
    </row>
    <row r="78" spans="1:92">
      <c r="A78">
        <v>-18</v>
      </c>
      <c r="B78" t="s">
        <v>236</v>
      </c>
      <c r="C78">
        <f t="shared" si="180"/>
        <v>-1.9745124636665778E-2</v>
      </c>
      <c r="D78" s="28">
        <f t="shared" si="181"/>
        <v>1.4060803823104706E-2</v>
      </c>
      <c r="E78">
        <f t="shared" si="182"/>
        <v>-7.1934089759668751E-2</v>
      </c>
      <c r="F78" s="28">
        <f t="shared" si="183"/>
        <v>-5.5761698468360876E-2</v>
      </c>
      <c r="G78" s="28">
        <f t="shared" si="184"/>
        <v>-8.6918736458718726E-4</v>
      </c>
      <c r="H78" s="28">
        <f t="shared" si="185"/>
        <v>2.9033043275390469E-3</v>
      </c>
      <c r="I78" s="28">
        <f t="shared" si="186"/>
        <v>2.032378448330352E-2</v>
      </c>
      <c r="J78" s="28">
        <f t="shared" si="187"/>
        <v>1.2869813358580728E-2</v>
      </c>
      <c r="K78" s="28">
        <f t="shared" si="188"/>
        <v>1.7256308526758746E-2</v>
      </c>
      <c r="L78" s="28">
        <f t="shared" si="189"/>
        <v>2.6048768072909567E-2</v>
      </c>
      <c r="M78" s="28">
        <f t="shared" si="190"/>
        <v>3.0950246041101082E-2</v>
      </c>
      <c r="N78" s="28">
        <f t="shared" si="191"/>
        <v>1.3896617258955857E-2</v>
      </c>
      <c r="O78" s="28">
        <f t="shared" si="192"/>
        <v>7.0693932821975114E-2</v>
      </c>
      <c r="P78" s="28">
        <f t="shared" si="193"/>
        <v>3.6285238208021653E-2</v>
      </c>
      <c r="Q78" s="28">
        <f t="shared" si="194"/>
        <v>-3.6607308641764646E-2</v>
      </c>
      <c r="R78" s="28">
        <f t="shared" si="195"/>
        <v>-1.3170176915970444E-2</v>
      </c>
      <c r="S78" s="28">
        <f t="shared" si="196"/>
        <v>-2.3905520853554574E-2</v>
      </c>
      <c r="T78" s="28">
        <f t="shared" si="197"/>
        <v>-1.633679197436777E-2</v>
      </c>
      <c r="U78" s="28">
        <f t="shared" si="198"/>
        <v>-0.10552238033930639</v>
      </c>
      <c r="V78" s="28">
        <f t="shared" si="199"/>
        <v>-3.899363590006466E-2</v>
      </c>
      <c r="W78" s="28">
        <f t="shared" si="200"/>
        <v>7.3598002230894188E-2</v>
      </c>
      <c r="X78" s="28">
        <f t="shared" si="201"/>
        <v>5.0677380336800582E-2</v>
      </c>
      <c r="Y78" s="28">
        <f t="shared" si="202"/>
        <v>0</v>
      </c>
      <c r="Z78" s="28">
        <f t="shared" si="203"/>
        <v>1.3025613200879249E-2</v>
      </c>
      <c r="AA78" s="28">
        <f t="shared" si="204"/>
        <v>8.3586716108265513E-2</v>
      </c>
      <c r="AB78" s="28">
        <f t="shared" si="205"/>
        <v>-1.633679197436777E-2</v>
      </c>
      <c r="AC78" s="28">
        <f t="shared" si="206"/>
        <v>3.2657142780717852E-2</v>
      </c>
      <c r="AD78" s="28">
        <f t="shared" si="207"/>
        <v>8.1425996257600275E-4</v>
      </c>
      <c r="AE78" s="28">
        <f t="shared" si="208"/>
        <v>-4.8270407483159694E-3</v>
      </c>
      <c r="AF78" s="28">
        <f t="shared" si="209"/>
        <v>1.6166452334003267E-2</v>
      </c>
      <c r="AG78" s="28">
        <f t="shared" si="210"/>
        <v>-4.2490930741444721E-2</v>
      </c>
      <c r="AH78" s="28">
        <f t="shared" si="211"/>
        <v>-2.2334194849694455E-2</v>
      </c>
      <c r="AI78" s="28">
        <f t="shared" si="212"/>
        <v>3.0890487019338497E-2</v>
      </c>
      <c r="AJ78" s="28">
        <f t="shared" si="213"/>
        <v>1.3452637339922191E-2</v>
      </c>
      <c r="AK78" s="28">
        <f t="shared" si="214"/>
        <v>0</v>
      </c>
      <c r="AL78" s="28">
        <f t="shared" si="215"/>
        <v>1.4355221594298584E-2</v>
      </c>
      <c r="AM78" s="28">
        <f t="shared" si="216"/>
        <v>-4.1164348361852454E-2</v>
      </c>
      <c r="AN78" s="28">
        <f t="shared" si="217"/>
        <v>-3.6055183631649612E-2</v>
      </c>
      <c r="AO78" s="28">
        <f t="shared" si="218"/>
        <v>9.5227418900528438E-2</v>
      </c>
      <c r="AP78" s="28">
        <f t="shared" si="219"/>
        <v>-2.2334194849694455E-2</v>
      </c>
      <c r="AQ78" s="28">
        <f t="shared" si="220"/>
        <v>-0.10515888242798699</v>
      </c>
      <c r="AR78" s="28">
        <f t="shared" si="221"/>
        <v>-7.5117246266227511E-2</v>
      </c>
      <c r="AS78" s="28">
        <f t="shared" si="222"/>
        <v>5.1232869601284925E-2</v>
      </c>
      <c r="AT78" s="28">
        <f t="shared" si="223"/>
        <v>4.1597330855907444E-2</v>
      </c>
      <c r="AU78" s="28">
        <f t="shared" si="224"/>
        <v>-0.10366416240964771</v>
      </c>
      <c r="AV78" s="28">
        <f t="shared" si="225"/>
        <v>-6.6718203901592332E-2</v>
      </c>
      <c r="AW78" s="28">
        <f t="shared" si="226"/>
        <v>-0.10536089361384349</v>
      </c>
      <c r="AX78" s="28">
        <f t="shared" si="227"/>
        <v>-6.2728726900801668E-2</v>
      </c>
      <c r="AY78" s="28">
        <f t="shared" si="228"/>
        <v>0</v>
      </c>
      <c r="AZ78" s="28">
        <f t="shared" si="229"/>
        <v>-1.1387882846083386E-3</v>
      </c>
      <c r="BA78" s="28">
        <f t="shared" si="230"/>
        <v>-3.8635777878301081E-2</v>
      </c>
      <c r="BB78" s="28">
        <f t="shared" si="231"/>
        <v>-6.3207961839850668E-3</v>
      </c>
      <c r="BC78" s="28">
        <f t="shared" si="232"/>
        <v>-1.2902017483704675E-2</v>
      </c>
      <c r="BD78" s="28">
        <f t="shared" si="233"/>
        <v>1.3974795600833367E-2</v>
      </c>
      <c r="BE78" s="28">
        <f t="shared" si="234"/>
        <v>0</v>
      </c>
      <c r="BF78" s="28">
        <f t="shared" si="235"/>
        <v>2.0921320941824639E-2</v>
      </c>
      <c r="BG78" s="28">
        <f t="shared" si="236"/>
        <v>7.878487572079873E-3</v>
      </c>
      <c r="BH78" s="28">
        <f t="shared" si="237"/>
        <v>1.5509099011002725E-2</v>
      </c>
      <c r="BI78" s="28">
        <f t="shared" si="238"/>
        <v>-3.9275735299709069E-2</v>
      </c>
      <c r="BJ78" s="28">
        <f t="shared" si="239"/>
        <v>-2.8839645073203357E-2</v>
      </c>
      <c r="BK78" s="28">
        <f t="shared" si="240"/>
        <v>1.4378885186817403E-2</v>
      </c>
      <c r="BL78" s="28">
        <f t="shared" si="241"/>
        <v>1.043373696581007E-2</v>
      </c>
      <c r="BM78" s="28">
        <f t="shared" si="242"/>
        <v>-8.9406587715584296E-2</v>
      </c>
      <c r="BN78" s="28">
        <f t="shared" si="243"/>
        <v>-4.6630232829752316E-2</v>
      </c>
      <c r="BO78" s="28">
        <f t="shared" si="244"/>
        <v>-2.5058258733362759E-2</v>
      </c>
      <c r="BP78" s="28">
        <f t="shared" si="245"/>
        <v>-3.8206336553683329E-3</v>
      </c>
      <c r="BQ78" s="28">
        <f t="shared" si="246"/>
        <v>-9.7755612220376431E-2</v>
      </c>
      <c r="BR78" s="28">
        <f t="shared" si="247"/>
        <v>-2.6628512782273184E-2</v>
      </c>
      <c r="BS78" s="28">
        <f t="shared" si="248"/>
        <v>3.2523191705559951E-2</v>
      </c>
      <c r="BT78" s="28">
        <f t="shared" si="249"/>
        <v>1.9490159598917423E-2</v>
      </c>
      <c r="BU78" s="28">
        <f t="shared" si="250"/>
        <v>-2.0463487560759663E-2</v>
      </c>
      <c r="BV78" s="28">
        <f t="shared" si="251"/>
        <v>3.1597108131595775E-3</v>
      </c>
      <c r="BW78" s="28">
        <f t="shared" si="252"/>
        <v>-9.9900930750864703E-3</v>
      </c>
      <c r="BX78" s="28">
        <f t="shared" si="253"/>
        <v>1.6032811879824749E-3</v>
      </c>
      <c r="BY78" s="28">
        <f t="shared" si="254"/>
        <v>3.6051510268257037E-2</v>
      </c>
      <c r="BZ78" s="28">
        <f t="shared" si="255"/>
        <v>2.1032539051486054E-2</v>
      </c>
      <c r="CA78" s="28">
        <f t="shared" si="256"/>
        <v>0</v>
      </c>
      <c r="CB78" s="28">
        <f t="shared" si="257"/>
        <v>2.038889268655808E-3</v>
      </c>
      <c r="CC78" s="28">
        <f t="shared" si="258"/>
        <v>-4.0814021596304872E-2</v>
      </c>
      <c r="CD78" s="28">
        <f t="shared" si="259"/>
        <v>1.7988664652415665E-2</v>
      </c>
      <c r="CE78" s="28">
        <f t="shared" si="260"/>
        <v>-1.5512838289892361E-2</v>
      </c>
      <c r="CF78" s="28">
        <f t="shared" si="261"/>
        <v>2.6734334584919139E-2</v>
      </c>
      <c r="CG78" s="28">
        <f t="shared" si="262"/>
        <v>-0.1050214751392371</v>
      </c>
      <c r="CH78" s="28">
        <f t="shared" si="263"/>
        <v>-3.5829431786842392E-2</v>
      </c>
      <c r="CI78" s="28">
        <f t="shared" si="264"/>
        <v>-4.4496867032020049E-3</v>
      </c>
      <c r="CJ78" s="28">
        <f t="shared" si="265"/>
        <v>3.1597108131595775E-3</v>
      </c>
      <c r="CK78" s="28">
        <f t="shared" si="266"/>
        <v>1.6260520871780315E-2</v>
      </c>
      <c r="CL78" s="28">
        <f t="shared" si="267"/>
        <v>7.3162040734153777E-4</v>
      </c>
      <c r="CM78" s="28">
        <f t="shared" si="268"/>
        <v>-2.7334868956603309E-3</v>
      </c>
      <c r="CN78" s="28">
        <f t="shared" si="269"/>
        <v>1.395823827220255E-3</v>
      </c>
    </row>
    <row r="79" spans="1:92">
      <c r="A79">
        <v>-17</v>
      </c>
      <c r="B79" t="s">
        <v>237</v>
      </c>
      <c r="C79">
        <f t="shared" si="180"/>
        <v>-1.5366732640076375E-2</v>
      </c>
      <c r="D79" s="28">
        <f t="shared" si="181"/>
        <v>-3.3298428068615493E-3</v>
      </c>
      <c r="E79">
        <f t="shared" si="182"/>
        <v>-0.10549564166303149</v>
      </c>
      <c r="F79" s="28">
        <f t="shared" si="183"/>
        <v>-8.1519608440308033E-2</v>
      </c>
      <c r="G79" s="28">
        <f t="shared" si="184"/>
        <v>9.5310179804325212E-2</v>
      </c>
      <c r="H79" s="28">
        <f t="shared" si="185"/>
        <v>1.5870593741942329E-2</v>
      </c>
      <c r="I79" s="28">
        <f t="shared" si="186"/>
        <v>3.3474989415624989E-3</v>
      </c>
      <c r="J79" s="28">
        <f t="shared" si="187"/>
        <v>1.4213398450522163E-3</v>
      </c>
      <c r="K79" s="28">
        <f t="shared" si="188"/>
        <v>8.209606987445861E-2</v>
      </c>
      <c r="L79" s="28">
        <f t="shared" si="189"/>
        <v>7.2401822971084329E-3</v>
      </c>
      <c r="M79" s="28">
        <f t="shared" si="190"/>
        <v>9.5310179804325212E-2</v>
      </c>
      <c r="N79" s="28">
        <f t="shared" si="191"/>
        <v>3.9180686085577676E-2</v>
      </c>
      <c r="O79" s="28">
        <f t="shared" si="192"/>
        <v>1.1208087441744397E-2</v>
      </c>
      <c r="P79" s="28">
        <f t="shared" si="193"/>
        <v>-1.0266570647546658E-2</v>
      </c>
      <c r="Q79" s="28">
        <f t="shared" si="194"/>
        <v>1.8471156849057202E-2</v>
      </c>
      <c r="R79" s="28">
        <f t="shared" si="195"/>
        <v>2.293172035403046E-2</v>
      </c>
      <c r="S79" s="28">
        <f t="shared" si="196"/>
        <v>9.1743762760412295E-3</v>
      </c>
      <c r="T79" s="28">
        <f t="shared" si="197"/>
        <v>8.4799344123744902E-3</v>
      </c>
      <c r="U79" s="28">
        <f t="shared" si="198"/>
        <v>-6.0902887967153152E-2</v>
      </c>
      <c r="V79" s="28">
        <f t="shared" si="199"/>
        <v>-1.5445142701722148E-3</v>
      </c>
      <c r="W79" s="28">
        <f t="shared" si="200"/>
        <v>-2.5521868795119307E-2</v>
      </c>
      <c r="X79" s="28">
        <f t="shared" si="201"/>
        <v>-2.2200039544447492E-2</v>
      </c>
      <c r="Y79" s="28">
        <f t="shared" si="202"/>
        <v>0</v>
      </c>
      <c r="Z79" s="28">
        <f t="shared" si="203"/>
        <v>-2.3937474179689389E-3</v>
      </c>
      <c r="AA79" s="28">
        <f t="shared" si="204"/>
        <v>1.032388334163592E-2</v>
      </c>
      <c r="AB79" s="28">
        <f t="shared" si="205"/>
        <v>8.4799344123744902E-3</v>
      </c>
      <c r="AC79" s="28">
        <f t="shared" si="206"/>
        <v>-1.6628823536813719E-2</v>
      </c>
      <c r="AD79" s="28">
        <f t="shared" si="207"/>
        <v>-1.8273058394015607E-2</v>
      </c>
      <c r="AE79" s="28">
        <f t="shared" si="208"/>
        <v>2.6845653706688566E-3</v>
      </c>
      <c r="AF79" s="28">
        <f t="shared" si="209"/>
        <v>-1.1378958818513141E-2</v>
      </c>
      <c r="AG79" s="28">
        <f t="shared" si="210"/>
        <v>9.5310179804324768E-2</v>
      </c>
      <c r="AH79" s="28">
        <f t="shared" si="211"/>
        <v>1.9886662101043839E-2</v>
      </c>
      <c r="AI79" s="28">
        <f t="shared" si="212"/>
        <v>6.857030651129925E-2</v>
      </c>
      <c r="AJ79" s="28">
        <f t="shared" si="213"/>
        <v>4.0476769944136848E-2</v>
      </c>
      <c r="AK79" s="28">
        <f t="shared" si="214"/>
        <v>0</v>
      </c>
      <c r="AL79" s="28">
        <f t="shared" si="215"/>
        <v>1.9703635955570675E-2</v>
      </c>
      <c r="AM79" s="28">
        <f t="shared" si="216"/>
        <v>7.3496334335438007E-2</v>
      </c>
      <c r="AN79" s="28">
        <f t="shared" si="217"/>
        <v>1.0217574382174632E-2</v>
      </c>
      <c r="AO79" s="28">
        <f t="shared" si="218"/>
        <v>1.3971873064463569E-2</v>
      </c>
      <c r="AP79" s="28">
        <f t="shared" si="219"/>
        <v>1.9886662101043839E-2</v>
      </c>
      <c r="AQ79" s="28">
        <f t="shared" si="220"/>
        <v>-0.10550986970186482</v>
      </c>
      <c r="AR79" s="28">
        <f t="shared" si="221"/>
        <v>-2.6656291747269023E-2</v>
      </c>
      <c r="AS79" s="28">
        <f t="shared" si="222"/>
        <v>-1.2709587604949668E-2</v>
      </c>
      <c r="AT79" s="28">
        <f t="shared" si="223"/>
        <v>8.4377382122191591E-4</v>
      </c>
      <c r="AU79" s="28">
        <f t="shared" si="224"/>
        <v>-1.9011979488571917E-2</v>
      </c>
      <c r="AV79" s="28">
        <f t="shared" si="225"/>
        <v>8.1921806528342245E-3</v>
      </c>
      <c r="AW79" s="28">
        <f t="shared" si="226"/>
        <v>-7.5619802379245371E-4</v>
      </c>
      <c r="AX79" s="28">
        <f t="shared" si="227"/>
        <v>2.6216593388327603E-2</v>
      </c>
      <c r="AY79" s="28">
        <f t="shared" si="228"/>
        <v>0</v>
      </c>
      <c r="AZ79" s="28">
        <f t="shared" si="229"/>
        <v>6.1870455717355277E-2</v>
      </c>
      <c r="BA79" s="28">
        <f t="shared" si="230"/>
        <v>7.6474603768147187E-2</v>
      </c>
      <c r="BB79" s="28">
        <f t="shared" si="231"/>
        <v>3.1375159058189439E-2</v>
      </c>
      <c r="BC79" s="28">
        <f t="shared" si="232"/>
        <v>9.5251152573078368E-2</v>
      </c>
      <c r="BD79" s="28">
        <f t="shared" si="233"/>
        <v>1.8370086045040424E-2</v>
      </c>
      <c r="BE79" s="28">
        <f t="shared" si="234"/>
        <v>0</v>
      </c>
      <c r="BF79" s="28">
        <f t="shared" si="235"/>
        <v>-7.6518253257642499E-3</v>
      </c>
      <c r="BG79" s="28">
        <f t="shared" si="236"/>
        <v>-2.1244248893068196E-2</v>
      </c>
      <c r="BH79" s="28">
        <f t="shared" si="237"/>
        <v>-1.2297175159190488E-2</v>
      </c>
      <c r="BI79" s="28">
        <f t="shared" si="238"/>
        <v>6.5074857969950717E-2</v>
      </c>
      <c r="BJ79" s="28">
        <f t="shared" si="239"/>
        <v>2.3395255913269963E-2</v>
      </c>
      <c r="BK79" s="28">
        <f t="shared" si="240"/>
        <v>-0.10264496748534357</v>
      </c>
      <c r="BL79" s="28">
        <f t="shared" si="241"/>
        <v>-7.783202243992271E-2</v>
      </c>
      <c r="BM79" s="28">
        <f t="shared" si="242"/>
        <v>4.0879546820924206E-2</v>
      </c>
      <c r="BN79" s="28">
        <f t="shared" si="243"/>
        <v>4.4926625029077627E-2</v>
      </c>
      <c r="BO79" s="28">
        <f t="shared" si="244"/>
        <v>2.6556947661309227E-2</v>
      </c>
      <c r="BP79" s="28">
        <f t="shared" si="245"/>
        <v>-2.8968381451823788E-3</v>
      </c>
      <c r="BQ79" s="28">
        <f t="shared" si="246"/>
        <v>2.0483241059690904E-2</v>
      </c>
      <c r="BR79" s="28">
        <f t="shared" si="247"/>
        <v>3.1597289020687036E-2</v>
      </c>
      <c r="BS79" s="28">
        <f t="shared" si="248"/>
        <v>-4.3603637482131807E-2</v>
      </c>
      <c r="BT79" s="28">
        <f t="shared" si="249"/>
        <v>-3.6113615567433754E-2</v>
      </c>
      <c r="BU79" s="28">
        <f t="shared" si="250"/>
        <v>3.7151143044223289E-2</v>
      </c>
      <c r="BV79" s="28">
        <f t="shared" si="251"/>
        <v>2.3050967211736051E-2</v>
      </c>
      <c r="BW79" s="28">
        <f t="shared" si="252"/>
        <v>3.3566823639083143E-2</v>
      </c>
      <c r="BX79" s="28">
        <f t="shared" si="253"/>
        <v>8.7603296598555147E-3</v>
      </c>
      <c r="BY79" s="28">
        <f t="shared" si="254"/>
        <v>3.450301873678896E-3</v>
      </c>
      <c r="BZ79" s="28">
        <f t="shared" si="255"/>
        <v>1.3883513702541705E-3</v>
      </c>
      <c r="CA79" s="28">
        <f t="shared" si="256"/>
        <v>-3.5816500533905948E-2</v>
      </c>
      <c r="CB79" s="28">
        <f t="shared" si="257"/>
        <v>-2.4535183076191736E-2</v>
      </c>
      <c r="CC79" s="28">
        <f t="shared" si="258"/>
        <v>2.3442420885543935E-2</v>
      </c>
      <c r="CD79" s="28">
        <f t="shared" si="259"/>
        <v>2.413131093199361E-2</v>
      </c>
      <c r="CE79" s="28">
        <f t="shared" si="260"/>
        <v>-3.9651417908619813E-2</v>
      </c>
      <c r="CF79" s="28">
        <f t="shared" si="261"/>
        <v>2.1805085243151723E-2</v>
      </c>
      <c r="CG79" s="28">
        <f t="shared" si="262"/>
        <v>8.7576189204588761E-2</v>
      </c>
      <c r="CH79" s="28">
        <f t="shared" si="263"/>
        <v>4.7785800209716456E-2</v>
      </c>
      <c r="CI79" s="28">
        <f t="shared" si="264"/>
        <v>-3.6872998999021522E-2</v>
      </c>
      <c r="CJ79" s="28">
        <f t="shared" si="265"/>
        <v>2.3050967211736051E-2</v>
      </c>
      <c r="CK79" s="28">
        <f t="shared" si="266"/>
        <v>-0.1049389304913797</v>
      </c>
      <c r="CL79" s="28">
        <f t="shared" si="267"/>
        <v>-2.7059535764342613E-2</v>
      </c>
      <c r="CM79" s="28">
        <f t="shared" si="268"/>
        <v>-3.9074738406653431E-2</v>
      </c>
      <c r="CN79" s="28">
        <f t="shared" si="269"/>
        <v>-1.3473966509276458E-2</v>
      </c>
    </row>
    <row r="80" spans="1:92">
      <c r="A80">
        <v>-16</v>
      </c>
      <c r="B80" t="s">
        <v>238</v>
      </c>
      <c r="C80">
        <f t="shared" si="180"/>
        <v>-1.1380775726951509E-2</v>
      </c>
      <c r="D80" s="28">
        <f t="shared" si="181"/>
        <v>-1.8641191751321173E-2</v>
      </c>
      <c r="E80">
        <f t="shared" si="182"/>
        <v>-0.10536051565782634</v>
      </c>
      <c r="F80" s="28">
        <f t="shared" si="183"/>
        <v>-7.3005264739556708E-2</v>
      </c>
      <c r="G80" s="28">
        <f t="shared" si="184"/>
        <v>-5.0253685186941954E-2</v>
      </c>
      <c r="H80" s="28">
        <f t="shared" si="185"/>
        <v>-1.2286976683498096E-2</v>
      </c>
      <c r="I80" s="28">
        <f t="shared" si="186"/>
        <v>5.1400669340395666E-4</v>
      </c>
      <c r="J80" s="28">
        <f t="shared" si="187"/>
        <v>1.7928631117561267E-2</v>
      </c>
      <c r="K80" s="28">
        <f t="shared" si="188"/>
        <v>-9.8878457516156093E-3</v>
      </c>
      <c r="L80" s="28">
        <f t="shared" si="189"/>
        <v>6.0258173131835235E-3</v>
      </c>
      <c r="M80" s="28">
        <f t="shared" si="190"/>
        <v>2.1414094503816372E-2</v>
      </c>
      <c r="N80" s="28">
        <f t="shared" si="191"/>
        <v>7.341321920526056E-3</v>
      </c>
      <c r="O80" s="28">
        <f t="shared" si="192"/>
        <v>5.1293294387550592E-2</v>
      </c>
      <c r="P80" s="28">
        <f t="shared" si="193"/>
        <v>3.0523150904382845E-2</v>
      </c>
      <c r="Q80" s="28">
        <f t="shared" si="194"/>
        <v>-8.8235866585151257E-3</v>
      </c>
      <c r="R80" s="28">
        <f t="shared" si="195"/>
        <v>3.4392582938966854E-3</v>
      </c>
      <c r="S80" s="28">
        <f t="shared" si="196"/>
        <v>4.4650273737738999E-2</v>
      </c>
      <c r="T80" s="28">
        <f t="shared" si="197"/>
        <v>3.7119658665000443E-2</v>
      </c>
      <c r="U80" s="28">
        <f t="shared" si="198"/>
        <v>5.2367985517316029E-2</v>
      </c>
      <c r="V80" s="28">
        <f t="shared" si="199"/>
        <v>-9.1221480230672114E-3</v>
      </c>
      <c r="W80" s="28">
        <f t="shared" si="200"/>
        <v>2.0202707317519497E-2</v>
      </c>
      <c r="X80" s="28">
        <f t="shared" si="201"/>
        <v>-3.899363590006466E-2</v>
      </c>
      <c r="Y80" s="28">
        <f t="shared" si="202"/>
        <v>0</v>
      </c>
      <c r="Z80" s="28">
        <f t="shared" si="203"/>
        <v>-2.2334194849694455E-2</v>
      </c>
      <c r="AA80" s="28">
        <f t="shared" si="204"/>
        <v>2.3986389827481691E-2</v>
      </c>
      <c r="AB80" s="28">
        <f t="shared" si="205"/>
        <v>3.7119658665000443E-2</v>
      </c>
      <c r="AC80" s="28">
        <f t="shared" si="206"/>
        <v>-3.9509855847214226E-2</v>
      </c>
      <c r="AD80" s="28">
        <f t="shared" si="207"/>
        <v>-1.347984085090026E-2</v>
      </c>
      <c r="AE80" s="28">
        <f t="shared" si="208"/>
        <v>-9.1457022944596567E-2</v>
      </c>
      <c r="AF80" s="28">
        <f t="shared" si="209"/>
        <v>-6.6718203901592332E-2</v>
      </c>
      <c r="AG80" s="28">
        <f t="shared" si="210"/>
        <v>3.4367643504207734E-2</v>
      </c>
      <c r="AH80" s="28">
        <f t="shared" si="211"/>
        <v>-7.7518049506366538E-3</v>
      </c>
      <c r="AI80" s="28">
        <f t="shared" si="212"/>
        <v>4.6251017650755788E-2</v>
      </c>
      <c r="AJ80" s="28">
        <f t="shared" si="213"/>
        <v>7.0008445012987863E-3</v>
      </c>
      <c r="AK80" s="28">
        <f t="shared" si="214"/>
        <v>0</v>
      </c>
      <c r="AL80" s="28">
        <f t="shared" si="215"/>
        <v>-4.2363124679205555E-3</v>
      </c>
      <c r="AM80" s="28">
        <f t="shared" si="216"/>
        <v>7.228045128568894E-4</v>
      </c>
      <c r="AN80" s="28">
        <f t="shared" si="217"/>
        <v>8.8534427155444462E-3</v>
      </c>
      <c r="AO80" s="28">
        <f t="shared" si="218"/>
        <v>-3.1715789179989073E-2</v>
      </c>
      <c r="AP80" s="28">
        <f t="shared" si="219"/>
        <v>-7.7518049506366538E-3</v>
      </c>
      <c r="AQ80" s="28">
        <f t="shared" si="220"/>
        <v>-1.2777325279540896E-2</v>
      </c>
      <c r="AR80" s="28">
        <f t="shared" si="221"/>
        <v>3.77505521911079E-2</v>
      </c>
      <c r="AS80" s="28">
        <f t="shared" si="222"/>
        <v>1.1560822401075921E-2</v>
      </c>
      <c r="AT80" s="28">
        <f t="shared" si="223"/>
        <v>-2.2683029835041779E-2</v>
      </c>
      <c r="AU80" s="28">
        <f t="shared" si="224"/>
        <v>-1.9212301778939178E-3</v>
      </c>
      <c r="AV80" s="28">
        <f t="shared" si="225"/>
        <v>1.2250323955242948E-7</v>
      </c>
      <c r="AW80" s="28">
        <f t="shared" si="226"/>
        <v>-2.1409100411868387E-2</v>
      </c>
      <c r="AX80" s="28">
        <f t="shared" si="227"/>
        <v>-2.4363407064016407E-2</v>
      </c>
      <c r="AY80" s="28">
        <f t="shared" si="228"/>
        <v>0</v>
      </c>
      <c r="AZ80" s="28">
        <f t="shared" si="229"/>
        <v>-7.6111657319026804E-3</v>
      </c>
      <c r="BA80" s="28">
        <f t="shared" si="230"/>
        <v>-0.10237734702741719</v>
      </c>
      <c r="BB80" s="28">
        <f t="shared" si="231"/>
        <v>-6.8571869116305528E-2</v>
      </c>
      <c r="BC80" s="28">
        <f t="shared" si="232"/>
        <v>-6.3994946468404201E-2</v>
      </c>
      <c r="BD80" s="28">
        <f t="shared" si="233"/>
        <v>-2.7173904493287715E-2</v>
      </c>
      <c r="BE80" s="28">
        <f t="shared" si="234"/>
        <v>0</v>
      </c>
      <c r="BF80" s="28">
        <f t="shared" si="235"/>
        <v>-2.6628512782273184E-2</v>
      </c>
      <c r="BG80" s="28">
        <f t="shared" si="236"/>
        <v>-8.7610156019013896E-2</v>
      </c>
      <c r="BH80" s="28">
        <f t="shared" si="237"/>
        <v>-6.50316865385836E-3</v>
      </c>
      <c r="BI80" s="28">
        <f t="shared" si="238"/>
        <v>-2.031214045398233E-2</v>
      </c>
      <c r="BJ80" s="28">
        <f t="shared" si="239"/>
        <v>-3.8206336553683329E-3</v>
      </c>
      <c r="BK80" s="28">
        <f t="shared" si="240"/>
        <v>-8.567688005083296E-2</v>
      </c>
      <c r="BL80" s="28">
        <f t="shared" si="241"/>
        <v>-5.8690555129745192E-2</v>
      </c>
      <c r="BM80" s="28">
        <f t="shared" si="242"/>
        <v>-2.9434500575051592E-2</v>
      </c>
      <c r="BN80" s="28">
        <f t="shared" si="243"/>
        <v>-6.8727490690445592E-4</v>
      </c>
      <c r="BO80" s="28">
        <f t="shared" si="244"/>
        <v>-0.10531891745486233</v>
      </c>
      <c r="BP80" s="28">
        <f t="shared" si="245"/>
        <v>-6.2728726900801668E-2</v>
      </c>
      <c r="BQ80" s="28">
        <f t="shared" si="246"/>
        <v>-3.6049939800086417E-2</v>
      </c>
      <c r="BR80" s="28">
        <f t="shared" si="247"/>
        <v>-2.9057862724664929E-2</v>
      </c>
      <c r="BS80" s="28">
        <f t="shared" si="248"/>
        <v>5.5555698446019264E-3</v>
      </c>
      <c r="BT80" s="28">
        <f t="shared" si="249"/>
        <v>4.4255715131980011E-3</v>
      </c>
      <c r="BU80" s="28">
        <f t="shared" si="250"/>
        <v>6.4959823734813682E-2</v>
      </c>
      <c r="BV80" s="28">
        <f t="shared" si="251"/>
        <v>1.3457216499476843E-2</v>
      </c>
      <c r="BW80" s="28">
        <f t="shared" si="252"/>
        <v>-1.270168517512138E-2</v>
      </c>
      <c r="BX80" s="28">
        <f t="shared" si="253"/>
        <v>-3.3988995226117424E-3</v>
      </c>
      <c r="BY80" s="28">
        <f t="shared" si="254"/>
        <v>-3.147207698131238E-2</v>
      </c>
      <c r="BZ80" s="28">
        <f t="shared" si="255"/>
        <v>9.735910434796935E-3</v>
      </c>
      <c r="CA80" s="28">
        <f t="shared" si="256"/>
        <v>2.801122279711743E-3</v>
      </c>
      <c r="CB80" s="28">
        <f t="shared" si="257"/>
        <v>1.9490159598917423E-2</v>
      </c>
      <c r="CC80" s="28">
        <f t="shared" si="258"/>
        <v>-8.9967358252285301E-3</v>
      </c>
      <c r="CD80" s="28">
        <f t="shared" si="259"/>
        <v>3.634179959357553E-3</v>
      </c>
      <c r="CE80" s="28">
        <f t="shared" si="260"/>
        <v>4.3252106650709443E-2</v>
      </c>
      <c r="CF80" s="28">
        <f t="shared" si="261"/>
        <v>-1.6513997161304417E-2</v>
      </c>
      <c r="CG80" s="28">
        <f t="shared" si="262"/>
        <v>-5.4239768936996668E-2</v>
      </c>
      <c r="CH80" s="28">
        <f t="shared" si="263"/>
        <v>-2.1225118209914129E-2</v>
      </c>
      <c r="CI80" s="28">
        <f t="shared" si="264"/>
        <v>3.3720079939405956E-2</v>
      </c>
      <c r="CJ80" s="28">
        <f t="shared" si="265"/>
        <v>1.3457216499476843E-2</v>
      </c>
      <c r="CK80" s="28">
        <f t="shared" si="266"/>
        <v>-5.0794278547304117E-2</v>
      </c>
      <c r="CL80" s="28">
        <f t="shared" si="267"/>
        <v>-3.5829431786842392E-2</v>
      </c>
      <c r="CM80" s="28">
        <f t="shared" si="268"/>
        <v>-3.180991093664165E-2</v>
      </c>
      <c r="CN80" s="28">
        <f t="shared" si="269"/>
        <v>-2.0409080513830169E-2</v>
      </c>
    </row>
    <row r="81" spans="1:92">
      <c r="A81">
        <v>-15</v>
      </c>
      <c r="B81" t="s">
        <v>239</v>
      </c>
      <c r="C81">
        <f t="shared" si="180"/>
        <v>8.6785447855106668E-2</v>
      </c>
      <c r="D81" s="28">
        <f t="shared" si="181"/>
        <v>1.7452314913672495E-2</v>
      </c>
      <c r="E81">
        <f t="shared" si="182"/>
        <v>2.5693112923955042E-2</v>
      </c>
      <c r="F81" s="28">
        <f t="shared" si="183"/>
        <v>-2.9679072032651632E-2</v>
      </c>
      <c r="G81" s="28">
        <f t="shared" si="184"/>
        <v>9.5083448140276694E-2</v>
      </c>
      <c r="H81" s="28">
        <f t="shared" si="185"/>
        <v>-4.7905311979512533E-4</v>
      </c>
      <c r="I81" s="28">
        <f t="shared" si="186"/>
        <v>-8.0214013883805446E-2</v>
      </c>
      <c r="J81" s="28">
        <f t="shared" si="187"/>
        <v>-6.0525021962350323E-2</v>
      </c>
      <c r="K81" s="28">
        <f t="shared" si="188"/>
        <v>-2.0109497708608481E-2</v>
      </c>
      <c r="L81" s="28">
        <f t="shared" si="189"/>
        <v>-2.2713635090433115E-2</v>
      </c>
      <c r="M81" s="28">
        <f t="shared" si="190"/>
        <v>-9.3657559876421104E-3</v>
      </c>
      <c r="N81" s="28">
        <f t="shared" si="191"/>
        <v>-1.2819488918337285E-2</v>
      </c>
      <c r="O81" s="28">
        <f t="shared" si="192"/>
        <v>4.4860886029542524E-2</v>
      </c>
      <c r="P81" s="28">
        <f t="shared" si="193"/>
        <v>2.9033043275390469E-3</v>
      </c>
      <c r="Q81" s="28">
        <f t="shared" si="194"/>
        <v>-7.3882530143221103E-4</v>
      </c>
      <c r="R81" s="28">
        <f t="shared" si="195"/>
        <v>6.6092800152297571E-3</v>
      </c>
      <c r="S81" s="28">
        <f t="shared" si="196"/>
        <v>3.2226204377748147E-2</v>
      </c>
      <c r="T81" s="28">
        <f t="shared" si="197"/>
        <v>1.0948675070528324E-2</v>
      </c>
      <c r="U81" s="28">
        <f t="shared" si="198"/>
        <v>9.5310179804324768E-2</v>
      </c>
      <c r="V81" s="28">
        <f t="shared" si="199"/>
        <v>3.2725544482021363E-2</v>
      </c>
      <c r="W81" s="28">
        <f t="shared" si="200"/>
        <v>-7.6161360965564029E-2</v>
      </c>
      <c r="X81" s="28">
        <f t="shared" si="201"/>
        <v>-1.5445142701722148E-3</v>
      </c>
      <c r="Y81" s="28">
        <f t="shared" si="202"/>
        <v>9.5310179804325212E-2</v>
      </c>
      <c r="Z81" s="28">
        <f t="shared" si="203"/>
        <v>1.9886662101043839E-2</v>
      </c>
      <c r="AA81" s="28">
        <f t="shared" si="204"/>
        <v>9.5558760822301192E-2</v>
      </c>
      <c r="AB81" s="28">
        <f t="shared" si="205"/>
        <v>1.0948675070528324E-2</v>
      </c>
      <c r="AC81" s="28">
        <f t="shared" si="206"/>
        <v>-1.6373925551570689E-2</v>
      </c>
      <c r="AD81" s="28">
        <f t="shared" si="207"/>
        <v>-3.0072755751930913E-3</v>
      </c>
      <c r="AE81" s="28">
        <f t="shared" si="208"/>
        <v>-1.0038466346857344E-2</v>
      </c>
      <c r="AF81" s="28">
        <f t="shared" si="209"/>
        <v>8.1921806528342245E-3</v>
      </c>
      <c r="AG81" s="28">
        <f t="shared" si="210"/>
        <v>-8.9295485862846746E-2</v>
      </c>
      <c r="AH81" s="28">
        <f t="shared" si="211"/>
        <v>-2.1637628793042651E-2</v>
      </c>
      <c r="AI81" s="28">
        <f t="shared" si="212"/>
        <v>-1.4798221098949682E-2</v>
      </c>
      <c r="AJ81" s="28">
        <f t="shared" si="213"/>
        <v>-1.0805503399081928E-2</v>
      </c>
      <c r="AK81" s="28">
        <f t="shared" si="214"/>
        <v>0</v>
      </c>
      <c r="AL81" s="28">
        <f t="shared" si="215"/>
        <v>-1.6981865495822035E-3</v>
      </c>
      <c r="AM81" s="28">
        <f t="shared" si="216"/>
        <v>-0.10503943683021655</v>
      </c>
      <c r="AN81" s="28">
        <f t="shared" si="217"/>
        <v>-6.9838320129093745E-2</v>
      </c>
      <c r="AO81" s="28">
        <f t="shared" si="218"/>
        <v>-3.6024478621328182E-2</v>
      </c>
      <c r="AP81" s="28">
        <f t="shared" si="219"/>
        <v>-2.1637628793042651E-2</v>
      </c>
      <c r="AQ81" s="28">
        <f t="shared" si="220"/>
        <v>9.4484643158651238E-2</v>
      </c>
      <c r="AR81" s="28">
        <f t="shared" si="221"/>
        <v>5.0677380336800582E-2</v>
      </c>
      <c r="AS81" s="28">
        <f t="shared" si="222"/>
        <v>5.1590828100271935E-3</v>
      </c>
      <c r="AT81" s="28">
        <f t="shared" si="223"/>
        <v>1.4528893751002414E-2</v>
      </c>
      <c r="AU81" s="28">
        <f t="shared" si="224"/>
        <v>-1.6481226183791886E-2</v>
      </c>
      <c r="AV81" s="28">
        <f t="shared" si="225"/>
        <v>2.5208764912143522E-3</v>
      </c>
      <c r="AW81" s="28">
        <f t="shared" si="226"/>
        <v>-0.10278721917445033</v>
      </c>
      <c r="AX81" s="28">
        <f t="shared" si="227"/>
        <v>-6.8825703648515812E-2</v>
      </c>
      <c r="AY81" s="28">
        <f t="shared" si="228"/>
        <v>0</v>
      </c>
      <c r="AZ81" s="28">
        <f t="shared" si="229"/>
        <v>3.7006718339732458E-2</v>
      </c>
      <c r="BA81" s="28">
        <f t="shared" si="230"/>
        <v>4.6423299159165765E-2</v>
      </c>
      <c r="BB81" s="28">
        <f t="shared" si="231"/>
        <v>4.7229631222912793E-2</v>
      </c>
      <c r="BC81" s="28">
        <f t="shared" si="232"/>
        <v>9.5306365856335784E-2</v>
      </c>
      <c r="BD81" s="28">
        <f t="shared" si="233"/>
        <v>3.3418659710244825E-3</v>
      </c>
      <c r="BE81" s="28">
        <f t="shared" si="234"/>
        <v>0</v>
      </c>
      <c r="BF81" s="28">
        <f t="shared" si="235"/>
        <v>3.1597289020687036E-2</v>
      </c>
      <c r="BG81" s="28">
        <f t="shared" si="236"/>
        <v>-0.10501335370328935</v>
      </c>
      <c r="BH81" s="28">
        <f t="shared" si="237"/>
        <v>-7.8608034716725506E-2</v>
      </c>
      <c r="BI81" s="28">
        <f t="shared" si="238"/>
        <v>2.0982157229466392E-2</v>
      </c>
      <c r="BJ81" s="28">
        <f t="shared" si="239"/>
        <v>-2.8968381451823788E-3</v>
      </c>
      <c r="BK81" s="28">
        <f t="shared" si="240"/>
        <v>9.5422084610752744E-2</v>
      </c>
      <c r="BL81" s="28">
        <f t="shared" si="241"/>
        <v>6.9143991112143866E-2</v>
      </c>
      <c r="BM81" s="28">
        <f t="shared" si="242"/>
        <v>4.3152136803850771E-2</v>
      </c>
      <c r="BN81" s="28">
        <f t="shared" si="243"/>
        <v>4.0611463476452059E-2</v>
      </c>
      <c r="BO81" s="28">
        <f t="shared" si="244"/>
        <v>2.0585329615758319E-2</v>
      </c>
      <c r="BP81" s="28">
        <f t="shared" si="245"/>
        <v>2.6216593388327603E-2</v>
      </c>
      <c r="BQ81" s="28">
        <f t="shared" si="246"/>
        <v>-4.3873218431244698E-2</v>
      </c>
      <c r="BR81" s="28">
        <f t="shared" si="247"/>
        <v>-2.0783472179461526E-2</v>
      </c>
      <c r="BS81" s="28">
        <f t="shared" si="248"/>
        <v>4.2040088907067341E-2</v>
      </c>
      <c r="BT81" s="28">
        <f t="shared" si="249"/>
        <v>3.1718067053749799E-2</v>
      </c>
      <c r="BU81" s="28">
        <f t="shared" si="250"/>
        <v>-2.1187848190231229E-2</v>
      </c>
      <c r="BV81" s="28">
        <f t="shared" si="251"/>
        <v>-1.6831128957321084E-2</v>
      </c>
      <c r="BW81" s="28">
        <f t="shared" si="252"/>
        <v>-1.6857117066422678E-2</v>
      </c>
      <c r="BX81" s="28">
        <f t="shared" si="253"/>
        <v>-5.6364799740036275E-2</v>
      </c>
      <c r="BY81" s="28">
        <f t="shared" si="254"/>
        <v>3.5481790733267182E-3</v>
      </c>
      <c r="BZ81" s="28">
        <f t="shared" si="255"/>
        <v>1.9277682993376288E-2</v>
      </c>
      <c r="CA81" s="28">
        <f t="shared" si="256"/>
        <v>-7.0992872153618602E-2</v>
      </c>
      <c r="CB81" s="28">
        <f t="shared" si="257"/>
        <v>-3.6113615567433754E-2</v>
      </c>
      <c r="CC81" s="28">
        <f t="shared" si="258"/>
        <v>9.7752489046425417E-3</v>
      </c>
      <c r="CD81" s="28">
        <f t="shared" si="259"/>
        <v>-4.7278792419636062E-3</v>
      </c>
      <c r="CE81" s="28">
        <f t="shared" si="260"/>
        <v>3.8393554139981134E-2</v>
      </c>
      <c r="CF81" s="28">
        <f t="shared" si="261"/>
        <v>1.7988664652415665E-2</v>
      </c>
      <c r="CG81" s="28">
        <f t="shared" si="262"/>
        <v>6.5562586767261344E-2</v>
      </c>
      <c r="CH81" s="28">
        <f t="shared" si="263"/>
        <v>3.8344618792649499E-3</v>
      </c>
      <c r="CI81" s="28">
        <f t="shared" si="264"/>
        <v>-1.1114165741066273E-2</v>
      </c>
      <c r="CJ81" s="28">
        <f t="shared" si="265"/>
        <v>-1.6831128957321084E-2</v>
      </c>
      <c r="CK81" s="28">
        <f t="shared" si="266"/>
        <v>9.5108587222249241E-2</v>
      </c>
      <c r="CL81" s="28">
        <f t="shared" si="267"/>
        <v>4.7785800209716456E-2</v>
      </c>
      <c r="CM81" s="28">
        <f t="shared" si="268"/>
        <v>-8.8539683172550454E-3</v>
      </c>
      <c r="CN81" s="28">
        <f t="shared" si="269"/>
        <v>1.9878785531091125E-3</v>
      </c>
    </row>
    <row r="82" spans="1:92">
      <c r="A82">
        <v>-14</v>
      </c>
      <c r="B82" t="s">
        <v>240</v>
      </c>
      <c r="C82">
        <f t="shared" si="180"/>
        <v>5.350019183497956E-2</v>
      </c>
      <c r="D82" s="28">
        <f t="shared" si="181"/>
        <v>-8.6611495425508167E-3</v>
      </c>
      <c r="E82">
        <f t="shared" si="182"/>
        <v>3.2160199002411183E-2</v>
      </c>
      <c r="F82" s="28">
        <f t="shared" si="183"/>
        <v>3.5195535381324916E-2</v>
      </c>
      <c r="G82" s="28">
        <f t="shared" si="184"/>
        <v>2.9052322594501856E-2</v>
      </c>
      <c r="H82" s="28">
        <f t="shared" si="185"/>
        <v>3.820267242971731E-2</v>
      </c>
      <c r="I82" s="28">
        <f t="shared" si="186"/>
        <v>5.5502130809712114E-2</v>
      </c>
      <c r="J82" s="28">
        <f t="shared" si="187"/>
        <v>3.5025896377055332E-2</v>
      </c>
      <c r="K82" s="28">
        <f t="shared" si="188"/>
        <v>2.9012946928012262E-2</v>
      </c>
      <c r="L82" s="28">
        <f t="shared" si="189"/>
        <v>6.2716455323865716E-3</v>
      </c>
      <c r="M82" s="28">
        <f t="shared" si="190"/>
        <v>9.538794332549605E-2</v>
      </c>
      <c r="N82" s="28">
        <f t="shared" si="191"/>
        <v>2.9635089861656638E-2</v>
      </c>
      <c r="O82" s="28">
        <f t="shared" si="192"/>
        <v>1.1242272122808927E-3</v>
      </c>
      <c r="P82" s="28">
        <f t="shared" si="193"/>
        <v>1.5870593741942329E-2</v>
      </c>
      <c r="Q82" s="28">
        <f t="shared" si="194"/>
        <v>-9.693751946370055E-2</v>
      </c>
      <c r="R82" s="28">
        <f t="shared" si="195"/>
        <v>-6.682137720463821E-2</v>
      </c>
      <c r="S82" s="28">
        <f t="shared" si="196"/>
        <v>-3.1135096795413819E-2</v>
      </c>
      <c r="T82" s="28">
        <f t="shared" si="197"/>
        <v>-1.1517907774949876E-2</v>
      </c>
      <c r="U82" s="28">
        <f t="shared" si="198"/>
        <v>9.5478828088728207E-2</v>
      </c>
      <c r="V82" s="28">
        <f t="shared" si="199"/>
        <v>2.82214841296895E-2</v>
      </c>
      <c r="W82" s="28">
        <f t="shared" si="200"/>
        <v>-5.9276609929540314E-2</v>
      </c>
      <c r="X82" s="28">
        <f t="shared" si="201"/>
        <v>-9.1221480230672114E-3</v>
      </c>
      <c r="Y82" s="28">
        <f t="shared" si="202"/>
        <v>9.5669439732743999E-2</v>
      </c>
      <c r="Z82" s="28">
        <f t="shared" si="203"/>
        <v>-7.7518049506366538E-3</v>
      </c>
      <c r="AA82" s="28">
        <f t="shared" si="204"/>
        <v>2.2933027964545882E-2</v>
      </c>
      <c r="AB82" s="28">
        <f t="shared" si="205"/>
        <v>-1.1517907774949876E-2</v>
      </c>
      <c r="AC82" s="28">
        <f t="shared" si="206"/>
        <v>9.5282386972094457E-2</v>
      </c>
      <c r="AD82" s="28">
        <f t="shared" si="207"/>
        <v>3.1281369002845949E-2</v>
      </c>
      <c r="AE82" s="28">
        <f t="shared" si="208"/>
        <v>1.1212864602798689E-2</v>
      </c>
      <c r="AF82" s="28">
        <f t="shared" si="209"/>
        <v>1.2250323955242948E-7</v>
      </c>
      <c r="AG82" s="28">
        <f t="shared" si="210"/>
        <v>4.8915800202011361E-2</v>
      </c>
      <c r="AH82" s="28">
        <f t="shared" si="211"/>
        <v>3.00719005847494E-2</v>
      </c>
      <c r="AI82" s="28">
        <f t="shared" si="212"/>
        <v>3.8249882133999602E-2</v>
      </c>
      <c r="AJ82" s="28">
        <f t="shared" si="213"/>
        <v>3.0394563267567065E-2</v>
      </c>
      <c r="AK82" s="28">
        <f t="shared" si="214"/>
        <v>0</v>
      </c>
      <c r="AL82" s="28">
        <f t="shared" si="215"/>
        <v>1.4783930927016797E-2</v>
      </c>
      <c r="AM82" s="28">
        <f t="shared" si="216"/>
        <v>-1.2924250980935081E-2</v>
      </c>
      <c r="AN82" s="28">
        <f t="shared" si="217"/>
        <v>-7.7135275683684057E-3</v>
      </c>
      <c r="AO82" s="28">
        <f t="shared" si="218"/>
        <v>3.0956900209022642E-2</v>
      </c>
      <c r="AP82" s="28">
        <f t="shared" si="219"/>
        <v>3.00719005847494E-2</v>
      </c>
      <c r="AQ82" s="28">
        <f t="shared" si="220"/>
        <v>-0.10131578926748652</v>
      </c>
      <c r="AR82" s="28">
        <f t="shared" si="221"/>
        <v>-2.2200039544447492E-2</v>
      </c>
      <c r="AS82" s="28">
        <f t="shared" si="222"/>
        <v>7.4053314775230916E-3</v>
      </c>
      <c r="AT82" s="28">
        <f t="shared" si="223"/>
        <v>8.1425996257600275E-4</v>
      </c>
      <c r="AU82" s="28">
        <f t="shared" si="224"/>
        <v>2.2233878673241669E-2</v>
      </c>
      <c r="AV82" s="28">
        <f t="shared" si="225"/>
        <v>1.9719713486134438E-2</v>
      </c>
      <c r="AW82" s="28">
        <f t="shared" si="226"/>
        <v>-0.10539715635322322</v>
      </c>
      <c r="AX82" s="28">
        <f t="shared" si="227"/>
        <v>-8.4302706060634947E-2</v>
      </c>
      <c r="AY82" s="28">
        <f t="shared" si="228"/>
        <v>9.5195243880975333E-2</v>
      </c>
      <c r="AZ82" s="28">
        <f t="shared" si="229"/>
        <v>2.347179280377798E-2</v>
      </c>
      <c r="BA82" s="28">
        <f t="shared" si="230"/>
        <v>5.9149959824641218E-2</v>
      </c>
      <c r="BB82" s="28">
        <f t="shared" si="231"/>
        <v>3.2123111358639989E-2</v>
      </c>
      <c r="BC82" s="28">
        <f t="shared" si="232"/>
        <v>9.5433258967784429E-2</v>
      </c>
      <c r="BD82" s="28">
        <f t="shared" si="233"/>
        <v>2.2317612337820592E-2</v>
      </c>
      <c r="BE82" s="28">
        <f t="shared" si="234"/>
        <v>9.5310179804325212E-2</v>
      </c>
      <c r="BF82" s="28">
        <f t="shared" si="235"/>
        <v>-2.9057862724664929E-2</v>
      </c>
      <c r="BG82" s="28">
        <f t="shared" si="236"/>
        <v>1.1389251670621547E-2</v>
      </c>
      <c r="BH82" s="28">
        <f t="shared" si="237"/>
        <v>-1.0968843679820317E-2</v>
      </c>
      <c r="BI82" s="28">
        <f t="shared" si="238"/>
        <v>-0.10513727645609539</v>
      </c>
      <c r="BJ82" s="28">
        <f t="shared" si="239"/>
        <v>-6.2728726900801668E-2</v>
      </c>
      <c r="BK82" s="28">
        <f t="shared" si="240"/>
        <v>4.3429557927336049E-2</v>
      </c>
      <c r="BL82" s="28">
        <f t="shared" si="241"/>
        <v>3.6543236724702055E-3</v>
      </c>
      <c r="BM82" s="28">
        <f t="shared" si="242"/>
        <v>4.0788635748210123E-3</v>
      </c>
      <c r="BN82" s="28">
        <f t="shared" si="243"/>
        <v>7.3100330318585094E-3</v>
      </c>
      <c r="BO82" s="28">
        <f t="shared" si="244"/>
        <v>-4.0329722334725648E-2</v>
      </c>
      <c r="BP82" s="28">
        <f t="shared" si="245"/>
        <v>-2.4363407064016407E-2</v>
      </c>
      <c r="BQ82" s="28">
        <f t="shared" si="246"/>
        <v>6.012208038733835E-2</v>
      </c>
      <c r="BR82" s="28">
        <f t="shared" si="247"/>
        <v>4.0354766661998553E-2</v>
      </c>
      <c r="BS82" s="28">
        <f t="shared" si="248"/>
        <v>-1.0681009420333787E-2</v>
      </c>
      <c r="BT82" s="28">
        <f t="shared" si="249"/>
        <v>-1.0375444739715967E-2</v>
      </c>
      <c r="BU82" s="28">
        <f t="shared" si="250"/>
        <v>5.5580075797672102E-3</v>
      </c>
      <c r="BV82" s="28">
        <f t="shared" si="251"/>
        <v>3.3801608389367743E-3</v>
      </c>
      <c r="BW82" s="28">
        <f t="shared" si="252"/>
        <v>-4.9190244190771892E-2</v>
      </c>
      <c r="BX82" s="28">
        <f t="shared" si="253"/>
        <v>2.6452170222164284E-3</v>
      </c>
      <c r="BY82" s="28">
        <f t="shared" si="254"/>
        <v>-1.7859133075541767E-2</v>
      </c>
      <c r="BZ82" s="28">
        <f t="shared" si="255"/>
        <v>9.9794862369328996E-4</v>
      </c>
      <c r="CA82" s="28">
        <f t="shared" si="256"/>
        <v>0</v>
      </c>
      <c r="CB82" s="28">
        <f t="shared" si="257"/>
        <v>4.4255715131980011E-3</v>
      </c>
      <c r="CC82" s="28">
        <f t="shared" si="258"/>
        <v>9.0167868623409753E-2</v>
      </c>
      <c r="CD82" s="28">
        <f t="shared" si="259"/>
        <v>2.9978429451540833E-2</v>
      </c>
      <c r="CE82" s="28">
        <f t="shared" si="260"/>
        <v>-3.4648304564379728E-3</v>
      </c>
      <c r="CF82" s="28">
        <f t="shared" si="261"/>
        <v>2.413131093199361E-2</v>
      </c>
      <c r="CG82" s="28">
        <f t="shared" si="262"/>
        <v>2.5266629602027191E-2</v>
      </c>
      <c r="CH82" s="28">
        <f t="shared" si="263"/>
        <v>1.874644461166497E-2</v>
      </c>
      <c r="CI82" s="28">
        <f t="shared" si="264"/>
        <v>1.7410094197881421E-2</v>
      </c>
      <c r="CJ82" s="28">
        <f t="shared" si="265"/>
        <v>3.3801608389367743E-3</v>
      </c>
      <c r="CK82" s="28">
        <f t="shared" si="266"/>
        <v>4.0241502997253598E-3</v>
      </c>
      <c r="CL82" s="28">
        <f t="shared" si="267"/>
        <v>-2.1225118209914129E-2</v>
      </c>
      <c r="CM82" s="28">
        <f t="shared" si="268"/>
        <v>2.6330141251816652E-2</v>
      </c>
      <c r="CN82" s="28">
        <f t="shared" si="269"/>
        <v>1.7352704614629566E-2</v>
      </c>
    </row>
    <row r="83" spans="1:92">
      <c r="A83">
        <v>-13</v>
      </c>
      <c r="B83" t="s">
        <v>241</v>
      </c>
      <c r="C83">
        <f t="shared" si="180"/>
        <v>-5.7096820418106375E-2</v>
      </c>
      <c r="D83" s="28">
        <f t="shared" si="181"/>
        <v>-1.837391609100969E-2</v>
      </c>
      <c r="E83">
        <f t="shared" si="182"/>
        <v>7.4175450813621424E-2</v>
      </c>
      <c r="F83" s="28">
        <f t="shared" si="183"/>
        <v>5.1843855479077661E-2</v>
      </c>
      <c r="G83" s="28">
        <f t="shared" si="184"/>
        <v>4.1702663885848867E-2</v>
      </c>
      <c r="H83" s="28">
        <f t="shared" si="185"/>
        <v>1.152100797811606E-2</v>
      </c>
      <c r="I83" s="28">
        <f t="shared" si="186"/>
        <v>4.3294573837145744E-2</v>
      </c>
      <c r="J83" s="28">
        <f t="shared" si="187"/>
        <v>2.6048768072909567E-2</v>
      </c>
      <c r="K83" s="28">
        <f t="shared" si="188"/>
        <v>-1.2903629233565583E-2</v>
      </c>
      <c r="L83" s="28">
        <f t="shared" si="189"/>
        <v>-1.7835210832704007E-3</v>
      </c>
      <c r="M83" s="28">
        <f t="shared" si="190"/>
        <v>8.4935610805785267E-2</v>
      </c>
      <c r="N83" s="28">
        <f t="shared" si="191"/>
        <v>1.2869813358580728E-2</v>
      </c>
      <c r="O83" s="28">
        <f t="shared" si="192"/>
        <v>-1.1867898548572953E-2</v>
      </c>
      <c r="P83" s="28">
        <f t="shared" si="193"/>
        <v>-1.2286976683498096E-2</v>
      </c>
      <c r="Q83" s="28">
        <f t="shared" si="194"/>
        <v>3.9909526230392345E-2</v>
      </c>
      <c r="R83" s="28">
        <f t="shared" si="195"/>
        <v>1.977878875857364E-2</v>
      </c>
      <c r="S83" s="28">
        <f t="shared" si="196"/>
        <v>5.1020629082521474E-2</v>
      </c>
      <c r="T83" s="28">
        <f t="shared" si="197"/>
        <v>1.1287084012622017E-2</v>
      </c>
      <c r="U83" s="28">
        <f t="shared" si="198"/>
        <v>1.0401033205284183E-2</v>
      </c>
      <c r="V83" s="28">
        <f t="shared" si="199"/>
        <v>-2.0571250045373191E-2</v>
      </c>
      <c r="W83" s="28">
        <f t="shared" si="200"/>
        <v>-7.6628727455689827E-3</v>
      </c>
      <c r="X83" s="28">
        <f t="shared" si="201"/>
        <v>3.2725544482021363E-2</v>
      </c>
      <c r="Y83" s="28">
        <f t="shared" si="202"/>
        <v>9.5179554763318741E-2</v>
      </c>
      <c r="Z83" s="28">
        <f t="shared" si="203"/>
        <v>-2.1637628793042651E-2</v>
      </c>
      <c r="AA83" s="28">
        <f t="shared" si="204"/>
        <v>-2.7084133966924551E-2</v>
      </c>
      <c r="AB83" s="28">
        <f t="shared" si="205"/>
        <v>1.1287084012622017E-2</v>
      </c>
      <c r="AC83" s="28">
        <f t="shared" si="206"/>
        <v>-2.1349125454327211E-2</v>
      </c>
      <c r="AD83" s="28">
        <f t="shared" si="207"/>
        <v>-9.9877291293584136E-3</v>
      </c>
      <c r="AE83" s="28">
        <f t="shared" si="208"/>
        <v>3.5149421074449627E-3</v>
      </c>
      <c r="AF83" s="28">
        <f t="shared" si="209"/>
        <v>2.5208764912143522E-3</v>
      </c>
      <c r="AG83" s="28">
        <f t="shared" si="210"/>
        <v>1.39722831950162E-2</v>
      </c>
      <c r="AH83" s="28">
        <f t="shared" si="211"/>
        <v>7.1750998354911388E-3</v>
      </c>
      <c r="AI83" s="28">
        <f t="shared" si="212"/>
        <v>1.6420730212327594E-2</v>
      </c>
      <c r="AJ83" s="28">
        <f t="shared" si="213"/>
        <v>1.070797129976242E-2</v>
      </c>
      <c r="AK83" s="28">
        <f t="shared" si="214"/>
        <v>0</v>
      </c>
      <c r="AL83" s="28">
        <f t="shared" si="215"/>
        <v>3.6983094817317763E-2</v>
      </c>
      <c r="AM83" s="28">
        <f t="shared" si="216"/>
        <v>-2.4692612590371699E-2</v>
      </c>
      <c r="AN83" s="28">
        <f t="shared" si="217"/>
        <v>-3.3933493552602556E-2</v>
      </c>
      <c r="AO83" s="28">
        <f t="shared" si="218"/>
        <v>4.0139485603285507E-3</v>
      </c>
      <c r="AP83" s="28">
        <f t="shared" si="219"/>
        <v>7.1750998354911388E-3</v>
      </c>
      <c r="AQ83" s="28">
        <f t="shared" si="220"/>
        <v>-0.10510667633675297</v>
      </c>
      <c r="AR83" s="28">
        <f t="shared" si="221"/>
        <v>-3.899363590006466E-2</v>
      </c>
      <c r="AS83" s="28">
        <f t="shared" si="222"/>
        <v>-1.659551678051896E-2</v>
      </c>
      <c r="AT83" s="28">
        <f t="shared" si="223"/>
        <v>-1.8273058394015607E-2</v>
      </c>
      <c r="AU83" s="28">
        <f t="shared" si="224"/>
        <v>1.8939960100921471E-2</v>
      </c>
      <c r="AV83" s="28">
        <f t="shared" si="225"/>
        <v>-1.3439842271322888E-2</v>
      </c>
      <c r="AW83" s="28">
        <f t="shared" si="226"/>
        <v>-0.10527856502114297</v>
      </c>
      <c r="AX83" s="28">
        <f t="shared" si="227"/>
        <v>-7.81935679014234E-2</v>
      </c>
      <c r="AY83" s="28">
        <f t="shared" si="228"/>
        <v>9.5310179804325212E-2</v>
      </c>
      <c r="AZ83" s="28">
        <f t="shared" si="229"/>
        <v>8.0384580610326495E-3</v>
      </c>
      <c r="BA83" s="28">
        <f t="shared" si="230"/>
        <v>5.7654638994568241E-2</v>
      </c>
      <c r="BB83" s="28">
        <f t="shared" si="231"/>
        <v>-4.3056921623740863E-3</v>
      </c>
      <c r="BC83" s="28">
        <f t="shared" si="232"/>
        <v>9.5278662895500688E-2</v>
      </c>
      <c r="BD83" s="28">
        <f t="shared" si="233"/>
        <v>9.7248556880513704E-3</v>
      </c>
      <c r="BE83" s="28">
        <f t="shared" si="234"/>
        <v>9.535634892181033E-2</v>
      </c>
      <c r="BF83" s="28">
        <f t="shared" si="235"/>
        <v>-2.0783472179461526E-2</v>
      </c>
      <c r="BG83" s="28">
        <f t="shared" si="236"/>
        <v>-7.257807288140361E-2</v>
      </c>
      <c r="BH83" s="28">
        <f t="shared" si="237"/>
        <v>-6.9230058976263997E-2</v>
      </c>
      <c r="BI83" s="28">
        <f t="shared" si="238"/>
        <v>1.1098893068048898E-2</v>
      </c>
      <c r="BJ83" s="28">
        <f t="shared" si="239"/>
        <v>2.6216593388327603E-2</v>
      </c>
      <c r="BK83" s="28">
        <f t="shared" si="240"/>
        <v>4.6406372814155716E-2</v>
      </c>
      <c r="BL83" s="28">
        <f t="shared" si="241"/>
        <v>2.5534280000464094E-2</v>
      </c>
      <c r="BM83" s="28">
        <f t="shared" si="242"/>
        <v>3.4670139095120289E-2</v>
      </c>
      <c r="BN83" s="28">
        <f t="shared" si="243"/>
        <v>1.7131898118786459E-2</v>
      </c>
      <c r="BO83" s="28">
        <f t="shared" si="244"/>
        <v>-0.10550194837144833</v>
      </c>
      <c r="BP83" s="28">
        <f t="shared" si="245"/>
        <v>-6.8825703648515812E-2</v>
      </c>
      <c r="BQ83" s="28">
        <f t="shared" si="246"/>
        <v>-3.0560864090682482E-2</v>
      </c>
      <c r="BR83" s="28">
        <f t="shared" si="247"/>
        <v>1.0554223675247165E-2</v>
      </c>
      <c r="BS83" s="28">
        <f t="shared" si="248"/>
        <v>-7.3798262761890054E-2</v>
      </c>
      <c r="BT83" s="28">
        <f t="shared" si="249"/>
        <v>-3.2855647453276404E-2</v>
      </c>
      <c r="BU83" s="28">
        <f t="shared" si="250"/>
        <v>-1.8549037638842414E-2</v>
      </c>
      <c r="BV83" s="28">
        <f t="shared" si="251"/>
        <v>-1.9083618566812177E-2</v>
      </c>
      <c r="BW83" s="28">
        <f t="shared" si="252"/>
        <v>-6.3224657394869155E-3</v>
      </c>
      <c r="BX83" s="28">
        <f t="shared" si="253"/>
        <v>3.1597108131595775E-3</v>
      </c>
      <c r="BY83" s="28">
        <f t="shared" si="254"/>
        <v>8.0711847731760322E-3</v>
      </c>
      <c r="BZ83" s="28">
        <f t="shared" si="255"/>
        <v>-8.3467373187211535E-3</v>
      </c>
      <c r="CA83" s="28">
        <f t="shared" si="256"/>
        <v>2.3739987303073029E-2</v>
      </c>
      <c r="CB83" s="28">
        <f t="shared" si="257"/>
        <v>3.1718067053749799E-2</v>
      </c>
      <c r="CC83" s="28">
        <f t="shared" si="258"/>
        <v>-1.4865501649697244E-2</v>
      </c>
      <c r="CD83" s="28">
        <f t="shared" si="259"/>
        <v>-1.136911652222139E-2</v>
      </c>
      <c r="CE83" s="28">
        <f t="shared" si="260"/>
        <v>5.7655039755153403E-3</v>
      </c>
      <c r="CF83" s="28">
        <f t="shared" si="261"/>
        <v>3.634179959357553E-3</v>
      </c>
      <c r="CG83" s="28">
        <f t="shared" si="262"/>
        <v>2.5617164370300483E-2</v>
      </c>
      <c r="CH83" s="28">
        <f t="shared" si="263"/>
        <v>9.170065147735329E-3</v>
      </c>
      <c r="CI83" s="28">
        <f t="shared" si="264"/>
        <v>2.0704673361691128E-2</v>
      </c>
      <c r="CJ83" s="28">
        <f t="shared" si="265"/>
        <v>-1.9083618566812177E-2</v>
      </c>
      <c r="CK83" s="28">
        <f t="shared" si="266"/>
        <v>2.2829775638126382E-2</v>
      </c>
      <c r="CL83" s="28">
        <f t="shared" si="267"/>
        <v>3.8344618792649499E-3</v>
      </c>
      <c r="CM83" s="28">
        <f t="shared" si="268"/>
        <v>-2.5342486850544077E-2</v>
      </c>
      <c r="CN83" s="28">
        <f t="shared" si="269"/>
        <v>1.701297802485513E-3</v>
      </c>
    </row>
    <row r="84" spans="1:92">
      <c r="A84">
        <v>-12</v>
      </c>
      <c r="B84" t="s">
        <v>242</v>
      </c>
      <c r="C84">
        <f t="shared" si="180"/>
        <v>1.1847500473122441E-2</v>
      </c>
      <c r="D84" s="28">
        <f t="shared" si="181"/>
        <v>2.6199876805078404E-2</v>
      </c>
      <c r="E84">
        <f t="shared" si="182"/>
        <v>-6.80534632450156E-2</v>
      </c>
      <c r="F84" s="28">
        <f t="shared" si="183"/>
        <v>-2.3499243477855813E-2</v>
      </c>
      <c r="G84" s="28">
        <f t="shared" si="184"/>
        <v>-3.0023699021702654E-2</v>
      </c>
      <c r="H84" s="28">
        <f t="shared" si="185"/>
        <v>-4.475067218439932E-3</v>
      </c>
      <c r="I84" s="28">
        <f t="shared" si="186"/>
        <v>-1.7812175764099436E-2</v>
      </c>
      <c r="J84" s="28">
        <f t="shared" si="187"/>
        <v>7.2401822971084329E-3</v>
      </c>
      <c r="K84" s="28">
        <f t="shared" si="188"/>
        <v>-9.6949805860522709E-2</v>
      </c>
      <c r="L84" s="28">
        <f t="shared" si="189"/>
        <v>-2.1108805927035235E-2</v>
      </c>
      <c r="M84" s="28">
        <f t="shared" si="190"/>
        <v>3.9907290591854938E-2</v>
      </c>
      <c r="N84" s="28">
        <f t="shared" si="191"/>
        <v>1.4213398450522163E-3</v>
      </c>
      <c r="O84" s="28">
        <f t="shared" si="192"/>
        <v>-1.6624057245733237E-2</v>
      </c>
      <c r="P84" s="28">
        <f t="shared" si="193"/>
        <v>-4.7905311979512533E-4</v>
      </c>
      <c r="Q84" s="28">
        <f t="shared" si="194"/>
        <v>-4.153951844132342E-2</v>
      </c>
      <c r="R84" s="28">
        <f t="shared" si="195"/>
        <v>-2.9032263433579786E-2</v>
      </c>
      <c r="S84" s="28">
        <f t="shared" si="196"/>
        <v>-4.3416029697302072E-2</v>
      </c>
      <c r="T84" s="28">
        <f t="shared" si="197"/>
        <v>-3.3891469599206303E-2</v>
      </c>
      <c r="U84" s="28">
        <f t="shared" si="198"/>
        <v>2.2443186223371825E-2</v>
      </c>
      <c r="V84" s="28">
        <f t="shared" si="199"/>
        <v>3.8143462185722399E-3</v>
      </c>
      <c r="W84" s="28">
        <f t="shared" si="200"/>
        <v>1.6024761072697125E-2</v>
      </c>
      <c r="X84" s="28">
        <f t="shared" si="201"/>
        <v>2.82214841296895E-2</v>
      </c>
      <c r="Y84" s="28">
        <f t="shared" si="202"/>
        <v>9.5250799144588338E-2</v>
      </c>
      <c r="Z84" s="28">
        <f t="shared" si="203"/>
        <v>3.00719005847494E-2</v>
      </c>
      <c r="AA84" s="28">
        <f t="shared" si="204"/>
        <v>7.459628457939349E-3</v>
      </c>
      <c r="AB84" s="28">
        <f t="shared" si="205"/>
        <v>-3.3891469599206303E-2</v>
      </c>
      <c r="AC84" s="28">
        <f t="shared" si="206"/>
        <v>0</v>
      </c>
      <c r="AD84" s="28">
        <f t="shared" si="207"/>
        <v>-1.1749924762751718E-2</v>
      </c>
      <c r="AE84" s="28">
        <f t="shared" si="208"/>
        <v>1.393750784378156E-2</v>
      </c>
      <c r="AF84" s="28">
        <f t="shared" si="209"/>
        <v>1.9719713486134438E-2</v>
      </c>
      <c r="AG84" s="28">
        <f t="shared" si="210"/>
        <v>-3.9418948856180691E-2</v>
      </c>
      <c r="AH84" s="28">
        <f t="shared" si="211"/>
        <v>-5.5978857954883665E-3</v>
      </c>
      <c r="AI84" s="28">
        <f t="shared" si="212"/>
        <v>2.5724891238435799E-2</v>
      </c>
      <c r="AJ84" s="28">
        <f t="shared" si="213"/>
        <v>-8.7490800590295237E-4</v>
      </c>
      <c r="AK84" s="28">
        <f t="shared" si="214"/>
        <v>0</v>
      </c>
      <c r="AL84" s="28">
        <f t="shared" si="215"/>
        <v>3.8743402912242431E-3</v>
      </c>
      <c r="AM84" s="28">
        <f t="shared" si="216"/>
        <v>2.1435280720064842E-2</v>
      </c>
      <c r="AN84" s="28">
        <f t="shared" si="217"/>
        <v>3.6621182531035856E-2</v>
      </c>
      <c r="AO84" s="28">
        <f t="shared" si="218"/>
        <v>-1.1663794620732748E-2</v>
      </c>
      <c r="AP84" s="28">
        <f t="shared" si="219"/>
        <v>-5.5978857954883665E-3</v>
      </c>
      <c r="AQ84" s="28">
        <f t="shared" si="220"/>
        <v>-9.7681856335296136E-2</v>
      </c>
      <c r="AR84" s="28">
        <f t="shared" si="221"/>
        <v>-1.5445142701722148E-3</v>
      </c>
      <c r="AS84" s="28">
        <f t="shared" si="222"/>
        <v>-2.2171269901055446E-2</v>
      </c>
      <c r="AT84" s="28">
        <f t="shared" si="223"/>
        <v>-1.347984085090026E-2</v>
      </c>
      <c r="AU84" s="28">
        <f t="shared" si="224"/>
        <v>5.6127369049576714E-3</v>
      </c>
      <c r="AV84" s="28">
        <f t="shared" si="225"/>
        <v>9.8698857579684329E-3</v>
      </c>
      <c r="AW84" s="28">
        <f t="shared" si="226"/>
        <v>2.5266787893069242E-2</v>
      </c>
      <c r="AX84" s="28">
        <f t="shared" si="227"/>
        <v>-5.189347317918358E-2</v>
      </c>
      <c r="AY84" s="28">
        <f t="shared" si="228"/>
        <v>4.29513871955991E-2</v>
      </c>
      <c r="AZ84" s="28">
        <f t="shared" si="229"/>
        <v>2.0921320941824639E-2</v>
      </c>
      <c r="BA84" s="28">
        <f t="shared" si="230"/>
        <v>-9.0772181511167283E-3</v>
      </c>
      <c r="BB84" s="28">
        <f t="shared" si="231"/>
        <v>1.4330586299036163E-2</v>
      </c>
      <c r="BC84" s="28">
        <f t="shared" si="232"/>
        <v>9.5386105216955119E-2</v>
      </c>
      <c r="BD84" s="28">
        <f t="shared" si="233"/>
        <v>-7.3698544695490753E-3</v>
      </c>
      <c r="BE84" s="28">
        <f t="shared" si="234"/>
        <v>9.5478049537806253E-2</v>
      </c>
      <c r="BF84" s="28">
        <f t="shared" si="235"/>
        <v>4.0354766661998553E-2</v>
      </c>
      <c r="BG84" s="28">
        <f t="shared" si="236"/>
        <v>3.2670782289548672E-2</v>
      </c>
      <c r="BH84" s="28">
        <f t="shared" si="237"/>
        <v>2.8716031739477899E-2</v>
      </c>
      <c r="BI84" s="28">
        <f t="shared" si="238"/>
        <v>-7.4051371049985271E-2</v>
      </c>
      <c r="BJ84" s="28">
        <f t="shared" si="239"/>
        <v>-2.4363407064016407E-2</v>
      </c>
      <c r="BK84" s="28">
        <f t="shared" si="240"/>
        <v>7.1376662842227656E-2</v>
      </c>
      <c r="BL84" s="28">
        <f t="shared" si="241"/>
        <v>4.7154752883606044E-2</v>
      </c>
      <c r="BM84" s="28">
        <f t="shared" si="242"/>
        <v>5.2287700827990946E-3</v>
      </c>
      <c r="BN84" s="28">
        <f t="shared" si="243"/>
        <v>-1.4040312828527135E-2</v>
      </c>
      <c r="BO84" s="28">
        <f t="shared" si="244"/>
        <v>-0.1053081308389352</v>
      </c>
      <c r="BP84" s="28">
        <f t="shared" si="245"/>
        <v>-8.4302706060634947E-2</v>
      </c>
      <c r="BQ84" s="28">
        <f t="shared" si="246"/>
        <v>-1.7162486973920199E-2</v>
      </c>
      <c r="BR84" s="28">
        <f t="shared" si="247"/>
        <v>-1.061738541859647E-2</v>
      </c>
      <c r="BS84" s="28">
        <f t="shared" si="248"/>
        <v>1.4440435722335998E-3</v>
      </c>
      <c r="BT84" s="28">
        <f t="shared" si="249"/>
        <v>1.2447884087563033E-2</v>
      </c>
      <c r="BU84" s="28">
        <f t="shared" si="250"/>
        <v>-1.135696606035097E-2</v>
      </c>
      <c r="BV84" s="28">
        <f t="shared" si="251"/>
        <v>6.8263505996135621E-4</v>
      </c>
      <c r="BW84" s="28">
        <f t="shared" si="252"/>
        <v>-1.0627092574286401E-2</v>
      </c>
      <c r="BX84" s="28">
        <f t="shared" si="253"/>
        <v>2.3050967211736051E-2</v>
      </c>
      <c r="BY84" s="28">
        <f t="shared" si="254"/>
        <v>-6.2699504409917672E-3</v>
      </c>
      <c r="BZ84" s="28">
        <f t="shared" si="255"/>
        <v>5.8201221050850904E-3</v>
      </c>
      <c r="CA84" s="28">
        <f t="shared" si="256"/>
        <v>-2.0741484306816549E-2</v>
      </c>
      <c r="CB84" s="28">
        <f t="shared" si="257"/>
        <v>-1.0375444739715967E-2</v>
      </c>
      <c r="CC84" s="28">
        <f t="shared" si="258"/>
        <v>-3.9942734845297423E-2</v>
      </c>
      <c r="CD84" s="28">
        <f t="shared" si="259"/>
        <v>9.0474134790241578E-5</v>
      </c>
      <c r="CE84" s="28">
        <f t="shared" si="260"/>
        <v>-2.1311240961705114E-2</v>
      </c>
      <c r="CF84" s="28">
        <f t="shared" si="261"/>
        <v>-4.7278792419636062E-3</v>
      </c>
      <c r="CG84" s="28">
        <f t="shared" si="262"/>
        <v>-3.8676114392398375E-2</v>
      </c>
      <c r="CH84" s="28">
        <f t="shared" si="263"/>
        <v>-2.2132308537544887E-2</v>
      </c>
      <c r="CI84" s="28">
        <f t="shared" si="264"/>
        <v>5.6194273034231301E-3</v>
      </c>
      <c r="CJ84" s="28">
        <f t="shared" si="265"/>
        <v>6.8263505996135621E-4</v>
      </c>
      <c r="CK84" s="28">
        <f t="shared" si="266"/>
        <v>6.9189123082125992E-2</v>
      </c>
      <c r="CL84" s="28">
        <f t="shared" si="267"/>
        <v>1.874644461166497E-2</v>
      </c>
      <c r="CM84" s="28">
        <f t="shared" si="268"/>
        <v>5.7542238382015221E-2</v>
      </c>
      <c r="CN84" s="28">
        <f t="shared" si="269"/>
        <v>2.1141118685701343E-3</v>
      </c>
    </row>
    <row r="85" spans="1:92">
      <c r="A85">
        <v>-11</v>
      </c>
      <c r="B85" t="s">
        <v>243</v>
      </c>
      <c r="C85">
        <f t="shared" si="180"/>
        <v>3.9736771531988957E-2</v>
      </c>
      <c r="D85" s="28">
        <f t="shared" si="181"/>
        <v>7.2843593547364804E-3</v>
      </c>
      <c r="E85">
        <f t="shared" si="182"/>
        <v>-8.9602108551503079E-3</v>
      </c>
      <c r="F85" s="28">
        <f t="shared" si="183"/>
        <v>-3.7340470993445507E-2</v>
      </c>
      <c r="G85" s="28">
        <f t="shared" si="184"/>
        <v>1.3693907683358209E-2</v>
      </c>
      <c r="H85" s="28">
        <f t="shared" si="185"/>
        <v>4.5287965771780847E-3</v>
      </c>
      <c r="I85" s="28">
        <f t="shared" si="186"/>
        <v>-1.6828876130157155E-2</v>
      </c>
      <c r="J85" s="28">
        <f t="shared" si="187"/>
        <v>6.0258173131835235E-3</v>
      </c>
      <c r="K85" s="28">
        <f t="shared" si="188"/>
        <v>1.0986364522385106E-3</v>
      </c>
      <c r="L85" s="28">
        <f t="shared" si="189"/>
        <v>-1.4816964369668284E-3</v>
      </c>
      <c r="M85" s="28">
        <f t="shared" si="190"/>
        <v>3.4258341145192439E-3</v>
      </c>
      <c r="N85" s="28">
        <f t="shared" si="191"/>
        <v>1.7928631117561267E-2</v>
      </c>
      <c r="O85" s="28">
        <f t="shared" si="192"/>
        <v>3.9109546458708344E-2</v>
      </c>
      <c r="P85" s="28">
        <f t="shared" si="193"/>
        <v>3.820267242971731E-2</v>
      </c>
      <c r="Q85" s="28">
        <f t="shared" si="194"/>
        <v>2.1783838399911826E-2</v>
      </c>
      <c r="R85" s="28">
        <f t="shared" si="195"/>
        <v>-5.1995049728574827E-2</v>
      </c>
      <c r="S85" s="28">
        <f t="shared" si="196"/>
        <v>2.3530497410194418E-2</v>
      </c>
      <c r="T85" s="28">
        <f t="shared" si="197"/>
        <v>2.0919412136995774E-2</v>
      </c>
      <c r="U85" s="28">
        <f t="shared" si="198"/>
        <v>-0.10521547250723495</v>
      </c>
      <c r="V85" s="28">
        <f t="shared" si="199"/>
        <v>-7.4810483378126236E-2</v>
      </c>
      <c r="W85" s="28">
        <f t="shared" si="200"/>
        <v>-8.4468332902881471E-2</v>
      </c>
      <c r="X85" s="28">
        <f t="shared" si="201"/>
        <v>-2.0571250045373191E-2</v>
      </c>
      <c r="Y85" s="28">
        <f t="shared" si="202"/>
        <v>9.5094220403852514E-2</v>
      </c>
      <c r="Z85" s="28">
        <f t="shared" si="203"/>
        <v>7.1750998354911388E-3</v>
      </c>
      <c r="AA85" s="28">
        <f t="shared" si="204"/>
        <v>-4.2164761855200794E-2</v>
      </c>
      <c r="AB85" s="28">
        <f t="shared" si="205"/>
        <v>2.0919412136995774E-2</v>
      </c>
      <c r="AC85" s="28">
        <f t="shared" si="206"/>
        <v>9.525855491079005E-2</v>
      </c>
      <c r="AD85" s="28">
        <f t="shared" si="207"/>
        <v>3.3467099619739926E-2</v>
      </c>
      <c r="AE85" s="28">
        <f t="shared" si="208"/>
        <v>-1.2768600638799921E-2</v>
      </c>
      <c r="AF85" s="28">
        <f t="shared" si="209"/>
        <v>-1.3439842271322888E-2</v>
      </c>
      <c r="AG85" s="28">
        <f t="shared" si="210"/>
        <v>-7.7620053354889862E-3</v>
      </c>
      <c r="AH85" s="28">
        <f t="shared" si="211"/>
        <v>9.4717695020438697E-3</v>
      </c>
      <c r="AI85" s="28">
        <f t="shared" si="212"/>
        <v>2.3013567959551562E-2</v>
      </c>
      <c r="AJ85" s="28">
        <f t="shared" si="213"/>
        <v>2.2070092213009929E-2</v>
      </c>
      <c r="AK85" s="28">
        <f t="shared" si="214"/>
        <v>0</v>
      </c>
      <c r="AL85" s="28">
        <f t="shared" si="215"/>
        <v>1.8896832678354514E-2</v>
      </c>
      <c r="AM85" s="28">
        <f t="shared" si="216"/>
        <v>-1.0660207552106282E-2</v>
      </c>
      <c r="AN85" s="28">
        <f t="shared" si="217"/>
        <v>-1.1370633585357837E-2</v>
      </c>
      <c r="AO85" s="28">
        <f t="shared" si="218"/>
        <v>-2.7683428748416894E-2</v>
      </c>
      <c r="AP85" s="28">
        <f t="shared" si="219"/>
        <v>9.4717695020438697E-3</v>
      </c>
      <c r="AQ85" s="28">
        <f t="shared" si="220"/>
        <v>4.8256973007773318E-2</v>
      </c>
      <c r="AR85" s="28">
        <f t="shared" si="221"/>
        <v>-9.1221480230672114E-3</v>
      </c>
      <c r="AS85" s="28">
        <f t="shared" si="222"/>
        <v>-7.1048256237444818E-3</v>
      </c>
      <c r="AT85" s="28">
        <f t="shared" si="223"/>
        <v>-3.0072755751930913E-3</v>
      </c>
      <c r="AU85" s="28">
        <f t="shared" si="224"/>
        <v>-2.7424886629975109E-2</v>
      </c>
      <c r="AV85" s="28">
        <f t="shared" si="225"/>
        <v>-2.1597717787551929E-2</v>
      </c>
      <c r="AW85" s="28">
        <f t="shared" si="226"/>
        <v>8.7407804678874435E-2</v>
      </c>
      <c r="AX85" s="28">
        <f t="shared" si="227"/>
        <v>3.6090400138052203E-2</v>
      </c>
      <c r="AY85" s="28">
        <f t="shared" si="228"/>
        <v>-3.5663484038007898E-2</v>
      </c>
      <c r="AZ85" s="28">
        <f t="shared" si="229"/>
        <v>-7.6518253257642499E-3</v>
      </c>
      <c r="BA85" s="28">
        <f t="shared" si="230"/>
        <v>-6.7093877795243451E-3</v>
      </c>
      <c r="BB85" s="28">
        <f t="shared" si="231"/>
        <v>-3.1184935787229584E-2</v>
      </c>
      <c r="BC85" s="28">
        <f t="shared" si="232"/>
        <v>9.5351851679982058E-2</v>
      </c>
      <c r="BD85" s="28">
        <f t="shared" si="233"/>
        <v>-4.6846666841484641E-2</v>
      </c>
      <c r="BE85" s="28">
        <f t="shared" si="234"/>
        <v>9.5195726224664323E-2</v>
      </c>
      <c r="BF85" s="28">
        <f t="shared" si="235"/>
        <v>1.0554223675247165E-2</v>
      </c>
      <c r="BG85" s="28">
        <f t="shared" si="236"/>
        <v>5.2185753170570504E-2</v>
      </c>
      <c r="BH85" s="28">
        <f t="shared" si="237"/>
        <v>4.1845203639626405E-2</v>
      </c>
      <c r="BI85" s="28">
        <f t="shared" si="238"/>
        <v>-7.4839679503441392E-2</v>
      </c>
      <c r="BJ85" s="28">
        <f t="shared" si="239"/>
        <v>-6.8825703648515812E-2</v>
      </c>
      <c r="BK85" s="28">
        <f t="shared" si="240"/>
        <v>3.2482555959304715E-2</v>
      </c>
      <c r="BL85" s="28">
        <f t="shared" si="241"/>
        <v>-1.645109482861784E-4</v>
      </c>
      <c r="BM85" s="28">
        <f t="shared" si="242"/>
        <v>-1.3046316266644986E-3</v>
      </c>
      <c r="BN85" s="28">
        <f t="shared" si="243"/>
        <v>9.4223901491252704E-3</v>
      </c>
      <c r="BO85" s="28">
        <f t="shared" si="244"/>
        <v>-0.10541872118154672</v>
      </c>
      <c r="BP85" s="28">
        <f t="shared" si="245"/>
        <v>-7.81935679014234E-2</v>
      </c>
      <c r="BQ85" s="28">
        <f t="shared" si="246"/>
        <v>3.7672335260998224E-2</v>
      </c>
      <c r="BR85" s="28">
        <f t="shared" si="247"/>
        <v>1.6278881848833748E-2</v>
      </c>
      <c r="BS85" s="28">
        <f t="shared" si="248"/>
        <v>1.2903404835907795E-2</v>
      </c>
      <c r="BT85" s="28">
        <f t="shared" si="249"/>
        <v>7.4988263595461291E-3</v>
      </c>
      <c r="BU85" s="28">
        <f t="shared" si="250"/>
        <v>0</v>
      </c>
      <c r="BV85" s="28">
        <f t="shared" si="251"/>
        <v>-4.8915975711185666E-3</v>
      </c>
      <c r="BW85" s="28">
        <f t="shared" si="252"/>
        <v>3.2000027306708922E-3</v>
      </c>
      <c r="BX85" s="28">
        <f t="shared" si="253"/>
        <v>1.3457216499476843E-2</v>
      </c>
      <c r="BY85" s="28">
        <f t="shared" si="254"/>
        <v>1.4285382902710531E-2</v>
      </c>
      <c r="BZ85" s="28">
        <f t="shared" si="255"/>
        <v>2.441549248180408E-3</v>
      </c>
      <c r="CA85" s="28">
        <f t="shared" si="256"/>
        <v>-1.5083242211328285E-2</v>
      </c>
      <c r="CB85" s="28">
        <f t="shared" si="257"/>
        <v>-3.2855647453276404E-2</v>
      </c>
      <c r="CC85" s="28">
        <f t="shared" si="258"/>
        <v>-7.5145598125692104E-4</v>
      </c>
      <c r="CD85" s="28">
        <f t="shared" si="259"/>
        <v>-7.8412426510698907E-3</v>
      </c>
      <c r="CE85" s="28">
        <f t="shared" si="260"/>
        <v>-1.1028812462969384E-2</v>
      </c>
      <c r="CF85" s="28">
        <f t="shared" si="261"/>
        <v>2.9978429451540833E-2</v>
      </c>
      <c r="CG85" s="28">
        <f t="shared" si="262"/>
        <v>2.1011278212593076E-2</v>
      </c>
      <c r="CH85" s="28">
        <f t="shared" si="263"/>
        <v>8.5639187152679597E-3</v>
      </c>
      <c r="CI85" s="28">
        <f t="shared" si="264"/>
        <v>-2.5539889410703953E-2</v>
      </c>
      <c r="CJ85" s="28">
        <f t="shared" si="265"/>
        <v>-4.8915975711185666E-3</v>
      </c>
      <c r="CK85" s="28">
        <f t="shared" si="266"/>
        <v>-2.7510333718900881E-3</v>
      </c>
      <c r="CL85" s="28">
        <f t="shared" si="267"/>
        <v>9.170065147735329E-3</v>
      </c>
      <c r="CM85" s="28">
        <f t="shared" si="268"/>
        <v>4.7324572007822141E-2</v>
      </c>
      <c r="CN85" s="28">
        <f t="shared" si="269"/>
        <v>1.1913712973537827E-2</v>
      </c>
    </row>
    <row r="86" spans="1:92">
      <c r="A86">
        <v>-10</v>
      </c>
      <c r="B86" t="s">
        <v>244</v>
      </c>
      <c r="C86">
        <f t="shared" si="180"/>
        <v>-1.5919678210511989E-2</v>
      </c>
      <c r="D86" s="28">
        <f t="shared" si="181"/>
        <v>-9.1221522509865594E-3</v>
      </c>
      <c r="E86">
        <f t="shared" si="182"/>
        <v>-1.239291361541861E-2</v>
      </c>
      <c r="F86" s="28">
        <f t="shared" si="183"/>
        <v>-1.065581740834709E-2</v>
      </c>
      <c r="G86" s="28">
        <f t="shared" si="184"/>
        <v>1.6329791338344446E-2</v>
      </c>
      <c r="H86" s="28">
        <f t="shared" si="185"/>
        <v>2.0325732739603808E-2</v>
      </c>
      <c r="I86" s="28">
        <f t="shared" si="186"/>
        <v>-2.5652603260107654E-2</v>
      </c>
      <c r="J86" s="28">
        <f t="shared" si="187"/>
        <v>-2.2713635090433115E-2</v>
      </c>
      <c r="K86" s="28">
        <f t="shared" si="188"/>
        <v>4.6723139896858168E-2</v>
      </c>
      <c r="L86" s="28">
        <f t="shared" si="189"/>
        <v>5.151571543043687E-2</v>
      </c>
      <c r="M86" s="28">
        <f t="shared" si="190"/>
        <v>-9.6884605977516358E-2</v>
      </c>
      <c r="N86" s="28">
        <f t="shared" si="191"/>
        <v>-6.0525021962350323E-2</v>
      </c>
      <c r="O86" s="28">
        <f t="shared" si="192"/>
        <v>6.0958903093384365E-3</v>
      </c>
      <c r="P86" s="28">
        <f t="shared" si="193"/>
        <v>1.152100797811606E-2</v>
      </c>
      <c r="Q86" s="28">
        <f t="shared" si="194"/>
        <v>-0.1050945228380642</v>
      </c>
      <c r="R86" s="28">
        <f t="shared" si="195"/>
        <v>-8.0246030191434059E-2</v>
      </c>
      <c r="S86" s="28">
        <f t="shared" si="196"/>
        <v>-3.2226204377748147E-2</v>
      </c>
      <c r="T86" s="28">
        <f t="shared" si="197"/>
        <v>-1.5730542585460583E-2</v>
      </c>
      <c r="U86" s="28">
        <f t="shared" si="198"/>
        <v>-9.8215047496954977E-2</v>
      </c>
      <c r="V86" s="28">
        <f t="shared" si="199"/>
        <v>-5.3318228171590931E-2</v>
      </c>
      <c r="W86" s="28">
        <f t="shared" si="200"/>
        <v>-5.7827505219121278E-3</v>
      </c>
      <c r="X86" s="28">
        <f t="shared" si="201"/>
        <v>3.8143462185722399E-3</v>
      </c>
      <c r="Y86" s="28">
        <f t="shared" si="202"/>
        <v>-0.10524053245533027</v>
      </c>
      <c r="Z86" s="28">
        <f t="shared" si="203"/>
        <v>-5.5978857954883665E-3</v>
      </c>
      <c r="AA86" s="28">
        <f t="shared" si="204"/>
        <v>-3.0610172998255969E-2</v>
      </c>
      <c r="AB86" s="28">
        <f t="shared" si="205"/>
        <v>-1.5730542585460583E-2</v>
      </c>
      <c r="AC86" s="28">
        <f t="shared" si="206"/>
        <v>3.8734116884513003E-2</v>
      </c>
      <c r="AD86" s="28">
        <f t="shared" si="207"/>
        <v>3.3969773540043491E-2</v>
      </c>
      <c r="AE86" s="28">
        <f t="shared" si="208"/>
        <v>5.2898314065294105E-2</v>
      </c>
      <c r="AF86" s="28">
        <f t="shared" si="209"/>
        <v>9.8698857579684329E-3</v>
      </c>
      <c r="AG86" s="28">
        <f t="shared" si="210"/>
        <v>2.9684881797911178E-2</v>
      </c>
      <c r="AH86" s="28">
        <f t="shared" si="211"/>
        <v>1.6166452334003267E-2</v>
      </c>
      <c r="AI86" s="28">
        <f t="shared" si="212"/>
        <v>-6.075389594239855E-2</v>
      </c>
      <c r="AJ86" s="28">
        <f t="shared" si="213"/>
        <v>-6.0692785292697948E-2</v>
      </c>
      <c r="AK86" s="28">
        <f t="shared" si="214"/>
        <v>0</v>
      </c>
      <c r="AL86" s="28">
        <f t="shared" si="215"/>
        <v>1.9827082624619408E-3</v>
      </c>
      <c r="AM86" s="28">
        <f t="shared" si="216"/>
        <v>2.684179040334822E-2</v>
      </c>
      <c r="AN86" s="28">
        <f t="shared" si="217"/>
        <v>3.0113016673123383E-2</v>
      </c>
      <c r="AO86" s="28">
        <f t="shared" si="218"/>
        <v>3.9136364116918898E-2</v>
      </c>
      <c r="AP86" s="28">
        <f t="shared" si="219"/>
        <v>1.6166452334003267E-2</v>
      </c>
      <c r="AQ86" s="28">
        <f t="shared" si="220"/>
        <v>8.3523821048651747E-2</v>
      </c>
      <c r="AR86" s="28">
        <f t="shared" si="221"/>
        <v>3.2725544482021363E-2</v>
      </c>
      <c r="AS86" s="28">
        <f t="shared" si="222"/>
        <v>5.0966443592027844E-2</v>
      </c>
      <c r="AT86" s="28">
        <f t="shared" si="223"/>
        <v>3.1281369002845949E-2</v>
      </c>
      <c r="AU86" s="28">
        <f t="shared" si="224"/>
        <v>4.4076520222417148E-2</v>
      </c>
      <c r="AV86" s="28">
        <f t="shared" si="225"/>
        <v>-2.8828157999480908E-3</v>
      </c>
      <c r="AW86" s="28">
        <f t="shared" si="226"/>
        <v>4.5607953910628218E-2</v>
      </c>
      <c r="AX86" s="28">
        <f t="shared" si="227"/>
        <v>6.0702249889209803E-2</v>
      </c>
      <c r="AY86" s="28">
        <f t="shared" si="228"/>
        <v>-1.3577232065155265E-2</v>
      </c>
      <c r="AZ86" s="28">
        <f t="shared" si="229"/>
        <v>-2.6628512782273184E-2</v>
      </c>
      <c r="BA86" s="28">
        <f t="shared" si="230"/>
        <v>-2.4509816191398137E-3</v>
      </c>
      <c r="BB86" s="28">
        <f t="shared" si="231"/>
        <v>1.6497297763429231E-5</v>
      </c>
      <c r="BC86" s="28">
        <f t="shared" si="232"/>
        <v>-6.8965432249165293E-2</v>
      </c>
      <c r="BD86" s="28">
        <f t="shared" si="233"/>
        <v>1.7292515119365248E-2</v>
      </c>
      <c r="BE86" s="28">
        <f t="shared" si="234"/>
        <v>-2.1597445718536612E-2</v>
      </c>
      <c r="BF86" s="28">
        <f t="shared" si="235"/>
        <v>-1.061738541859647E-2</v>
      </c>
      <c r="BG86" s="28">
        <f t="shared" si="236"/>
        <v>-1.6963532481786281E-3</v>
      </c>
      <c r="BH86" s="28">
        <f t="shared" si="237"/>
        <v>-5.2317322189585624E-3</v>
      </c>
      <c r="BI86" s="28">
        <f t="shared" si="238"/>
        <v>-0.1052656344964098</v>
      </c>
      <c r="BJ86" s="28">
        <f t="shared" si="239"/>
        <v>-8.4302706060634947E-2</v>
      </c>
      <c r="BK86" s="28">
        <f t="shared" si="240"/>
        <v>-2.8047958891438629E-2</v>
      </c>
      <c r="BL86" s="28">
        <f t="shared" si="241"/>
        <v>-3.5027719408908808E-4</v>
      </c>
      <c r="BM86" s="28">
        <f t="shared" si="242"/>
        <v>5.4616747317900227E-2</v>
      </c>
      <c r="BN86" s="28">
        <f t="shared" si="243"/>
        <v>3.9408511932410129E-2</v>
      </c>
      <c r="BO86" s="28">
        <f t="shared" si="244"/>
        <v>-0.10548987339683347</v>
      </c>
      <c r="BP86" s="28">
        <f t="shared" si="245"/>
        <v>-5.189347317918358E-2</v>
      </c>
      <c r="BQ86" s="28">
        <f t="shared" si="246"/>
        <v>2.2687526305492423E-2</v>
      </c>
      <c r="BR86" s="28">
        <f t="shared" si="247"/>
        <v>2.8537625975602054E-2</v>
      </c>
      <c r="BS86" s="28">
        <f t="shared" si="248"/>
        <v>-8.468308723003859E-2</v>
      </c>
      <c r="BT86" s="28">
        <f t="shared" si="249"/>
        <v>-6.638162489882582E-2</v>
      </c>
      <c r="BU86" s="28">
        <f t="shared" si="250"/>
        <v>1.8018022892625218E-3</v>
      </c>
      <c r="BV86" s="28">
        <f t="shared" si="251"/>
        <v>-6.0707205595313951E-3</v>
      </c>
      <c r="BW86" s="28">
        <f t="shared" si="252"/>
        <v>-1.8270255651668954E-2</v>
      </c>
      <c r="BX86" s="28">
        <f t="shared" si="253"/>
        <v>-1.6831128957321084E-2</v>
      </c>
      <c r="BY86" s="28">
        <f t="shared" si="254"/>
        <v>5.4344500740348245E-2</v>
      </c>
      <c r="BZ86" s="28">
        <f t="shared" si="255"/>
        <v>2.5536635026170984E-2</v>
      </c>
      <c r="CA86" s="28">
        <f t="shared" si="256"/>
        <v>0</v>
      </c>
      <c r="CB86" s="28">
        <f t="shared" si="257"/>
        <v>1.2447884087563033E-2</v>
      </c>
      <c r="CC86" s="28">
        <f t="shared" si="258"/>
        <v>6.7400424613373477E-2</v>
      </c>
      <c r="CD86" s="28">
        <f t="shared" si="259"/>
        <v>8.6995577536175261E-3</v>
      </c>
      <c r="CE86" s="28">
        <f t="shared" si="260"/>
        <v>-6.3352179423560084E-2</v>
      </c>
      <c r="CF86" s="28">
        <f t="shared" si="261"/>
        <v>-1.136911652222139E-2</v>
      </c>
      <c r="CG86" s="28">
        <f t="shared" si="262"/>
        <v>-7.2890130627042193E-2</v>
      </c>
      <c r="CH86" s="28">
        <f t="shared" si="263"/>
        <v>-1.6147785128600489E-2</v>
      </c>
      <c r="CI86" s="28">
        <f t="shared" si="264"/>
        <v>-3.4289073478632304E-2</v>
      </c>
      <c r="CJ86" s="28">
        <f t="shared" si="265"/>
        <v>-6.0707205595313951E-3</v>
      </c>
      <c r="CK86" s="28">
        <f t="shared" si="266"/>
        <v>-2.3224453031370551E-2</v>
      </c>
      <c r="CL86" s="28">
        <f t="shared" si="267"/>
        <v>-2.2132308537544887E-2</v>
      </c>
      <c r="CM86" s="28">
        <f t="shared" si="268"/>
        <v>1.9366802490849988E-2</v>
      </c>
      <c r="CN86" s="28">
        <f t="shared" si="269"/>
        <v>1.7173853684785634E-2</v>
      </c>
    </row>
    <row r="87" spans="1:92">
      <c r="A87">
        <v>-9</v>
      </c>
      <c r="B87" t="s">
        <v>245</v>
      </c>
      <c r="C87">
        <f t="shared" si="180"/>
        <v>-3.1239807814243736E-2</v>
      </c>
      <c r="D87" s="28">
        <f t="shared" si="181"/>
        <v>8.5568861738298807E-3</v>
      </c>
      <c r="E87">
        <f t="shared" si="182"/>
        <v>9.5528163456414017E-2</v>
      </c>
      <c r="F87" s="28">
        <f t="shared" si="183"/>
        <v>-6.2890782308571147E-3</v>
      </c>
      <c r="G87" s="28">
        <f t="shared" si="184"/>
        <v>2.3661507498158318E-2</v>
      </c>
      <c r="H87" s="28">
        <f t="shared" si="185"/>
        <v>-6.8997590165267297E-3</v>
      </c>
      <c r="I87" s="28">
        <f t="shared" si="186"/>
        <v>1.6472210915146501E-2</v>
      </c>
      <c r="J87" s="28">
        <f t="shared" si="187"/>
        <v>6.2716455323865716E-3</v>
      </c>
      <c r="K87" s="28">
        <f t="shared" si="188"/>
        <v>-3.1671235135326548E-3</v>
      </c>
      <c r="L87" s="28">
        <f t="shared" si="189"/>
        <v>4.6095081304482477E-3</v>
      </c>
      <c r="M87" s="28">
        <f t="shared" si="190"/>
        <v>9.4144878236396057E-2</v>
      </c>
      <c r="N87" s="28">
        <f t="shared" si="191"/>
        <v>3.5025896377055332E-2</v>
      </c>
      <c r="O87" s="28">
        <f t="shared" si="192"/>
        <v>8.2531417567204279E-3</v>
      </c>
      <c r="P87" s="28">
        <f t="shared" si="193"/>
        <v>-4.475067218439932E-3</v>
      </c>
      <c r="Q87" s="28">
        <f t="shared" si="194"/>
        <v>-0.10555754058211653</v>
      </c>
      <c r="R87" s="28">
        <f t="shared" si="195"/>
        <v>-7.5117246266227511E-2</v>
      </c>
      <c r="S87" s="28">
        <f t="shared" si="196"/>
        <v>5.4436715811765346E-3</v>
      </c>
      <c r="T87" s="28">
        <f t="shared" si="197"/>
        <v>5.3978153987586097E-3</v>
      </c>
      <c r="U87" s="28">
        <f t="shared" si="198"/>
        <v>9.5310179804325212E-2</v>
      </c>
      <c r="V87" s="28">
        <f t="shared" si="199"/>
        <v>6.6078855056195707E-2</v>
      </c>
      <c r="W87" s="28">
        <f t="shared" si="200"/>
        <v>-0.10563672060365104</v>
      </c>
      <c r="X87" s="28">
        <f t="shared" si="201"/>
        <v>-7.4810483378126236E-2</v>
      </c>
      <c r="Y87" s="28">
        <f t="shared" si="202"/>
        <v>5.6558353815942652E-2</v>
      </c>
      <c r="Z87" s="28">
        <f t="shared" si="203"/>
        <v>9.4717695020438697E-3</v>
      </c>
      <c r="AA87" s="28">
        <f t="shared" si="204"/>
        <v>-5.1947897674590404E-2</v>
      </c>
      <c r="AB87" s="28">
        <f t="shared" si="205"/>
        <v>5.3978153987586097E-3</v>
      </c>
      <c r="AC87" s="28">
        <f t="shared" si="206"/>
        <v>1.7965291840944975E-2</v>
      </c>
      <c r="AD87" s="28">
        <f t="shared" si="207"/>
        <v>2.5263940863080592E-2</v>
      </c>
      <c r="AE87" s="28">
        <f t="shared" si="208"/>
        <v>2.4625047305388836E-2</v>
      </c>
      <c r="AF87" s="28">
        <f t="shared" si="209"/>
        <v>-2.1597717787551929E-2</v>
      </c>
      <c r="AG87" s="28">
        <f t="shared" si="210"/>
        <v>-1.8834865773845522E-2</v>
      </c>
      <c r="AH87" s="28">
        <f t="shared" si="211"/>
        <v>-1.1378958818513141E-2</v>
      </c>
      <c r="AI87" s="28">
        <f t="shared" si="212"/>
        <v>4.6170304143306584E-2</v>
      </c>
      <c r="AJ87" s="28">
        <f t="shared" si="213"/>
        <v>3.4464769469241929E-2</v>
      </c>
      <c r="AK87" s="28">
        <f t="shared" si="214"/>
        <v>0</v>
      </c>
      <c r="AL87" s="28">
        <f t="shared" si="215"/>
        <v>6.80032223330862E-3</v>
      </c>
      <c r="AM87" s="28">
        <f t="shared" si="216"/>
        <v>1.1966636617521065E-2</v>
      </c>
      <c r="AN87" s="28">
        <f t="shared" si="217"/>
        <v>1.0842750391955036E-3</v>
      </c>
      <c r="AO87" s="28">
        <f t="shared" si="218"/>
        <v>-1.1026405185025734E-2</v>
      </c>
      <c r="AP87" s="28">
        <f t="shared" si="219"/>
        <v>-1.1378958818513141E-2</v>
      </c>
      <c r="AQ87" s="28">
        <f t="shared" si="220"/>
        <v>7.3289976198090301E-2</v>
      </c>
      <c r="AR87" s="28">
        <f t="shared" si="221"/>
        <v>2.82214841296895E-2</v>
      </c>
      <c r="AS87" s="28">
        <f t="shared" si="222"/>
        <v>-1.1357305496981773E-2</v>
      </c>
      <c r="AT87" s="28">
        <f t="shared" si="223"/>
        <v>-9.9877291293584136E-3</v>
      </c>
      <c r="AU87" s="28">
        <f t="shared" si="224"/>
        <v>-1.2927234501459495E-2</v>
      </c>
      <c r="AV87" s="28">
        <f t="shared" si="225"/>
        <v>2.3038437743245765E-3</v>
      </c>
      <c r="AW87" s="28">
        <f t="shared" si="226"/>
        <v>-6.4875545695407322E-2</v>
      </c>
      <c r="AX87" s="28">
        <f t="shared" si="227"/>
        <v>-4.1810075789959988E-2</v>
      </c>
      <c r="AY87" s="28">
        <f t="shared" si="228"/>
        <v>2.4923408452456997E-2</v>
      </c>
      <c r="AZ87" s="28">
        <f t="shared" si="229"/>
        <v>3.1597289020687036E-2</v>
      </c>
      <c r="BA87" s="28">
        <f t="shared" si="230"/>
        <v>0</v>
      </c>
      <c r="BB87" s="28">
        <f t="shared" si="231"/>
        <v>-2.8201591234182644E-3</v>
      </c>
      <c r="BC87" s="28">
        <f t="shared" si="232"/>
        <v>1.0416507843343581E-2</v>
      </c>
      <c r="BD87" s="28">
        <f t="shared" si="233"/>
        <v>-8.2210182674868904E-3</v>
      </c>
      <c r="BE87" s="28">
        <f t="shared" si="234"/>
        <v>9.5487374807889491E-2</v>
      </c>
      <c r="BF87" s="28">
        <f t="shared" si="235"/>
        <v>1.6278881848833748E-2</v>
      </c>
      <c r="BG87" s="28">
        <f t="shared" si="236"/>
        <v>-0.10517188979666159</v>
      </c>
      <c r="BH87" s="28">
        <f t="shared" si="237"/>
        <v>-5.1126110436149119E-2</v>
      </c>
      <c r="BI87" s="28">
        <f t="shared" si="238"/>
        <v>-0.1049389304913797</v>
      </c>
      <c r="BJ87" s="28">
        <f t="shared" si="239"/>
        <v>-7.81935679014234E-2</v>
      </c>
      <c r="BK87" s="28">
        <f t="shared" si="240"/>
        <v>2.5278300250645813E-2</v>
      </c>
      <c r="BL87" s="28">
        <f t="shared" si="241"/>
        <v>1.3671344878932068E-2</v>
      </c>
      <c r="BM87" s="28">
        <f t="shared" si="242"/>
        <v>4.9321924893188651E-3</v>
      </c>
      <c r="BN87" s="28">
        <f t="shared" si="243"/>
        <v>6.0743642116314334E-3</v>
      </c>
      <c r="BO87" s="28">
        <f t="shared" si="244"/>
        <v>5.6583288015325195E-2</v>
      </c>
      <c r="BP87" s="28">
        <f t="shared" si="245"/>
        <v>3.6090400138052203E-2</v>
      </c>
      <c r="BQ87" s="28">
        <f t="shared" si="246"/>
        <v>-5.6600291617771692E-2</v>
      </c>
      <c r="BR87" s="28">
        <f t="shared" si="247"/>
        <v>-2.246600059916215E-2</v>
      </c>
      <c r="BS87" s="28">
        <f t="shared" si="248"/>
        <v>-4.2761859338081631E-2</v>
      </c>
      <c r="BT87" s="28">
        <f t="shared" si="249"/>
        <v>-5.1872898017988334E-3</v>
      </c>
      <c r="BU87" s="28">
        <f t="shared" si="250"/>
        <v>1.4890090472968964E-2</v>
      </c>
      <c r="BV87" s="28">
        <f t="shared" si="251"/>
        <v>2.475577518056582E-2</v>
      </c>
      <c r="BW87" s="28">
        <f t="shared" si="252"/>
        <v>8.6393625907077443E-3</v>
      </c>
      <c r="BX87" s="28">
        <f t="shared" si="253"/>
        <v>3.3801608389367743E-3</v>
      </c>
      <c r="BY87" s="28">
        <f t="shared" si="254"/>
        <v>-3.4165211654348937E-2</v>
      </c>
      <c r="BZ87" s="28">
        <f t="shared" si="255"/>
        <v>-1.0264651639758426E-2</v>
      </c>
      <c r="CA87" s="28">
        <f t="shared" si="256"/>
        <v>-1.5209128407067674E-3</v>
      </c>
      <c r="CB87" s="28">
        <f t="shared" si="257"/>
        <v>7.4988263595461291E-3</v>
      </c>
      <c r="CC87" s="28">
        <f t="shared" si="258"/>
        <v>-5.7675268480921194E-2</v>
      </c>
      <c r="CD87" s="28">
        <f t="shared" si="259"/>
        <v>-4.1412565313944327E-2</v>
      </c>
      <c r="CE87" s="28">
        <f t="shared" si="260"/>
        <v>1.6320199156735438E-2</v>
      </c>
      <c r="CF87" s="28">
        <f t="shared" si="261"/>
        <v>9.0474134790241578E-5</v>
      </c>
      <c r="CG87" s="28">
        <f t="shared" si="262"/>
        <v>2.5237932589862844E-2</v>
      </c>
      <c r="CH87" s="28">
        <f t="shared" si="263"/>
        <v>2.7155709515174209E-3</v>
      </c>
      <c r="CI87" s="28">
        <f t="shared" si="264"/>
        <v>2.5892277882660242E-2</v>
      </c>
      <c r="CJ87" s="28">
        <f t="shared" si="265"/>
        <v>2.475577518056582E-2</v>
      </c>
      <c r="CK87" s="28">
        <f t="shared" si="266"/>
        <v>1.4925650216675468E-2</v>
      </c>
      <c r="CL87" s="28">
        <f t="shared" si="267"/>
        <v>8.5639187152679597E-3</v>
      </c>
      <c r="CM87" s="28">
        <f t="shared" si="268"/>
        <v>8.6806100643057604E-3</v>
      </c>
      <c r="CN87" s="28">
        <f t="shared" si="269"/>
        <v>2.1310652952199582E-2</v>
      </c>
    </row>
    <row r="88" spans="1:92">
      <c r="A88">
        <v>-8</v>
      </c>
      <c r="B88" t="s">
        <v>246</v>
      </c>
      <c r="C88">
        <f t="shared" si="180"/>
        <v>-2.2099456508031246E-3</v>
      </c>
      <c r="D88" s="28">
        <f t="shared" si="181"/>
        <v>1.550534024305783E-2</v>
      </c>
      <c r="E88">
        <f t="shared" si="182"/>
        <v>6.1701020597931588E-2</v>
      </c>
      <c r="F88" s="28">
        <f t="shared" si="183"/>
        <v>3.2344505389209743E-2</v>
      </c>
      <c r="G88" s="28">
        <f t="shared" si="184"/>
        <v>-3.5705577991003601E-2</v>
      </c>
      <c r="H88" s="28">
        <f t="shared" si="185"/>
        <v>7.717653835968008E-4</v>
      </c>
      <c r="I88" s="28">
        <f t="shared" si="186"/>
        <v>9.1803923449611524E-3</v>
      </c>
      <c r="J88" s="28">
        <f t="shared" si="187"/>
        <v>-1.7835210832704007E-3</v>
      </c>
      <c r="K88" s="28">
        <f t="shared" si="188"/>
        <v>1.0475718420724256E-2</v>
      </c>
      <c r="L88" s="28">
        <f t="shared" si="189"/>
        <v>2.7552131630853793E-2</v>
      </c>
      <c r="M88" s="28">
        <f t="shared" si="190"/>
        <v>6.05439278482649E-2</v>
      </c>
      <c r="N88" s="28">
        <f t="shared" si="191"/>
        <v>2.6048768072909567E-2</v>
      </c>
      <c r="O88" s="28">
        <f t="shared" si="192"/>
        <v>-4.3931976204207857E-3</v>
      </c>
      <c r="P88" s="28">
        <f t="shared" si="193"/>
        <v>4.5287965771780847E-3</v>
      </c>
      <c r="Q88" s="28">
        <f t="shared" si="194"/>
        <v>-4.5347819978459381E-2</v>
      </c>
      <c r="R88" s="28">
        <f t="shared" si="195"/>
        <v>-2.6656291747269023E-2</v>
      </c>
      <c r="S88" s="28">
        <f t="shared" si="196"/>
        <v>4.9772051021270247E-2</v>
      </c>
      <c r="T88" s="28">
        <f t="shared" si="197"/>
        <v>3.7418159986378541E-2</v>
      </c>
      <c r="U88" s="28">
        <f t="shared" si="198"/>
        <v>2.1227636443626352E-2</v>
      </c>
      <c r="V88" s="28">
        <f t="shared" si="199"/>
        <v>-1.633679197436777E-2</v>
      </c>
      <c r="W88" s="28">
        <f t="shared" si="200"/>
        <v>-0.10576984845109783</v>
      </c>
      <c r="X88" s="28">
        <f t="shared" si="201"/>
        <v>-5.3318228171590931E-2</v>
      </c>
      <c r="Y88" s="28">
        <f t="shared" si="202"/>
        <v>2.8304575930486742E-3</v>
      </c>
      <c r="Z88" s="28">
        <f t="shared" si="203"/>
        <v>1.6166452334003267E-2</v>
      </c>
      <c r="AA88" s="28">
        <f t="shared" si="204"/>
        <v>6.780726091469802E-2</v>
      </c>
      <c r="AB88" s="28">
        <f t="shared" si="205"/>
        <v>3.7418159986378541E-2</v>
      </c>
      <c r="AC88" s="28">
        <f t="shared" si="206"/>
        <v>-2.7697121610670283E-2</v>
      </c>
      <c r="AD88" s="28">
        <f t="shared" si="207"/>
        <v>1.4774589604797939E-3</v>
      </c>
      <c r="AE88" s="28">
        <f t="shared" si="208"/>
        <v>-3.7909604025472277E-3</v>
      </c>
      <c r="AF88" s="28">
        <f t="shared" si="209"/>
        <v>-2.8828157999480908E-3</v>
      </c>
      <c r="AG88" s="28">
        <f t="shared" si="210"/>
        <v>-0.10558893046009832</v>
      </c>
      <c r="AH88" s="28">
        <f t="shared" si="211"/>
        <v>-6.6718203901592332E-2</v>
      </c>
      <c r="AI88" s="28">
        <f t="shared" si="212"/>
        <v>7.0879862297424268E-2</v>
      </c>
      <c r="AJ88" s="28">
        <f t="shared" si="213"/>
        <v>1.96123008335789E-2</v>
      </c>
      <c r="AK88" s="28">
        <f t="shared" si="214"/>
        <v>0</v>
      </c>
      <c r="AL88" s="28">
        <f t="shared" si="215"/>
        <v>3.2784326104831507E-2</v>
      </c>
      <c r="AM88" s="28">
        <f t="shared" si="216"/>
        <v>6.3241317494679983E-3</v>
      </c>
      <c r="AN88" s="28">
        <f t="shared" si="217"/>
        <v>1.3389166118264129E-2</v>
      </c>
      <c r="AO88" s="28">
        <f t="shared" si="218"/>
        <v>-8.7804397497404096E-3</v>
      </c>
      <c r="AP88" s="28">
        <f t="shared" si="219"/>
        <v>-6.6718203901592332E-2</v>
      </c>
      <c r="AQ88" s="28">
        <f t="shared" si="220"/>
        <v>-9.1603693986646029E-3</v>
      </c>
      <c r="AR88" s="28">
        <f t="shared" si="221"/>
        <v>-2.0571250045373191E-2</v>
      </c>
      <c r="AS88" s="28">
        <f t="shared" si="222"/>
        <v>1.5302083787998022E-2</v>
      </c>
      <c r="AT88" s="28">
        <f t="shared" si="223"/>
        <v>-1.1749924762751718E-2</v>
      </c>
      <c r="AU88" s="28">
        <f t="shared" si="224"/>
        <v>7.5169543378680537E-2</v>
      </c>
      <c r="AV88" s="28">
        <f t="shared" si="225"/>
        <v>-6.3876979872219408E-3</v>
      </c>
      <c r="AW88" s="28">
        <f t="shared" si="226"/>
        <v>-0.10531503746127013</v>
      </c>
      <c r="AX88" s="28">
        <f t="shared" si="227"/>
        <v>-5.5270970115293139E-2</v>
      </c>
      <c r="AY88" s="28">
        <f t="shared" si="228"/>
        <v>-3.4432196421484207E-2</v>
      </c>
      <c r="AZ88" s="28">
        <f t="shared" si="229"/>
        <v>-2.9057862724664929E-2</v>
      </c>
      <c r="BA88" s="28">
        <f t="shared" si="230"/>
        <v>-5.744715996192884E-2</v>
      </c>
      <c r="BB88" s="28">
        <f t="shared" si="231"/>
        <v>-1.8833971674297345E-2</v>
      </c>
      <c r="BC88" s="28">
        <f t="shared" si="232"/>
        <v>4.1693689044056015E-2</v>
      </c>
      <c r="BD88" s="28">
        <f t="shared" si="233"/>
        <v>-1.6013145208902735E-2</v>
      </c>
      <c r="BE88" s="28">
        <f t="shared" si="234"/>
        <v>9.5245748890349979E-2</v>
      </c>
      <c r="BF88" s="28">
        <f t="shared" si="235"/>
        <v>2.8537625975602054E-2</v>
      </c>
      <c r="BG88" s="28">
        <f t="shared" si="236"/>
        <v>8.2645098498934644E-3</v>
      </c>
      <c r="BH88" s="28">
        <f t="shared" si="237"/>
        <v>2.3983806201748337E-2</v>
      </c>
      <c r="BI88" s="28">
        <f t="shared" si="238"/>
        <v>-7.5486891137675372E-2</v>
      </c>
      <c r="BJ88" s="28">
        <f t="shared" si="239"/>
        <v>-5.189347317918358E-2</v>
      </c>
      <c r="BK88" s="28">
        <f t="shared" si="240"/>
        <v>-7.252098981039623E-2</v>
      </c>
      <c r="BL88" s="28">
        <f t="shared" si="241"/>
        <v>-4.1493841426802902E-2</v>
      </c>
      <c r="BM88" s="28">
        <f t="shared" si="242"/>
        <v>-1.4870162479451388E-2</v>
      </c>
      <c r="BN88" s="28">
        <f t="shared" si="243"/>
        <v>-1.1088902919408561E-2</v>
      </c>
      <c r="BO88" s="28">
        <f t="shared" si="244"/>
        <v>9.5532426721563368E-2</v>
      </c>
      <c r="BP88" s="28">
        <f t="shared" si="245"/>
        <v>6.0702249889209803E-2</v>
      </c>
      <c r="BQ88" s="28">
        <f t="shared" si="246"/>
        <v>-9.0957943217667481E-2</v>
      </c>
      <c r="BR88" s="28">
        <f t="shared" si="247"/>
        <v>-6.7016294723707404E-2</v>
      </c>
      <c r="BS88" s="28">
        <f t="shared" si="248"/>
        <v>-4.8062273806104283E-2</v>
      </c>
      <c r="BT88" s="28">
        <f t="shared" si="249"/>
        <v>-2.9641849076232241E-2</v>
      </c>
      <c r="BU88" s="28">
        <f t="shared" si="250"/>
        <v>1.7720028263430443E-3</v>
      </c>
      <c r="BV88" s="28">
        <f t="shared" si="251"/>
        <v>-2.9339140469755165E-3</v>
      </c>
      <c r="BW88" s="28">
        <f t="shared" si="252"/>
        <v>1.4941579998198673E-2</v>
      </c>
      <c r="BX88" s="28">
        <f t="shared" si="253"/>
        <v>-1.9083618566812177E-2</v>
      </c>
      <c r="BY88" s="28">
        <f t="shared" si="254"/>
        <v>0</v>
      </c>
      <c r="BZ88" s="28">
        <f t="shared" si="255"/>
        <v>1.6510935208211563E-2</v>
      </c>
      <c r="CA88" s="28">
        <f t="shared" si="256"/>
        <v>-0.10586800107851224</v>
      </c>
      <c r="CB88" s="28">
        <f t="shared" si="257"/>
        <v>-6.638162489882582E-2</v>
      </c>
      <c r="CC88" s="28">
        <f t="shared" si="258"/>
        <v>-6.1602207258439456E-2</v>
      </c>
      <c r="CD88" s="28">
        <f t="shared" si="259"/>
        <v>-1.6285591635575969E-2</v>
      </c>
      <c r="CE88" s="28">
        <f t="shared" si="260"/>
        <v>1.2473132414538846E-3</v>
      </c>
      <c r="CF88" s="28">
        <f t="shared" si="261"/>
        <v>-7.8412426510698907E-3</v>
      </c>
      <c r="CG88" s="28">
        <f t="shared" si="262"/>
        <v>-3.4868825650824053E-2</v>
      </c>
      <c r="CH88" s="28">
        <f t="shared" si="263"/>
        <v>-2.0401487692421227E-2</v>
      </c>
      <c r="CI88" s="28">
        <f t="shared" si="264"/>
        <v>2.8943580263645075E-3</v>
      </c>
      <c r="CJ88" s="28">
        <f t="shared" si="265"/>
        <v>-2.9339140469755165E-3</v>
      </c>
      <c r="CK88" s="28">
        <f t="shared" si="266"/>
        <v>2.7739268827251529E-3</v>
      </c>
      <c r="CL88" s="28">
        <f t="shared" si="267"/>
        <v>-1.6147785128600489E-2</v>
      </c>
      <c r="CM88" s="28">
        <f t="shared" si="268"/>
        <v>6.0319010977067933E-3</v>
      </c>
      <c r="CN88" s="28">
        <f t="shared" si="269"/>
        <v>-6.4601311543999174E-3</v>
      </c>
    </row>
    <row r="89" spans="1:92">
      <c r="A89">
        <v>-7</v>
      </c>
      <c r="B89" t="s">
        <v>247</v>
      </c>
      <c r="C89">
        <f t="shared" si="180"/>
        <v>6.0656375660008699E-3</v>
      </c>
      <c r="D89" s="28">
        <f t="shared" si="181"/>
        <v>-9.7991760995341792E-3</v>
      </c>
      <c r="E89">
        <f t="shared" si="182"/>
        <v>5.0739862583892847E-2</v>
      </c>
      <c r="F89" s="28">
        <f t="shared" si="183"/>
        <v>2.8645880237425203E-2</v>
      </c>
      <c r="G89" s="28">
        <f t="shared" si="184"/>
        <v>-0.10512295775196989</v>
      </c>
      <c r="H89" s="28">
        <f t="shared" si="185"/>
        <v>-7.6230191329962338E-2</v>
      </c>
      <c r="I89" s="28">
        <f t="shared" si="186"/>
        <v>-3.2911675329386547E-2</v>
      </c>
      <c r="J89" s="28">
        <f t="shared" si="187"/>
        <v>-2.1108805927035235E-2</v>
      </c>
      <c r="K89" s="28">
        <f t="shared" si="188"/>
        <v>9.5305202381087195E-2</v>
      </c>
      <c r="L89" s="28">
        <f t="shared" si="189"/>
        <v>1.4550583747274359E-2</v>
      </c>
      <c r="M89" s="28">
        <f t="shared" si="190"/>
        <v>-5.8271450091935684E-3</v>
      </c>
      <c r="N89" s="28">
        <f t="shared" si="191"/>
        <v>7.2401822971084329E-3</v>
      </c>
      <c r="O89" s="28">
        <f t="shared" si="192"/>
        <v>3.9390039657516862E-2</v>
      </c>
      <c r="P89" s="28">
        <f t="shared" si="193"/>
        <v>2.0325732739603808E-2</v>
      </c>
      <c r="Q89" s="28">
        <f t="shared" si="194"/>
        <v>4.6332556640999112E-2</v>
      </c>
      <c r="R89" s="28">
        <f t="shared" si="195"/>
        <v>3.77505521911079E-2</v>
      </c>
      <c r="S89" s="28">
        <f t="shared" si="196"/>
        <v>3.7510733216599146E-2</v>
      </c>
      <c r="T89" s="28">
        <f t="shared" si="197"/>
        <v>1.3452637339922191E-2</v>
      </c>
      <c r="U89" s="28">
        <f t="shared" si="198"/>
        <v>2.008878128387348E-2</v>
      </c>
      <c r="V89" s="28">
        <f t="shared" si="199"/>
        <v>8.4799344123744902E-3</v>
      </c>
      <c r="W89" s="28">
        <f t="shared" si="200"/>
        <v>8.8119599258970727E-2</v>
      </c>
      <c r="X89" s="28">
        <f t="shared" si="201"/>
        <v>6.6078855056195707E-2</v>
      </c>
      <c r="Y89" s="28">
        <f t="shared" si="202"/>
        <v>9.2273557897588177E-2</v>
      </c>
      <c r="Z89" s="28">
        <f t="shared" si="203"/>
        <v>-1.1378958818513141E-2</v>
      </c>
      <c r="AA89" s="28">
        <f t="shared" si="204"/>
        <v>2.0761991448429384E-2</v>
      </c>
      <c r="AB89" s="28">
        <f t="shared" si="205"/>
        <v>1.3452637339922191E-2</v>
      </c>
      <c r="AC89" s="28">
        <f t="shared" si="206"/>
        <v>7.0429485335087971E-2</v>
      </c>
      <c r="AD89" s="28">
        <f t="shared" si="207"/>
        <v>1.1074554750241106E-2</v>
      </c>
      <c r="AE89" s="28">
        <f t="shared" si="208"/>
        <v>-7.0787118343562661E-3</v>
      </c>
      <c r="AF89" s="28">
        <f t="shared" si="209"/>
        <v>2.3038437743245765E-3</v>
      </c>
      <c r="AG89" s="28">
        <f t="shared" si="210"/>
        <v>-3.4275792119683235E-2</v>
      </c>
      <c r="AH89" s="28">
        <f t="shared" si="211"/>
        <v>8.1921806528342245E-3</v>
      </c>
      <c r="AI89" s="28">
        <f t="shared" si="212"/>
        <v>-2.9368596733099217E-3</v>
      </c>
      <c r="AJ89" s="28">
        <f t="shared" si="213"/>
        <v>8.341577172476633E-3</v>
      </c>
      <c r="AK89" s="28">
        <f t="shared" si="214"/>
        <v>9.5310812891218788E-2</v>
      </c>
      <c r="AL89" s="28">
        <f t="shared" si="215"/>
        <v>1.2264754286720247E-2</v>
      </c>
      <c r="AM89" s="28">
        <f t="shared" si="216"/>
        <v>3.1797948480809524E-2</v>
      </c>
      <c r="AN89" s="28">
        <f t="shared" si="217"/>
        <v>-1.3280865754836668E-2</v>
      </c>
      <c r="AO89" s="28">
        <f t="shared" si="218"/>
        <v>-2.3284699025080791E-2</v>
      </c>
      <c r="AP89" s="28">
        <f t="shared" si="219"/>
        <v>8.1921806528342245E-3</v>
      </c>
      <c r="AQ89" s="28">
        <f t="shared" si="220"/>
        <v>6.2427398580151561E-2</v>
      </c>
      <c r="AR89" s="28">
        <f t="shared" si="221"/>
        <v>3.8143462185722399E-3</v>
      </c>
      <c r="AS89" s="28">
        <f t="shared" si="222"/>
        <v>5.3119522330661084E-2</v>
      </c>
      <c r="AT89" s="28">
        <f t="shared" si="223"/>
        <v>3.3467099619739926E-2</v>
      </c>
      <c r="AU89" s="28">
        <f t="shared" si="224"/>
        <v>-1.8269320653228061E-2</v>
      </c>
      <c r="AV89" s="28">
        <f t="shared" si="225"/>
        <v>2.1662695109270658E-2</v>
      </c>
      <c r="AW89" s="28">
        <f t="shared" si="226"/>
        <v>-3.7726540883846749E-2</v>
      </c>
      <c r="AX89" s="28">
        <f t="shared" si="227"/>
        <v>-1.8405534046742389E-2</v>
      </c>
      <c r="AY89" s="28">
        <f t="shared" si="228"/>
        <v>8.4567100182235677E-3</v>
      </c>
      <c r="AZ89" s="28">
        <f t="shared" si="229"/>
        <v>-2.0783472179461526E-2</v>
      </c>
      <c r="BA89" s="28">
        <f t="shared" si="230"/>
        <v>-3.0345336299689052E-2</v>
      </c>
      <c r="BB89" s="28">
        <f t="shared" si="231"/>
        <v>-1.1387882846083386E-3</v>
      </c>
      <c r="BC89" s="28">
        <f t="shared" si="232"/>
        <v>4.00246803851525E-2</v>
      </c>
      <c r="BD89" s="28">
        <f t="shared" si="233"/>
        <v>5.6614887308864326E-2</v>
      </c>
      <c r="BE89" s="28">
        <f t="shared" si="234"/>
        <v>2.9834012090790285E-2</v>
      </c>
      <c r="BF89" s="28">
        <f t="shared" si="235"/>
        <v>-2.246600059916215E-2</v>
      </c>
      <c r="BG89" s="28">
        <f t="shared" si="236"/>
        <v>-2.0027119383776437E-2</v>
      </c>
      <c r="BH89" s="28">
        <f t="shared" si="237"/>
        <v>2.4705448610982117E-2</v>
      </c>
      <c r="BI89" s="28">
        <f t="shared" si="238"/>
        <v>5.3109825313948367E-2</v>
      </c>
      <c r="BJ89" s="28">
        <f t="shared" si="239"/>
        <v>3.6090400138052203E-2</v>
      </c>
      <c r="BK89" s="28">
        <f t="shared" si="240"/>
        <v>9.5370422582740311E-2</v>
      </c>
      <c r="BL89" s="28">
        <f t="shared" si="241"/>
        <v>4.8901561218600342E-2</v>
      </c>
      <c r="BM89" s="28">
        <f t="shared" si="242"/>
        <v>-1.2492194004321E-3</v>
      </c>
      <c r="BN89" s="28">
        <f t="shared" si="243"/>
        <v>9.1301765086795328E-3</v>
      </c>
      <c r="BO89" s="28">
        <f t="shared" si="244"/>
        <v>-4.0243458200965421E-2</v>
      </c>
      <c r="BP89" s="28">
        <f t="shared" si="245"/>
        <v>-4.1810075789959988E-2</v>
      </c>
      <c r="BQ89" s="28">
        <f t="shared" si="246"/>
        <v>3.6976350168059113E-2</v>
      </c>
      <c r="BR89" s="28">
        <f t="shared" si="247"/>
        <v>8.6548578996819003E-3</v>
      </c>
      <c r="BS89" s="28">
        <f t="shared" si="248"/>
        <v>3.6670775520008858E-2</v>
      </c>
      <c r="BT89" s="28">
        <f t="shared" si="249"/>
        <v>3.0388036229882509E-2</v>
      </c>
      <c r="BU89" s="28">
        <f t="shared" si="250"/>
        <v>-8.8560891397104768E-4</v>
      </c>
      <c r="BV89" s="28">
        <f t="shared" si="251"/>
        <v>1.6601914337996959E-3</v>
      </c>
      <c r="BW89" s="28">
        <f t="shared" si="252"/>
        <v>-2.9018693889035774E-2</v>
      </c>
      <c r="BX89" s="28">
        <f t="shared" si="253"/>
        <v>6.8263505996135621E-4</v>
      </c>
      <c r="BY89" s="28">
        <f t="shared" si="254"/>
        <v>-5.220851638310986E-3</v>
      </c>
      <c r="BZ89" s="28">
        <f t="shared" si="255"/>
        <v>4.0570620799815771E-3</v>
      </c>
      <c r="CA89" s="28">
        <f t="shared" si="256"/>
        <v>-6.4651330658814565E-2</v>
      </c>
      <c r="CB89" s="28">
        <f t="shared" si="257"/>
        <v>-5.1872898017988334E-3</v>
      </c>
      <c r="CC89" s="28">
        <f t="shared" si="258"/>
        <v>-4.2043378797399278E-2</v>
      </c>
      <c r="CD89" s="28">
        <f t="shared" si="259"/>
        <v>-2.806688594255391E-2</v>
      </c>
      <c r="CE89" s="28">
        <f t="shared" si="260"/>
        <v>4.181557140455805E-2</v>
      </c>
      <c r="CF89" s="28">
        <f t="shared" si="261"/>
        <v>8.6995577536175261E-3</v>
      </c>
      <c r="CG89" s="28">
        <f t="shared" si="262"/>
        <v>-3.231020581446753E-3</v>
      </c>
      <c r="CH89" s="28">
        <f t="shared" si="263"/>
        <v>4.8086767014421383E-3</v>
      </c>
      <c r="CI89" s="28">
        <f t="shared" si="264"/>
        <v>2.9257750343536504E-2</v>
      </c>
      <c r="CJ89" s="28">
        <f t="shared" si="265"/>
        <v>1.6601914337996959E-3</v>
      </c>
      <c r="CK89" s="28">
        <f t="shared" si="266"/>
        <v>1.9204979836049851E-2</v>
      </c>
      <c r="CL89" s="28">
        <f t="shared" si="267"/>
        <v>2.7155709515174209E-3</v>
      </c>
      <c r="CM89" s="28">
        <f t="shared" si="268"/>
        <v>6.8493418455748412E-3</v>
      </c>
      <c r="CN89" s="28">
        <f t="shared" si="269"/>
        <v>3.5268568470758765E-3</v>
      </c>
    </row>
    <row r="90" spans="1:92">
      <c r="A90">
        <v>-6</v>
      </c>
      <c r="B90" t="s">
        <v>248</v>
      </c>
      <c r="C90">
        <f t="shared" si="180"/>
        <v>-0.10542160114698751</v>
      </c>
      <c r="D90" s="28">
        <f t="shared" si="181"/>
        <v>-6.5192906497234304E-2</v>
      </c>
      <c r="E90">
        <f t="shared" si="182"/>
        <v>-4.8283864624022677E-2</v>
      </c>
      <c r="F90" s="28">
        <f t="shared" si="183"/>
        <v>-1.8577961590221292E-2</v>
      </c>
      <c r="G90" s="28">
        <f t="shared" si="184"/>
        <v>-6.0377225659709488E-2</v>
      </c>
      <c r="H90" s="28">
        <f t="shared" si="185"/>
        <v>2.3663551224171187E-3</v>
      </c>
      <c r="I90" s="28">
        <f t="shared" si="186"/>
        <v>-8.9443610256378925E-3</v>
      </c>
      <c r="J90" s="28">
        <f t="shared" si="187"/>
        <v>-1.4816964369668284E-3</v>
      </c>
      <c r="K90" s="28">
        <f t="shared" si="188"/>
        <v>2.8024769340424971E-2</v>
      </c>
      <c r="L90" s="28">
        <f t="shared" si="189"/>
        <v>3.7899730980210933E-3</v>
      </c>
      <c r="M90" s="28">
        <f t="shared" si="190"/>
        <v>-1.3730192811902242E-2</v>
      </c>
      <c r="N90" s="28">
        <f t="shared" si="191"/>
        <v>6.0258173131835235E-3</v>
      </c>
      <c r="O90" s="28">
        <f t="shared" si="192"/>
        <v>-2.64900817157665E-3</v>
      </c>
      <c r="P90" s="28">
        <f t="shared" si="193"/>
        <v>-6.8997590165267297E-3</v>
      </c>
      <c r="Q90" s="28">
        <f t="shared" si="194"/>
        <v>6.9386494794533071E-2</v>
      </c>
      <c r="R90" s="28">
        <f t="shared" si="195"/>
        <v>5.0677380336800582E-2</v>
      </c>
      <c r="S90" s="28">
        <f t="shared" si="196"/>
        <v>7.8434066628032983E-2</v>
      </c>
      <c r="T90" s="28">
        <f t="shared" si="197"/>
        <v>4.0476769944136848E-2</v>
      </c>
      <c r="U90" s="28">
        <f t="shared" si="198"/>
        <v>3.328493918544817E-2</v>
      </c>
      <c r="V90" s="28">
        <f t="shared" si="199"/>
        <v>3.7119658665000443E-2</v>
      </c>
      <c r="W90" s="28">
        <f t="shared" si="200"/>
        <v>-3.7558729598052842E-3</v>
      </c>
      <c r="X90" s="28">
        <f t="shared" si="201"/>
        <v>-1.633679197436777E-2</v>
      </c>
      <c r="Y90" s="28">
        <f t="shared" si="202"/>
        <v>-0.10536051565782634</v>
      </c>
      <c r="Z90" s="28">
        <f t="shared" si="203"/>
        <v>-6.6718203901592332E-2</v>
      </c>
      <c r="AA90" s="28">
        <f t="shared" si="204"/>
        <v>5.009394531891509E-2</v>
      </c>
      <c r="AB90" s="28">
        <f t="shared" si="205"/>
        <v>4.0476769944136848E-2</v>
      </c>
      <c r="AC90" s="28">
        <f t="shared" si="206"/>
        <v>-4.46854893452997E-2</v>
      </c>
      <c r="AD90" s="28">
        <f t="shared" si="207"/>
        <v>-1.6199536238104884E-2</v>
      </c>
      <c r="AE90" s="28">
        <f t="shared" si="208"/>
        <v>7.6211582810725709E-3</v>
      </c>
      <c r="AF90" s="28">
        <f t="shared" si="209"/>
        <v>-6.3876979872219408E-3</v>
      </c>
      <c r="AG90" s="28">
        <f t="shared" si="210"/>
        <v>1.7714796483816464E-3</v>
      </c>
      <c r="AH90" s="28">
        <f t="shared" si="211"/>
        <v>1.2250323955242948E-7</v>
      </c>
      <c r="AI90" s="28">
        <f t="shared" si="212"/>
        <v>-3.3901551675681318E-2</v>
      </c>
      <c r="AJ90" s="28">
        <f t="shared" si="213"/>
        <v>4.9808310459713567E-3</v>
      </c>
      <c r="AK90" s="28">
        <f t="shared" si="214"/>
        <v>9.5381399521137666E-2</v>
      </c>
      <c r="AL90" s="28">
        <f t="shared" si="215"/>
        <v>1.7185492391224244E-2</v>
      </c>
      <c r="AM90" s="28">
        <f t="shared" si="216"/>
        <v>-2.2927025709749138E-3</v>
      </c>
      <c r="AN90" s="28">
        <f t="shared" si="217"/>
        <v>2.5984178234850219E-4</v>
      </c>
      <c r="AO90" s="28">
        <f t="shared" si="218"/>
        <v>9.527014857996452E-2</v>
      </c>
      <c r="AP90" s="28">
        <f t="shared" si="219"/>
        <v>1.2250323955242948E-7</v>
      </c>
      <c r="AQ90" s="28">
        <f t="shared" si="220"/>
        <v>-0.10552063094117203</v>
      </c>
      <c r="AR90" s="28">
        <f t="shared" si="221"/>
        <v>-7.4810483378126236E-2</v>
      </c>
      <c r="AS90" s="28">
        <f t="shared" si="222"/>
        <v>3.6653317648035699E-2</v>
      </c>
      <c r="AT90" s="28">
        <f t="shared" si="223"/>
        <v>3.3969773540043491E-2</v>
      </c>
      <c r="AU90" s="28">
        <f t="shared" si="224"/>
        <v>3.1117463131077105E-2</v>
      </c>
      <c r="AV90" s="28">
        <f t="shared" si="225"/>
        <v>7.6877352132278531E-3</v>
      </c>
      <c r="AW90" s="28">
        <f t="shared" si="226"/>
        <v>-1.1174112142708914E-2</v>
      </c>
      <c r="AX90" s="28">
        <f t="shared" si="227"/>
        <v>2.0536112286763775E-2</v>
      </c>
      <c r="AY90" s="28">
        <f t="shared" si="228"/>
        <v>5.7275366065097977E-2</v>
      </c>
      <c r="AZ90" s="28">
        <f t="shared" si="229"/>
        <v>4.0354766661998553E-2</v>
      </c>
      <c r="BA90" s="28">
        <f t="shared" si="230"/>
        <v>6.5459061810969832E-2</v>
      </c>
      <c r="BB90" s="28">
        <f t="shared" si="231"/>
        <v>6.1870455717355277E-2</v>
      </c>
      <c r="BC90" s="28">
        <f t="shared" si="232"/>
        <v>-1.5819451993133171E-2</v>
      </c>
      <c r="BD90" s="28">
        <f t="shared" si="233"/>
        <v>2.6473266370772741E-2</v>
      </c>
      <c r="BE90" s="28">
        <f t="shared" si="234"/>
        <v>6.8557451445543371E-3</v>
      </c>
      <c r="BF90" s="28">
        <f t="shared" si="235"/>
        <v>-6.7016294723707404E-2</v>
      </c>
      <c r="BG90" s="28">
        <f t="shared" si="236"/>
        <v>-1.0358811216478081E-2</v>
      </c>
      <c r="BH90" s="28">
        <f t="shared" si="237"/>
        <v>-1.5795932965720461E-2</v>
      </c>
      <c r="BI90" s="28">
        <f t="shared" si="238"/>
        <v>9.5506085378465055E-2</v>
      </c>
      <c r="BJ90" s="28">
        <f t="shared" si="239"/>
        <v>6.0702249889209803E-2</v>
      </c>
      <c r="BK90" s="28">
        <f t="shared" si="240"/>
        <v>-5.2879840809509915E-2</v>
      </c>
      <c r="BL90" s="28">
        <f t="shared" si="241"/>
        <v>-1.1225414167503445E-2</v>
      </c>
      <c r="BM90" s="28">
        <f t="shared" si="242"/>
        <v>1.6119381879883488E-2</v>
      </c>
      <c r="BN90" s="28">
        <f t="shared" si="243"/>
        <v>1.5509099011002725E-2</v>
      </c>
      <c r="BO90" s="28">
        <f t="shared" si="244"/>
        <v>-0.10542478094495333</v>
      </c>
      <c r="BP90" s="28">
        <f t="shared" si="245"/>
        <v>-5.5270970115293139E-2</v>
      </c>
      <c r="BQ90" s="28">
        <f t="shared" si="246"/>
        <v>1.0755450051386894E-2</v>
      </c>
      <c r="BR90" s="28">
        <f t="shared" si="247"/>
        <v>-6.470082402682209E-3</v>
      </c>
      <c r="BS90" s="28">
        <f t="shared" si="248"/>
        <v>-9.8685011407539935E-3</v>
      </c>
      <c r="BT90" s="28">
        <f t="shared" si="249"/>
        <v>-1.7966543620160813E-2</v>
      </c>
      <c r="BU90" s="28">
        <f t="shared" si="250"/>
        <v>4.1261479111724952E-3</v>
      </c>
      <c r="BV90" s="28">
        <f t="shared" si="251"/>
        <v>1.7985442556025077E-2</v>
      </c>
      <c r="BW90" s="28">
        <f t="shared" si="252"/>
        <v>0</v>
      </c>
      <c r="BX90" s="28">
        <f t="shared" si="253"/>
        <v>-4.8915975711185666E-3</v>
      </c>
      <c r="BY90" s="28">
        <f t="shared" si="254"/>
        <v>5.024015904889545E-2</v>
      </c>
      <c r="BZ90" s="28">
        <f t="shared" si="255"/>
        <v>9.9211278444233386E-3</v>
      </c>
      <c r="CA90" s="28">
        <f t="shared" si="256"/>
        <v>-4.2402665505344883E-2</v>
      </c>
      <c r="CB90" s="28">
        <f t="shared" si="257"/>
        <v>-2.9641849076232241E-2</v>
      </c>
      <c r="CC90" s="28">
        <f t="shared" si="258"/>
        <v>3.7082559019592676E-2</v>
      </c>
      <c r="CD90" s="28">
        <f t="shared" si="259"/>
        <v>2.2530773771812562E-2</v>
      </c>
      <c r="CE90" s="28">
        <f t="shared" si="260"/>
        <v>-1.4013182863737317E-2</v>
      </c>
      <c r="CF90" s="28">
        <f t="shared" si="261"/>
        <v>-4.1412565313944327E-2</v>
      </c>
      <c r="CG90" s="28">
        <f t="shared" si="262"/>
        <v>4.6372902725469789E-2</v>
      </c>
      <c r="CH90" s="28">
        <f t="shared" si="263"/>
        <v>2.9238323064548766E-2</v>
      </c>
      <c r="CI90" s="28">
        <f t="shared" si="264"/>
        <v>2.1207560792942282E-2</v>
      </c>
      <c r="CJ90" s="28">
        <f t="shared" si="265"/>
        <v>1.7985442556025077E-2</v>
      </c>
      <c r="CK90" s="28">
        <f t="shared" si="266"/>
        <v>5.4200674693394291E-3</v>
      </c>
      <c r="CL90" s="28">
        <f t="shared" si="267"/>
        <v>-2.0401487692421227E-2</v>
      </c>
      <c r="CM90" s="28">
        <f t="shared" si="268"/>
        <v>-2.5630086648895656E-3</v>
      </c>
      <c r="CN90" s="28">
        <f t="shared" si="269"/>
        <v>-1.6409872280070736E-2</v>
      </c>
    </row>
    <row r="91" spans="1:92">
      <c r="A91">
        <v>-5</v>
      </c>
      <c r="B91" t="s">
        <v>249</v>
      </c>
      <c r="C91">
        <f t="shared" si="180"/>
        <v>1.2210013726945412E-3</v>
      </c>
      <c r="D91" s="28">
        <f t="shared" si="181"/>
        <v>6.3463043151941179E-3</v>
      </c>
      <c r="E91">
        <f t="shared" si="182"/>
        <v>2.1836694609174145E-2</v>
      </c>
      <c r="F91" s="28">
        <f t="shared" si="183"/>
        <v>3.7377823452402481E-3</v>
      </c>
      <c r="G91" s="28">
        <f t="shared" si="184"/>
        <v>-0.10358655506003434</v>
      </c>
      <c r="H91" s="28">
        <f t="shared" si="185"/>
        <v>-5.1035692038663427E-2</v>
      </c>
      <c r="I91" s="28">
        <f t="shared" si="186"/>
        <v>4.8880912388560738E-2</v>
      </c>
      <c r="J91" s="28">
        <f t="shared" si="187"/>
        <v>5.151571543043687E-2</v>
      </c>
      <c r="K91" s="28">
        <f t="shared" si="188"/>
        <v>3.971078608469969E-2</v>
      </c>
      <c r="L91" s="28">
        <f t="shared" si="189"/>
        <v>1.4060803823104706E-2</v>
      </c>
      <c r="M91" s="28">
        <f t="shared" si="190"/>
        <v>-3.3470326421895624E-2</v>
      </c>
      <c r="N91" s="28">
        <f t="shared" si="191"/>
        <v>-2.2713635090433115E-2</v>
      </c>
      <c r="O91" s="28">
        <f t="shared" si="192"/>
        <v>-1.5927797367862873E-3</v>
      </c>
      <c r="P91" s="28">
        <f t="shared" si="193"/>
        <v>7.717653835968008E-4</v>
      </c>
      <c r="Q91" s="28">
        <f t="shared" si="194"/>
        <v>-6.8402726884400522E-2</v>
      </c>
      <c r="R91" s="28">
        <f t="shared" si="195"/>
        <v>-2.2200039544447492E-2</v>
      </c>
      <c r="S91" s="28">
        <f t="shared" si="196"/>
        <v>3.7910677028452522E-2</v>
      </c>
      <c r="T91" s="28">
        <f t="shared" si="197"/>
        <v>7.0008445012987863E-3</v>
      </c>
      <c r="U91" s="28">
        <f t="shared" si="198"/>
        <v>-1.1541200745831759E-2</v>
      </c>
      <c r="V91" s="28">
        <f t="shared" si="199"/>
        <v>1.0948675070528324E-2</v>
      </c>
      <c r="W91" s="28">
        <f t="shared" si="200"/>
        <v>1.3084298814440398E-2</v>
      </c>
      <c r="X91" s="28">
        <f t="shared" si="201"/>
        <v>8.4799344123744902E-3</v>
      </c>
      <c r="Y91" s="28">
        <f t="shared" si="202"/>
        <v>7.606971873676116E-2</v>
      </c>
      <c r="Z91" s="28">
        <f t="shared" si="203"/>
        <v>8.1921806528342245E-3</v>
      </c>
      <c r="AA91" s="28">
        <f t="shared" si="204"/>
        <v>4.7703797957211247E-2</v>
      </c>
      <c r="AB91" s="28">
        <f t="shared" si="205"/>
        <v>7.0008445012987863E-3</v>
      </c>
      <c r="AC91" s="28">
        <f t="shared" si="206"/>
        <v>1.9531256208820125E-3</v>
      </c>
      <c r="AD91" s="28">
        <f t="shared" si="207"/>
        <v>5.2653124842905186E-3</v>
      </c>
      <c r="AE91" s="28">
        <f t="shared" si="208"/>
        <v>1.3466403339023714E-2</v>
      </c>
      <c r="AF91" s="28">
        <f t="shared" si="209"/>
        <v>2.1662695109270658E-2</v>
      </c>
      <c r="AG91" s="28">
        <f t="shared" si="210"/>
        <v>-2.8727289636910402E-2</v>
      </c>
      <c r="AH91" s="28">
        <f t="shared" si="211"/>
        <v>2.5208764912143522E-3</v>
      </c>
      <c r="AI91" s="28">
        <f t="shared" si="212"/>
        <v>-5.4179916373792825E-2</v>
      </c>
      <c r="AJ91" s="28">
        <f t="shared" si="213"/>
        <v>-2.6147363259314105E-2</v>
      </c>
      <c r="AK91" s="28">
        <f t="shared" si="214"/>
        <v>9.5336730577088247E-2</v>
      </c>
      <c r="AL91" s="28">
        <f t="shared" si="215"/>
        <v>-1.9380307884201642E-2</v>
      </c>
      <c r="AM91" s="28">
        <f t="shared" si="216"/>
        <v>7.0165353970313316E-2</v>
      </c>
      <c r="AN91" s="28">
        <f t="shared" si="217"/>
        <v>3.7261100809056202E-2</v>
      </c>
      <c r="AO91" s="28">
        <f t="shared" si="218"/>
        <v>2.0602947466948685E-2</v>
      </c>
      <c r="AP91" s="28">
        <f t="shared" si="219"/>
        <v>2.5208764912143522E-3</v>
      </c>
      <c r="AQ91" s="28">
        <f t="shared" si="220"/>
        <v>-0.1054494796719414</v>
      </c>
      <c r="AR91" s="28">
        <f t="shared" si="221"/>
        <v>-5.3318228171590931E-2</v>
      </c>
      <c r="AS91" s="28">
        <f t="shared" si="222"/>
        <v>6.2286630206867866E-2</v>
      </c>
      <c r="AT91" s="28">
        <f t="shared" si="223"/>
        <v>2.5263940863080592E-2</v>
      </c>
      <c r="AU91" s="28">
        <f t="shared" si="224"/>
        <v>2.0219728449254681E-2</v>
      </c>
      <c r="AV91" s="28">
        <f t="shared" si="225"/>
        <v>2.5101134918497081E-3</v>
      </c>
      <c r="AW91" s="28">
        <f t="shared" si="226"/>
        <v>9.5311712090749179E-2</v>
      </c>
      <c r="AX91" s="28">
        <f t="shared" si="227"/>
        <v>5.5286954711058378E-2</v>
      </c>
      <c r="AY91" s="28">
        <f t="shared" si="228"/>
        <v>3.4199717955284203E-2</v>
      </c>
      <c r="AZ91" s="28">
        <f t="shared" si="229"/>
        <v>1.0554223675247165E-2</v>
      </c>
      <c r="BA91" s="28">
        <f t="shared" si="230"/>
        <v>1.3707379730880653E-2</v>
      </c>
      <c r="BB91" s="28">
        <f t="shared" si="231"/>
        <v>-7.6111657319026804E-3</v>
      </c>
      <c r="BC91" s="28">
        <f t="shared" si="232"/>
        <v>-2.1331540702940188E-4</v>
      </c>
      <c r="BD91" s="28">
        <f t="shared" si="233"/>
        <v>2.6682898312250458E-2</v>
      </c>
      <c r="BE91" s="28">
        <f t="shared" si="234"/>
        <v>-2.5795705245476253E-2</v>
      </c>
      <c r="BF91" s="28">
        <f t="shared" si="235"/>
        <v>8.6548578996819003E-3</v>
      </c>
      <c r="BG91" s="28">
        <f t="shared" si="236"/>
        <v>-4.6171151734177407E-2</v>
      </c>
      <c r="BH91" s="28">
        <f t="shared" si="237"/>
        <v>-1.7322284075947714E-2</v>
      </c>
      <c r="BI91" s="28">
        <f t="shared" si="238"/>
        <v>-5.1241746667237464E-2</v>
      </c>
      <c r="BJ91" s="28">
        <f t="shared" si="239"/>
        <v>-4.1810075789959988E-2</v>
      </c>
      <c r="BK91" s="28">
        <f t="shared" si="240"/>
        <v>1.7627148253745784E-2</v>
      </c>
      <c r="BL91" s="28">
        <f t="shared" si="241"/>
        <v>-7.6025660113812066E-3</v>
      </c>
      <c r="BM91" s="28">
        <f t="shared" si="242"/>
        <v>-8.6473670411821857E-3</v>
      </c>
      <c r="BN91" s="28">
        <f t="shared" si="243"/>
        <v>-1.2297175159190488E-2</v>
      </c>
      <c r="BO91" s="28">
        <f t="shared" si="244"/>
        <v>7.6824961720158846E-3</v>
      </c>
      <c r="BP91" s="28">
        <f t="shared" si="245"/>
        <v>-1.8405534046742389E-2</v>
      </c>
      <c r="BQ91" s="28">
        <f t="shared" si="246"/>
        <v>-4.7731800219446008E-2</v>
      </c>
      <c r="BR91" s="28">
        <f t="shared" si="247"/>
        <v>-1.5974957688069225E-2</v>
      </c>
      <c r="BS91" s="28">
        <f t="shared" si="248"/>
        <v>2.2876814653754796E-2</v>
      </c>
      <c r="BT91" s="28">
        <f t="shared" si="249"/>
        <v>2.2329455280416965E-2</v>
      </c>
      <c r="BU91" s="28">
        <f t="shared" si="250"/>
        <v>-7.3801072976227289E-3</v>
      </c>
      <c r="BV91" s="28">
        <f t="shared" si="251"/>
        <v>-2.8914802526891492E-4</v>
      </c>
      <c r="BW91" s="28">
        <f t="shared" si="252"/>
        <v>-9.8630936551713511E-3</v>
      </c>
      <c r="BX91" s="28">
        <f t="shared" si="253"/>
        <v>-6.0707205595313951E-3</v>
      </c>
      <c r="BY91" s="28">
        <f t="shared" si="254"/>
        <v>9.5008688098163763E-2</v>
      </c>
      <c r="BZ91" s="28">
        <f t="shared" si="255"/>
        <v>2.4907403093187952E-2</v>
      </c>
      <c r="CA91" s="28">
        <f t="shared" si="256"/>
        <v>4.4206092504495587E-2</v>
      </c>
      <c r="CB91" s="28">
        <f t="shared" si="257"/>
        <v>3.0388036229882509E-2</v>
      </c>
      <c r="CC91" s="28">
        <f t="shared" si="258"/>
        <v>2.6888088273957944E-2</v>
      </c>
      <c r="CD91" s="28">
        <f t="shared" si="259"/>
        <v>2.9902569902194642E-2</v>
      </c>
      <c r="CE91" s="28">
        <f t="shared" si="260"/>
        <v>-3.9059401948219552E-2</v>
      </c>
      <c r="CF91" s="28">
        <f t="shared" si="261"/>
        <v>-1.6285591635575969E-2</v>
      </c>
      <c r="CG91" s="28">
        <f t="shared" si="262"/>
        <v>2.2404195753847667E-2</v>
      </c>
      <c r="CH91" s="28">
        <f t="shared" si="263"/>
        <v>1.258034263913288E-2</v>
      </c>
      <c r="CI91" s="28">
        <f t="shared" si="264"/>
        <v>-9.9975014575548471E-4</v>
      </c>
      <c r="CJ91" s="28">
        <f t="shared" si="265"/>
        <v>-2.8914802526891492E-4</v>
      </c>
      <c r="CK91" s="28">
        <f t="shared" si="266"/>
        <v>1.7857617400006465E-2</v>
      </c>
      <c r="CL91" s="28">
        <f t="shared" si="267"/>
        <v>4.8086767014421383E-3</v>
      </c>
      <c r="CM91" s="28">
        <f t="shared" si="268"/>
        <v>4.0240131515458799E-2</v>
      </c>
      <c r="CN91" s="28">
        <f t="shared" si="269"/>
        <v>6.216432236003655E-3</v>
      </c>
    </row>
    <row r="92" spans="1:92">
      <c r="A92">
        <v>-4</v>
      </c>
      <c r="B92" t="s">
        <v>250</v>
      </c>
      <c r="C92">
        <f t="shared" si="180"/>
        <v>-5.8130804662130942E-3</v>
      </c>
      <c r="D92" s="28">
        <f t="shared" si="181"/>
        <v>3.5916081158813284E-3</v>
      </c>
      <c r="E92">
        <f t="shared" si="182"/>
        <v>-7.5585986956594908E-2</v>
      </c>
      <c r="F92" s="28">
        <f t="shared" si="183"/>
        <v>-6.7752464886488895E-2</v>
      </c>
      <c r="G92" s="28">
        <f t="shared" si="184"/>
        <v>4.9145467068888227E-2</v>
      </c>
      <c r="H92" s="28">
        <f t="shared" si="185"/>
        <v>2.4392716563895078E-2</v>
      </c>
      <c r="I92" s="28">
        <f t="shared" si="186"/>
        <v>-2.0763049244818532E-3</v>
      </c>
      <c r="J92" s="28">
        <f t="shared" si="187"/>
        <v>4.6095081304482477E-3</v>
      </c>
      <c r="K92" s="28">
        <f t="shared" si="188"/>
        <v>-2.6457068352102597E-2</v>
      </c>
      <c r="L92" s="28">
        <f t="shared" si="189"/>
        <v>-3.3298428068615493E-3</v>
      </c>
      <c r="M92" s="28">
        <f t="shared" si="190"/>
        <v>2.4875232185961771E-2</v>
      </c>
      <c r="N92" s="28">
        <f t="shared" si="191"/>
        <v>6.2716455323865716E-3</v>
      </c>
      <c r="O92" s="28">
        <f t="shared" si="192"/>
        <v>-2.7472775470814614E-2</v>
      </c>
      <c r="P92" s="28">
        <f t="shared" si="193"/>
        <v>-7.6230191329962338E-2</v>
      </c>
      <c r="Q92" s="28">
        <f t="shared" si="194"/>
        <v>-0.10568833077303852</v>
      </c>
      <c r="R92" s="28">
        <f t="shared" si="195"/>
        <v>-3.899363590006466E-2</v>
      </c>
      <c r="S92" s="28">
        <f t="shared" si="196"/>
        <v>-2.6931609746040586E-2</v>
      </c>
      <c r="T92" s="28">
        <f t="shared" si="197"/>
        <v>-1.0805503399081928E-2</v>
      </c>
      <c r="U92" s="28">
        <f t="shared" si="198"/>
        <v>9.1759352403588679E-3</v>
      </c>
      <c r="V92" s="28">
        <f t="shared" si="199"/>
        <v>-1.1517907774949876E-2</v>
      </c>
      <c r="W92" s="28">
        <f t="shared" si="200"/>
        <v>3.9149287132751454E-2</v>
      </c>
      <c r="X92" s="28">
        <f t="shared" si="201"/>
        <v>3.7119658665000443E-2</v>
      </c>
      <c r="Y92" s="28">
        <f t="shared" si="202"/>
        <v>-2.0917898661680923E-2</v>
      </c>
      <c r="Z92" s="28">
        <f t="shared" si="203"/>
        <v>1.2250323955242948E-7</v>
      </c>
      <c r="AA92" s="28">
        <f t="shared" si="204"/>
        <v>-5.2601766932758309E-2</v>
      </c>
      <c r="AB92" s="28">
        <f t="shared" si="205"/>
        <v>-1.0805503399081928E-2</v>
      </c>
      <c r="AC92" s="28">
        <f t="shared" si="206"/>
        <v>-3.7271394797231849E-2</v>
      </c>
      <c r="AD92" s="28">
        <f t="shared" si="207"/>
        <v>-9.1725012887451385E-3</v>
      </c>
      <c r="AE92" s="28">
        <f t="shared" si="208"/>
        <v>-5.364819734118953E-3</v>
      </c>
      <c r="AF92" s="28">
        <f t="shared" si="209"/>
        <v>7.6877352132278531E-3</v>
      </c>
      <c r="AG92" s="28">
        <f t="shared" si="210"/>
        <v>4.2787275205209419E-2</v>
      </c>
      <c r="AH92" s="28">
        <f t="shared" si="211"/>
        <v>1.9719713486134438E-2</v>
      </c>
      <c r="AI92" s="28">
        <f t="shared" si="212"/>
        <v>2.0138465425359797E-2</v>
      </c>
      <c r="AJ92" s="28">
        <f t="shared" si="213"/>
        <v>6.1754743262252276E-3</v>
      </c>
      <c r="AK92" s="28">
        <f>INDEX(样本收益率,MATCH(AK$4,样本日期)+$A92,MATCH(AK$1,样本代码))</f>
        <v>9.5262261865509679E-2</v>
      </c>
      <c r="AL92" s="28">
        <f t="shared" si="215"/>
        <v>1.6465743269368005E-2</v>
      </c>
      <c r="AM92" s="28">
        <f t="shared" si="216"/>
        <v>-2.8571448007799205E-3</v>
      </c>
      <c r="AN92" s="28">
        <f t="shared" si="217"/>
        <v>1.2465252164997054E-2</v>
      </c>
      <c r="AO92" s="28">
        <f t="shared" si="218"/>
        <v>8.4196962722305368E-2</v>
      </c>
      <c r="AP92" s="28">
        <f t="shared" si="219"/>
        <v>1.9719713486134438E-2</v>
      </c>
      <c r="AQ92" s="28">
        <f t="shared" si="220"/>
        <v>9.2556472710707993E-2</v>
      </c>
      <c r="AR92" s="28">
        <f t="shared" si="221"/>
        <v>6.6078855056195707E-2</v>
      </c>
      <c r="AS92" s="28">
        <f t="shared" si="222"/>
        <v>1.3912433561218407E-2</v>
      </c>
      <c r="AT92" s="28">
        <f t="shared" si="223"/>
        <v>1.4774589604797939E-3</v>
      </c>
      <c r="AU92" s="28">
        <f t="shared" si="224"/>
        <v>1.0784011601745469E-2</v>
      </c>
      <c r="AV92" s="28">
        <f t="shared" si="225"/>
        <v>1.9948071486281194E-2</v>
      </c>
      <c r="AW92" s="28">
        <f t="shared" si="226"/>
        <v>9.2242766914957475E-2</v>
      </c>
      <c r="AX92" s="28">
        <f t="shared" si="227"/>
        <v>3.465271847506024E-2</v>
      </c>
      <c r="AY92" s="28">
        <f t="shared" si="228"/>
        <v>-2.1360035392244292E-2</v>
      </c>
      <c r="AZ92" s="28">
        <f t="shared" si="229"/>
        <v>-1.061738541859647E-2</v>
      </c>
      <c r="BA92" s="28">
        <f t="shared" si="230"/>
        <v>5.5369135267474334E-2</v>
      </c>
      <c r="BB92" s="28">
        <f t="shared" si="231"/>
        <v>3.7006718339732458E-2</v>
      </c>
      <c r="BC92" s="28">
        <f t="shared" si="232"/>
        <v>2.6582329698393359E-2</v>
      </c>
      <c r="BD92" s="28">
        <f t="shared" si="233"/>
        <v>1.0500130013299191E-2</v>
      </c>
      <c r="BE92" s="28">
        <f t="shared" si="234"/>
        <v>-5.1326839614906472E-2</v>
      </c>
      <c r="BF92" s="28">
        <f t="shared" si="235"/>
        <v>-6.470082402682209E-3</v>
      </c>
      <c r="BG92" s="28">
        <f t="shared" si="236"/>
        <v>-1.4646315517239383E-2</v>
      </c>
      <c r="BH92" s="28">
        <f t="shared" si="237"/>
        <v>-1.0837231337337272E-3</v>
      </c>
      <c r="BI92" s="28">
        <f t="shared" si="238"/>
        <v>-0.10536051565782589</v>
      </c>
      <c r="BJ92" s="28">
        <f t="shared" si="239"/>
        <v>-5.5270970115293139E-2</v>
      </c>
      <c r="BK92" s="28">
        <f t="shared" si="240"/>
        <v>4.5441573028383697E-2</v>
      </c>
      <c r="BL92" s="28">
        <f t="shared" si="241"/>
        <v>5.0391378040724355E-2</v>
      </c>
      <c r="BM92" s="28">
        <f t="shared" si="242"/>
        <v>1.2399257633202154E-3</v>
      </c>
      <c r="BN92" s="28">
        <f t="shared" si="243"/>
        <v>-6.50316865385836E-3</v>
      </c>
      <c r="BO92" s="28">
        <f t="shared" si="244"/>
        <v>4.1841882421000953E-2</v>
      </c>
      <c r="BP92" s="28">
        <f t="shared" si="245"/>
        <v>2.0536112286763775E-2</v>
      </c>
      <c r="BQ92" s="28">
        <f t="shared" si="246"/>
        <v>2.7183496633794491E-2</v>
      </c>
      <c r="BR92" s="28">
        <f t="shared" si="247"/>
        <v>3.5656142926684176E-2</v>
      </c>
      <c r="BS92" s="28">
        <f t="shared" si="248"/>
        <v>-1.4646315517239383E-2</v>
      </c>
      <c r="BT92" s="28">
        <f t="shared" si="249"/>
        <v>-3.761470703572023E-3</v>
      </c>
      <c r="BU92" s="28">
        <f t="shared" si="250"/>
        <v>5.2240993327165253E-2</v>
      </c>
      <c r="BV92" s="28">
        <f t="shared" si="251"/>
        <v>1.7589198971846187E-2</v>
      </c>
      <c r="BW92" s="28">
        <f t="shared" si="252"/>
        <v>0</v>
      </c>
      <c r="BX92" s="28">
        <f t="shared" si="253"/>
        <v>2.475577518056582E-2</v>
      </c>
      <c r="BY92" s="28">
        <f t="shared" si="254"/>
        <v>5.3671775810139266E-2</v>
      </c>
      <c r="BZ92" s="28">
        <f t="shared" si="255"/>
        <v>8.4043244292644204E-3</v>
      </c>
      <c r="CA92" s="28">
        <f t="shared" si="256"/>
        <v>-7.2333045935200069E-3</v>
      </c>
      <c r="CB92" s="28">
        <f t="shared" si="257"/>
        <v>-1.7966543620160813E-2</v>
      </c>
      <c r="CC92" s="28">
        <f t="shared" si="258"/>
        <v>4.3390343370693696E-2</v>
      </c>
      <c r="CD92" s="28">
        <f t="shared" si="259"/>
        <v>1.5486634734507732E-2</v>
      </c>
      <c r="CE92" s="28">
        <f t="shared" si="260"/>
        <v>-7.1694001144003039E-2</v>
      </c>
      <c r="CF92" s="28">
        <f t="shared" si="261"/>
        <v>-2.806688594255391E-2</v>
      </c>
      <c r="CG92" s="28">
        <f t="shared" si="262"/>
        <v>7.7483078585526055E-2</v>
      </c>
      <c r="CH92" s="28">
        <f t="shared" si="263"/>
        <v>3.2305020333669887E-2</v>
      </c>
      <c r="CI92" s="28">
        <f t="shared" si="264"/>
        <v>1.6369413135092881E-2</v>
      </c>
      <c r="CJ92" s="28">
        <f t="shared" si="265"/>
        <v>1.7589198971846187E-2</v>
      </c>
      <c r="CK92" s="28">
        <f t="shared" si="266"/>
        <v>5.005358821620387E-2</v>
      </c>
      <c r="CL92" s="28">
        <f t="shared" si="267"/>
        <v>2.9238323064548766E-2</v>
      </c>
      <c r="CM92" s="28">
        <f t="shared" si="268"/>
        <v>-3.7677122850569233E-2</v>
      </c>
      <c r="CN92" s="28">
        <f t="shared" si="269"/>
        <v>-7.2808390817957758E-3</v>
      </c>
    </row>
    <row r="93" spans="1:92">
      <c r="A93">
        <v>-3</v>
      </c>
      <c r="B93" t="s">
        <v>251</v>
      </c>
      <c r="C93">
        <f t="shared" si="180"/>
        <v>-1.8269590049743822E-2</v>
      </c>
      <c r="D93" s="28">
        <f t="shared" si="181"/>
        <v>8.661948092298033E-3</v>
      </c>
      <c r="E93">
        <f t="shared" si="182"/>
        <v>-0.10545638833897941</v>
      </c>
      <c r="F93" s="28">
        <f t="shared" si="183"/>
        <v>-5.1133478491848905E-2</v>
      </c>
      <c r="G93" s="28">
        <f t="shared" si="184"/>
        <v>6.3650027076456173E-2</v>
      </c>
      <c r="H93" s="28">
        <f t="shared" si="185"/>
        <v>4.6567243947560399E-2</v>
      </c>
      <c r="I93" s="28">
        <f t="shared" si="186"/>
        <v>9.5333798411064485E-2</v>
      </c>
      <c r="J93" s="28">
        <f t="shared" si="187"/>
        <v>2.7552131630853793E-2</v>
      </c>
      <c r="K93" s="28">
        <f t="shared" si="188"/>
        <v>-3.278663872311216E-2</v>
      </c>
      <c r="L93" s="28">
        <f t="shared" si="189"/>
        <v>-1.8641191751321173E-2</v>
      </c>
      <c r="M93" s="28">
        <f t="shared" si="190"/>
        <v>-3.7893572945218779E-2</v>
      </c>
      <c r="N93" s="28">
        <f t="shared" si="191"/>
        <v>-1.7835210832704007E-3</v>
      </c>
      <c r="O93" s="28">
        <f t="shared" si="192"/>
        <v>-2.26466458397101E-2</v>
      </c>
      <c r="P93" s="28">
        <f t="shared" si="193"/>
        <v>2.3663551224171187E-3</v>
      </c>
      <c r="Q93" s="28">
        <f t="shared" si="194"/>
        <v>5.0090385390185066E-2</v>
      </c>
      <c r="R93" s="28">
        <f t="shared" si="195"/>
        <v>-1.5445142701722148E-3</v>
      </c>
      <c r="S93" s="28">
        <f t="shared" si="196"/>
        <v>3.1350529884076384E-2</v>
      </c>
      <c r="T93" s="28">
        <f t="shared" si="197"/>
        <v>3.0394563267567065E-2</v>
      </c>
      <c r="U93" s="28">
        <f t="shared" si="198"/>
        <v>-1.0542522402135379E-2</v>
      </c>
      <c r="V93" s="28">
        <f t="shared" si="199"/>
        <v>1.1287084012622017E-2</v>
      </c>
      <c r="W93" s="28">
        <f t="shared" si="200"/>
        <v>-1.2578782206859707E-2</v>
      </c>
      <c r="X93" s="28">
        <f t="shared" si="201"/>
        <v>1.0948675070528324E-2</v>
      </c>
      <c r="Y93" s="28">
        <f t="shared" si="202"/>
        <v>-8.1851026430320051E-2</v>
      </c>
      <c r="Z93" s="28">
        <f t="shared" si="203"/>
        <v>2.5208764912143522E-3</v>
      </c>
      <c r="AA93" s="28">
        <f t="shared" si="204"/>
        <v>1.8646669167267316E-2</v>
      </c>
      <c r="AB93" s="28">
        <f t="shared" si="205"/>
        <v>3.0394563267567065E-2</v>
      </c>
      <c r="AC93" s="28">
        <f t="shared" si="206"/>
        <v>-2.0273701825019863E-3</v>
      </c>
      <c r="AD93" s="28">
        <f t="shared" si="207"/>
        <v>-1.6715187821711552E-2</v>
      </c>
      <c r="AE93" s="28">
        <f t="shared" si="208"/>
        <v>-5.3806834766056966E-4</v>
      </c>
      <c r="AF93" s="28">
        <f t="shared" si="209"/>
        <v>2.5101134918497081E-3</v>
      </c>
      <c r="AG93" s="28">
        <f t="shared" si="210"/>
        <v>8.6881519576378352E-3</v>
      </c>
      <c r="AH93" s="28">
        <f t="shared" si="211"/>
        <v>-1.3439842271322888E-2</v>
      </c>
      <c r="AI93" s="28">
        <f t="shared" si="212"/>
        <v>2.0769178531802712E-2</v>
      </c>
      <c r="AJ93" s="28">
        <f t="shared" si="213"/>
        <v>3.0916452952727269E-3</v>
      </c>
      <c r="AK93" s="28">
        <f t="shared" si="214"/>
        <v>9.5320881280118286E-2</v>
      </c>
      <c r="AL93" s="28">
        <f t="shared" si="215"/>
        <v>8.5459148435447219E-3</v>
      </c>
      <c r="AM93" s="28">
        <f t="shared" si="216"/>
        <v>-1.2234769384463551E-2</v>
      </c>
      <c r="AN93" s="28">
        <f t="shared" si="217"/>
        <v>-5.9272543908814868E-3</v>
      </c>
      <c r="AO93" s="28">
        <f t="shared" si="218"/>
        <v>6.288763875637926E-3</v>
      </c>
      <c r="AP93" s="28">
        <f t="shared" si="219"/>
        <v>-1.3439842271322888E-2</v>
      </c>
      <c r="AQ93" s="28">
        <f t="shared" si="220"/>
        <v>-5.758787487296102E-2</v>
      </c>
      <c r="AR93" s="28">
        <f t="shared" si="221"/>
        <v>-1.633679197436777E-2</v>
      </c>
      <c r="AS93" s="28">
        <f t="shared" si="222"/>
        <v>-5.2543708181036486E-3</v>
      </c>
      <c r="AT93" s="28">
        <f t="shared" si="223"/>
        <v>1.1074554750241106E-2</v>
      </c>
      <c r="AU93" s="28">
        <f t="shared" si="224"/>
        <v>-1.6639319003964648E-2</v>
      </c>
      <c r="AV93" s="28">
        <f t="shared" si="225"/>
        <v>-3.9551945854530146E-3</v>
      </c>
      <c r="AW93" s="28">
        <f t="shared" si="226"/>
        <v>-8.9827266615976065E-3</v>
      </c>
      <c r="AX93" s="28">
        <f t="shared" si="227"/>
        <v>-1.5860370633877352E-2</v>
      </c>
      <c r="AY93" s="28">
        <f t="shared" si="228"/>
        <v>-1.482973297105028E-2</v>
      </c>
      <c r="AZ93" s="28">
        <f t="shared" si="229"/>
        <v>1.6278881848833748E-2</v>
      </c>
      <c r="BA93" s="28">
        <f t="shared" si="230"/>
        <v>1.048349729485798E-2</v>
      </c>
      <c r="BB93" s="28">
        <f t="shared" si="231"/>
        <v>2.347179280377798E-2</v>
      </c>
      <c r="BC93" s="28">
        <f t="shared" si="232"/>
        <v>-3.2853406439717681E-2</v>
      </c>
      <c r="BD93" s="28">
        <f t="shared" si="233"/>
        <v>4.6502913755510633E-3</v>
      </c>
      <c r="BE93" s="28">
        <f t="shared" si="234"/>
        <v>-7.0695463599652619E-3</v>
      </c>
      <c r="BF93" s="28">
        <f t="shared" si="235"/>
        <v>-1.5974957688069225E-2</v>
      </c>
      <c r="BG93" s="28">
        <f t="shared" si="236"/>
        <v>9.5310179804324768E-2</v>
      </c>
      <c r="BH93" s="28">
        <f t="shared" si="237"/>
        <v>4.4604687789465025E-2</v>
      </c>
      <c r="BI93" s="28">
        <f t="shared" si="238"/>
        <v>-4.2111485350126987E-2</v>
      </c>
      <c r="BJ93" s="28">
        <f t="shared" si="239"/>
        <v>-1.8405534046742389E-2</v>
      </c>
      <c r="BK93" s="28">
        <f t="shared" si="240"/>
        <v>6.7441280795532688E-2</v>
      </c>
      <c r="BL93" s="28">
        <f t="shared" si="241"/>
        <v>1.1956211079512613E-2</v>
      </c>
      <c r="BM93" s="28">
        <f t="shared" si="242"/>
        <v>-0.10577365344515255</v>
      </c>
      <c r="BN93" s="28">
        <f t="shared" si="243"/>
        <v>-7.8608034716725506E-2</v>
      </c>
      <c r="BO93" s="28">
        <f t="shared" si="244"/>
        <v>8.4970559954776981E-2</v>
      </c>
      <c r="BP93" s="28">
        <f t="shared" si="245"/>
        <v>5.5286954711058378E-2</v>
      </c>
      <c r="BQ93" s="28">
        <f t="shared" si="246"/>
        <v>-2.1642057883184851E-2</v>
      </c>
      <c r="BR93" s="28">
        <f t="shared" si="247"/>
        <v>-5.9115581642252835E-3</v>
      </c>
      <c r="BS93" s="28">
        <f t="shared" si="248"/>
        <v>1.3029500290334006E-2</v>
      </c>
      <c r="BT93" s="28">
        <f t="shared" si="249"/>
        <v>1.5135780511481123E-2</v>
      </c>
      <c r="BU93" s="28">
        <f t="shared" si="250"/>
        <v>-1.6444941055248297E-2</v>
      </c>
      <c r="BV93" s="28">
        <f t="shared" si="251"/>
        <v>2.54858801066149E-3</v>
      </c>
      <c r="BW93" s="28">
        <f t="shared" si="252"/>
        <v>-3.3094349013671476E-3</v>
      </c>
      <c r="BX93" s="28">
        <f t="shared" si="253"/>
        <v>-2.9339140469755165E-3</v>
      </c>
      <c r="BY93" s="28">
        <f t="shared" si="254"/>
        <v>7.1138333429037637E-2</v>
      </c>
      <c r="BZ93" s="28">
        <f t="shared" si="255"/>
        <v>-9.3751649442044283E-3</v>
      </c>
      <c r="CA93" s="28">
        <f t="shared" si="256"/>
        <v>3.03866095682368E-2</v>
      </c>
      <c r="CB93" s="28">
        <f t="shared" si="257"/>
        <v>2.2329455280416965E-2</v>
      </c>
      <c r="CC93" s="28">
        <f t="shared" si="258"/>
        <v>-3.5674255704831292E-2</v>
      </c>
      <c r="CD93" s="28">
        <f t="shared" si="259"/>
        <v>-5.8013290000431539E-3</v>
      </c>
      <c r="CE93" s="28">
        <f t="shared" si="260"/>
        <v>2.9732923642729503E-2</v>
      </c>
      <c r="CF93" s="28">
        <f t="shared" si="261"/>
        <v>2.2530773771812562E-2</v>
      </c>
      <c r="CG93" s="28">
        <f t="shared" si="262"/>
        <v>-2.7998151747468114E-3</v>
      </c>
      <c r="CH93" s="28">
        <f t="shared" si="263"/>
        <v>1.6920809231955047E-3</v>
      </c>
      <c r="CI93" s="28">
        <f t="shared" si="264"/>
        <v>8.817103410148075E-3</v>
      </c>
      <c r="CJ93" s="28">
        <f t="shared" si="265"/>
        <v>2.54858801066149E-3</v>
      </c>
      <c r="CK93" s="28">
        <f t="shared" si="266"/>
        <v>3.3613477027047978E-3</v>
      </c>
      <c r="CL93" s="28">
        <f t="shared" si="267"/>
        <v>1.258034263913288E-2</v>
      </c>
      <c r="CM93" s="28">
        <f t="shared" si="268"/>
        <v>-1.7079423451562548E-3</v>
      </c>
      <c r="CN93" s="28">
        <f t="shared" si="269"/>
        <v>-1.2926430131619426E-2</v>
      </c>
    </row>
    <row r="94" spans="1:92">
      <c r="A94">
        <v>-2</v>
      </c>
      <c r="B94" t="s">
        <v>252</v>
      </c>
      <c r="C94">
        <f t="shared" si="180"/>
        <v>2.4692612590371255E-2</v>
      </c>
      <c r="D94" s="28">
        <f t="shared" si="181"/>
        <v>2.1200249122333759E-2</v>
      </c>
      <c r="E94">
        <f t="shared" si="182"/>
        <v>9.330346098756781E-2</v>
      </c>
      <c r="F94" s="28">
        <f t="shared" si="183"/>
        <v>6.2542105189949737E-2</v>
      </c>
      <c r="G94" s="28">
        <f t="shared" si="184"/>
        <v>-1.8503471564559781E-2</v>
      </c>
      <c r="H94" s="28">
        <f t="shared" si="185"/>
        <v>-4.457103018324915E-4</v>
      </c>
      <c r="I94" s="28">
        <f t="shared" si="186"/>
        <v>-1.2357571706231418E-2</v>
      </c>
      <c r="J94" s="28">
        <f t="shared" si="187"/>
        <v>1.4550583747274359E-2</v>
      </c>
      <c r="K94" s="28">
        <f t="shared" si="188"/>
        <v>3.0523364936988928E-2</v>
      </c>
      <c r="L94" s="28">
        <f t="shared" si="189"/>
        <v>1.7452314913672495E-2</v>
      </c>
      <c r="M94" s="28">
        <f t="shared" si="190"/>
        <v>-4.5141655664771463E-2</v>
      </c>
      <c r="N94" s="28">
        <f t="shared" si="191"/>
        <v>-2.1108805927035235E-2</v>
      </c>
      <c r="O94" s="28">
        <f t="shared" si="192"/>
        <v>-5.158736879049286E-2</v>
      </c>
      <c r="P94" s="28">
        <f t="shared" si="193"/>
        <v>-5.1035692038663427E-2</v>
      </c>
      <c r="Q94" s="28">
        <f t="shared" si="194"/>
        <v>1.5472201377076278E-2</v>
      </c>
      <c r="R94" s="28">
        <f t="shared" si="195"/>
        <v>-9.1221480230672114E-3</v>
      </c>
      <c r="S94" s="28">
        <f t="shared" si="196"/>
        <v>4.5677910321970217E-2</v>
      </c>
      <c r="T94" s="28">
        <f t="shared" si="197"/>
        <v>1.070797129976242E-2</v>
      </c>
      <c r="U94" s="28">
        <f t="shared" si="198"/>
        <v>-5.4447160484572876E-2</v>
      </c>
      <c r="V94" s="28">
        <f t="shared" si="199"/>
        <v>-3.3891469599206303E-2</v>
      </c>
      <c r="W94" s="28">
        <f t="shared" si="200"/>
        <v>-2.4715216824145791E-2</v>
      </c>
      <c r="X94" s="28">
        <f t="shared" si="201"/>
        <v>-1.1517907774949876E-2</v>
      </c>
      <c r="Y94" s="28">
        <f t="shared" si="202"/>
        <v>9.5310179804324768E-2</v>
      </c>
      <c r="Z94" s="28">
        <f t="shared" si="203"/>
        <v>1.9719713486134438E-2</v>
      </c>
      <c r="AA94" s="28">
        <f t="shared" si="204"/>
        <v>9.5675209923362647E-2</v>
      </c>
      <c r="AB94" s="28">
        <f t="shared" si="205"/>
        <v>1.070797129976242E-2</v>
      </c>
      <c r="AC94" s="28">
        <f t="shared" si="206"/>
        <v>5.2624219576883124E-2</v>
      </c>
      <c r="AD94" s="28">
        <f t="shared" si="207"/>
        <v>3.5053178823376996E-2</v>
      </c>
      <c r="AE94" s="28">
        <f t="shared" si="208"/>
        <v>4.3187332683590096E-2</v>
      </c>
      <c r="AF94" s="28">
        <f t="shared" si="209"/>
        <v>1.9948071486281194E-2</v>
      </c>
      <c r="AG94" s="28">
        <f t="shared" si="210"/>
        <v>1.374592090463489E-2</v>
      </c>
      <c r="AH94" s="28">
        <f t="shared" si="211"/>
        <v>9.8698857579684329E-3</v>
      </c>
      <c r="AI94" s="28">
        <f t="shared" si="212"/>
        <v>-5.275484768315275E-2</v>
      </c>
      <c r="AJ94" s="28">
        <f t="shared" si="213"/>
        <v>-1.9286844317482732E-2</v>
      </c>
      <c r="AK94" s="28">
        <f t="shared" si="214"/>
        <v>-6.0422166608957717E-2</v>
      </c>
      <c r="AL94" s="28">
        <f t="shared" si="215"/>
        <v>7.6162464545141972E-3</v>
      </c>
      <c r="AM94" s="28">
        <f t="shared" si="216"/>
        <v>-3.627134916003083E-3</v>
      </c>
      <c r="AN94" s="28">
        <f t="shared" si="217"/>
        <v>4.1059742260873833E-3</v>
      </c>
      <c r="AO94" s="28">
        <f t="shared" si="218"/>
        <v>-1.7913121409307564E-4</v>
      </c>
      <c r="AP94" s="28">
        <f t="shared" si="219"/>
        <v>9.8698857579684329E-3</v>
      </c>
      <c r="AQ94" s="28">
        <f t="shared" si="220"/>
        <v>-1.2100406934087538E-2</v>
      </c>
      <c r="AR94" s="28">
        <f t="shared" si="221"/>
        <v>8.4799344123744902E-3</v>
      </c>
      <c r="AS94" s="28">
        <f t="shared" si="222"/>
        <v>2.9261172119178891E-2</v>
      </c>
      <c r="AT94" s="28">
        <f t="shared" si="223"/>
        <v>-1.6199536238104884E-2</v>
      </c>
      <c r="AU94" s="28">
        <f t="shared" si="224"/>
        <v>3.3006296468170326E-2</v>
      </c>
      <c r="AV94" s="28">
        <f t="shared" si="225"/>
        <v>1.1121371489045018E-2</v>
      </c>
      <c r="AW94" s="28">
        <f t="shared" si="226"/>
        <v>1.4736848550175985E-2</v>
      </c>
      <c r="AX94" s="28">
        <f t="shared" si="227"/>
        <v>1.043373696581007E-2</v>
      </c>
      <c r="AY94" s="28">
        <f t="shared" si="228"/>
        <v>2.653718376528591E-2</v>
      </c>
      <c r="AZ94" s="28">
        <f t="shared" si="229"/>
        <v>2.8537625975602054E-2</v>
      </c>
      <c r="BA94" s="28">
        <f t="shared" si="230"/>
        <v>4.5307862333557658E-2</v>
      </c>
      <c r="BB94" s="28">
        <f t="shared" si="231"/>
        <v>8.0384580610326495E-3</v>
      </c>
      <c r="BC94" s="28">
        <f t="shared" si="232"/>
        <v>-6.2415225858490242E-2</v>
      </c>
      <c r="BD94" s="28">
        <f t="shared" si="233"/>
        <v>-2.1902565398238316E-2</v>
      </c>
      <c r="BE94" s="28">
        <f t="shared" si="234"/>
        <v>6.5699164897511597E-2</v>
      </c>
      <c r="BF94" s="28">
        <f t="shared" si="235"/>
        <v>3.5656142926684176E-2</v>
      </c>
      <c r="BG94" s="28">
        <f t="shared" si="236"/>
        <v>1.2220111334775297E-2</v>
      </c>
      <c r="BH94" s="28">
        <f t="shared" si="237"/>
        <v>-1.3038835010651617E-2</v>
      </c>
      <c r="BI94" s="28">
        <f t="shared" si="238"/>
        <v>3.9817906363027511E-2</v>
      </c>
      <c r="BJ94" s="28">
        <f t="shared" si="239"/>
        <v>2.0536112286763775E-2</v>
      </c>
      <c r="BK94" s="28">
        <f t="shared" si="240"/>
        <v>3.1548357734926036E-2</v>
      </c>
      <c r="BL94" s="28">
        <f t="shared" si="241"/>
        <v>4.4179399884062498E-2</v>
      </c>
      <c r="BM94" s="28">
        <f t="shared" si="242"/>
        <v>-4.1407926660312899E-3</v>
      </c>
      <c r="BN94" s="28">
        <f t="shared" si="243"/>
        <v>-1.0968843679820317E-2</v>
      </c>
      <c r="BO94" s="28">
        <f t="shared" si="244"/>
        <v>5.1995295118380191E-2</v>
      </c>
      <c r="BP94" s="28">
        <f t="shared" si="245"/>
        <v>3.465271847506024E-2</v>
      </c>
      <c r="BQ94" s="28">
        <f t="shared" si="246"/>
        <v>1.9694135621339814E-2</v>
      </c>
      <c r="BR94" s="28">
        <f t="shared" si="247"/>
        <v>1.6937927840539047E-2</v>
      </c>
      <c r="BS94" s="28">
        <f t="shared" si="248"/>
        <v>-6.4935293105483627E-3</v>
      </c>
      <c r="BT94" s="28">
        <f t="shared" si="249"/>
        <v>-6.3237482166487169E-3</v>
      </c>
      <c r="BU94" s="28">
        <f t="shared" si="250"/>
        <v>4.7182512492778717E-2</v>
      </c>
      <c r="BV94" s="28">
        <f t="shared" si="251"/>
        <v>-4.3025065767903214E-3</v>
      </c>
      <c r="BW94" s="28">
        <f t="shared" si="252"/>
        <v>3.0470257147417801E-2</v>
      </c>
      <c r="BX94" s="28">
        <f t="shared" si="253"/>
        <v>1.6601914337996959E-3</v>
      </c>
      <c r="BY94" s="28">
        <f t="shared" si="254"/>
        <v>6.5162859257354544E-2</v>
      </c>
      <c r="BZ94" s="28">
        <f t="shared" si="255"/>
        <v>1.9214179363135742E-2</v>
      </c>
      <c r="CA94" s="28">
        <f t="shared" si="256"/>
        <v>-1.061956882746018E-2</v>
      </c>
      <c r="CB94" s="28">
        <f t="shared" si="257"/>
        <v>-3.761470703572023E-3</v>
      </c>
      <c r="CC94" s="28">
        <f t="shared" si="258"/>
        <v>-3.0039317362990037E-2</v>
      </c>
      <c r="CD94" s="28">
        <f t="shared" si="259"/>
        <v>5.8281457214803822E-4</v>
      </c>
      <c r="CE94" s="28">
        <f t="shared" si="260"/>
        <v>3.9019447132020435E-2</v>
      </c>
      <c r="CF94" s="28">
        <f t="shared" si="261"/>
        <v>2.9902569902194642E-2</v>
      </c>
      <c r="CG94" s="28">
        <f t="shared" si="262"/>
        <v>-5.6232575543617713E-3</v>
      </c>
      <c r="CH94" s="28">
        <f t="shared" si="263"/>
        <v>-9.393065644845322E-3</v>
      </c>
      <c r="CI94" s="28">
        <f t="shared" si="264"/>
        <v>-3.7515267496891713E-2</v>
      </c>
      <c r="CJ94" s="28">
        <f t="shared" si="265"/>
        <v>-4.3025065767903214E-3</v>
      </c>
      <c r="CK94" s="28">
        <f t="shared" si="266"/>
        <v>7.5126149704025202E-2</v>
      </c>
      <c r="CL94" s="28">
        <f t="shared" si="267"/>
        <v>3.2305020333669887E-2</v>
      </c>
      <c r="CM94" s="28">
        <f t="shared" si="268"/>
        <v>2.114243657380932E-2</v>
      </c>
      <c r="CN94" s="28">
        <f t="shared" si="269"/>
        <v>2.7301185180465204E-2</v>
      </c>
    </row>
    <row r="95" spans="1:92">
      <c r="A95">
        <v>-1</v>
      </c>
      <c r="B95" t="s">
        <v>253</v>
      </c>
      <c r="C95">
        <f t="shared" si="180"/>
        <v>1.5232295405218643E-3</v>
      </c>
      <c r="D95" s="28">
        <f t="shared" si="181"/>
        <v>-9.5417532654238357E-3</v>
      </c>
      <c r="E95">
        <f t="shared" si="182"/>
        <v>1.9031716298215873E-2</v>
      </c>
      <c r="F95" s="28">
        <f t="shared" si="183"/>
        <v>-1.5337697886321777E-2</v>
      </c>
      <c r="G95" s="28">
        <f t="shared" si="184"/>
        <v>-5.0489399922391875E-2</v>
      </c>
      <c r="H95" s="28">
        <f t="shared" si="185"/>
        <v>-2.3350483920854259E-2</v>
      </c>
      <c r="I95" s="28">
        <f t="shared" si="186"/>
        <v>-4.4495239886551463E-2</v>
      </c>
      <c r="J95" s="28">
        <f t="shared" si="187"/>
        <v>3.7899730980210933E-3</v>
      </c>
      <c r="K95" s="28">
        <f t="shared" si="188"/>
        <v>-2.9109565362362533E-2</v>
      </c>
      <c r="L95" s="28">
        <f t="shared" si="189"/>
        <v>-8.6611495425508167E-3</v>
      </c>
      <c r="M95" s="28">
        <f t="shared" si="190"/>
        <v>5.7554115706204279E-3</v>
      </c>
      <c r="N95" s="28">
        <f t="shared" si="191"/>
        <v>-1.4816964369668284E-3</v>
      </c>
      <c r="O95" s="28">
        <f t="shared" si="192"/>
        <v>5.6602703906225571E-2</v>
      </c>
      <c r="P95" s="28">
        <f t="shared" si="193"/>
        <v>2.4392716563895078E-2</v>
      </c>
      <c r="Q95" s="28">
        <f t="shared" si="194"/>
        <v>3.4208566977688371E-2</v>
      </c>
      <c r="R95" s="28">
        <f t="shared" si="195"/>
        <v>3.2725544482021363E-2</v>
      </c>
      <c r="S95" s="28">
        <f t="shared" si="196"/>
        <v>1.0892441166423961E-2</v>
      </c>
      <c r="T95" s="28">
        <f t="shared" si="197"/>
        <v>-8.7490800590295237E-4</v>
      </c>
      <c r="U95" s="28">
        <f t="shared" si="198"/>
        <v>3.8942973948607573E-2</v>
      </c>
      <c r="V95" s="28">
        <f t="shared" si="199"/>
        <v>2.0919412136995774E-2</v>
      </c>
      <c r="W95" s="28">
        <f t="shared" si="200"/>
        <v>2.381064869371885E-2</v>
      </c>
      <c r="X95" s="28">
        <f t="shared" si="201"/>
        <v>1.1287084012622017E-2</v>
      </c>
      <c r="Y95" s="28">
        <f t="shared" si="202"/>
        <v>5.2602597304087784E-2</v>
      </c>
      <c r="Z95" s="28">
        <f t="shared" si="203"/>
        <v>-1.3439842271322888E-2</v>
      </c>
      <c r="AA95" s="28">
        <f t="shared" si="204"/>
        <v>9.444312842587621E-3</v>
      </c>
      <c r="AB95" s="28">
        <f t="shared" si="205"/>
        <v>-8.7490800590295237E-4</v>
      </c>
      <c r="AC95" s="28">
        <f t="shared" si="206"/>
        <v>-2.0423758786569657E-2</v>
      </c>
      <c r="AD95" s="28">
        <f t="shared" si="207"/>
        <v>-1.5826239295897437E-3</v>
      </c>
      <c r="AE95" s="28">
        <f t="shared" si="208"/>
        <v>2.7454698464409955E-2</v>
      </c>
      <c r="AF95" s="28">
        <f t="shared" si="209"/>
        <v>-3.9551945854530146E-3</v>
      </c>
      <c r="AG95" s="28">
        <f t="shared" si="210"/>
        <v>-3.7084203033122431E-2</v>
      </c>
      <c r="AH95" s="28">
        <f t="shared" si="211"/>
        <v>-2.1597717787551929E-2</v>
      </c>
      <c r="AI95" s="28">
        <f t="shared" si="212"/>
        <v>3.3034436945434287E-2</v>
      </c>
      <c r="AJ95" s="28">
        <f t="shared" si="213"/>
        <v>-2.1367123899942442E-3</v>
      </c>
      <c r="AK95" s="28">
        <f t="shared" si="214"/>
        <v>2.7380198109439924E-2</v>
      </c>
      <c r="AL95" s="28">
        <f t="shared" si="215"/>
        <v>2.7993695927932549E-2</v>
      </c>
      <c r="AM95" s="28">
        <f t="shared" si="216"/>
        <v>2.1568053877321525E-2</v>
      </c>
      <c r="AN95" s="28">
        <f t="shared" si="217"/>
        <v>1.9021866547850763E-2</v>
      </c>
      <c r="AO95" s="28">
        <f t="shared" si="218"/>
        <v>-6.9927433047197951E-2</v>
      </c>
      <c r="AP95" s="28">
        <f t="shared" si="219"/>
        <v>-2.1597717787551929E-2</v>
      </c>
      <c r="AQ95" s="28">
        <f t="shared" si="220"/>
        <v>6.2362241714975841E-2</v>
      </c>
      <c r="AR95" s="28">
        <f t="shared" si="221"/>
        <v>3.7119658665000443E-2</v>
      </c>
      <c r="AS95" s="28">
        <f t="shared" si="222"/>
        <v>6.9525193148818332E-3</v>
      </c>
      <c r="AT95" s="28">
        <f t="shared" si="223"/>
        <v>5.2653124842905186E-3</v>
      </c>
      <c r="AU95" s="28">
        <f t="shared" si="224"/>
        <v>8.8889474172457739E-3</v>
      </c>
      <c r="AV95" s="28">
        <f t="shared" si="225"/>
        <v>9.1651028870654017E-3</v>
      </c>
      <c r="AW95" s="28">
        <f t="shared" si="226"/>
        <v>-0.10537903915024582</v>
      </c>
      <c r="AX95" s="28">
        <f t="shared" si="227"/>
        <v>-7.783202243992271E-2</v>
      </c>
      <c r="AY95" s="28">
        <f t="shared" si="228"/>
        <v>-3.0529205034822926E-2</v>
      </c>
      <c r="AZ95" s="28">
        <f t="shared" si="229"/>
        <v>-2.246600059916215E-2</v>
      </c>
      <c r="BA95" s="28">
        <f t="shared" si="230"/>
        <v>1.0465532039661163E-2</v>
      </c>
      <c r="BB95" s="28">
        <f t="shared" si="231"/>
        <v>2.0921320941824639E-2</v>
      </c>
      <c r="BC95" s="28">
        <f t="shared" si="232"/>
        <v>1.784340074853219E-2</v>
      </c>
      <c r="BD95" s="28">
        <f t="shared" si="233"/>
        <v>3.9946990260538939E-2</v>
      </c>
      <c r="BE95" s="28">
        <f t="shared" si="234"/>
        <v>9.5281419792244026E-2</v>
      </c>
      <c r="BF95" s="28">
        <f t="shared" si="235"/>
        <v>-5.9115581642252835E-3</v>
      </c>
      <c r="BG95" s="28">
        <f t="shared" si="236"/>
        <v>2.7229854455915525E-2</v>
      </c>
      <c r="BH95" s="28">
        <f t="shared" si="237"/>
        <v>-9.7533568840244556E-3</v>
      </c>
      <c r="BI95" s="28">
        <f t="shared" si="238"/>
        <v>9.5205801118357414E-2</v>
      </c>
      <c r="BJ95" s="28">
        <f t="shared" si="239"/>
        <v>5.5286954711058378E-2</v>
      </c>
      <c r="BK95" s="28">
        <f t="shared" si="240"/>
        <v>3.892984636821728E-2</v>
      </c>
      <c r="BL95" s="28">
        <f t="shared" si="241"/>
        <v>1.0842763628629903E-2</v>
      </c>
      <c r="BM95" s="28">
        <f t="shared" si="242"/>
        <v>-9.5725203674154269E-2</v>
      </c>
      <c r="BN95" s="28">
        <f t="shared" si="243"/>
        <v>-6.9230058976263997E-2</v>
      </c>
      <c r="BO95" s="28">
        <f t="shared" si="244"/>
        <v>9.0258112073127172E-3</v>
      </c>
      <c r="BP95" s="28">
        <f t="shared" si="245"/>
        <v>-1.5860370633877352E-2</v>
      </c>
      <c r="BQ95" s="28">
        <f t="shared" si="246"/>
        <v>-2.3789636134700309E-2</v>
      </c>
      <c r="BR95" s="28">
        <f t="shared" si="247"/>
        <v>-1.7124784048545116E-2</v>
      </c>
      <c r="BS95" s="28">
        <f t="shared" si="248"/>
        <v>1.4551590640310641E-2</v>
      </c>
      <c r="BT95" s="28">
        <f t="shared" si="249"/>
        <v>-6.2784160610078743E-3</v>
      </c>
      <c r="BU95" s="28">
        <f t="shared" si="250"/>
        <v>2.051353983310289E-2</v>
      </c>
      <c r="BV95" s="28">
        <f t="shared" si="251"/>
        <v>-6.5127522826138318E-3</v>
      </c>
      <c r="BW95" s="28">
        <f t="shared" si="252"/>
        <v>4.2780813910781035E-3</v>
      </c>
      <c r="BX95" s="28">
        <f t="shared" si="253"/>
        <v>1.7985442556025077E-2</v>
      </c>
      <c r="BY95" s="28">
        <f t="shared" si="254"/>
        <v>-1.0675128785666121E-2</v>
      </c>
      <c r="BZ95" s="28">
        <f t="shared" si="255"/>
        <v>2.1434055502671967E-2</v>
      </c>
      <c r="CA95" s="28">
        <f t="shared" si="256"/>
        <v>3.8399132934535896E-2</v>
      </c>
      <c r="CB95" s="28">
        <f t="shared" si="257"/>
        <v>1.5135780511481123E-2</v>
      </c>
      <c r="CC95" s="28">
        <f t="shared" si="258"/>
        <v>1.3180086535686364E-2</v>
      </c>
      <c r="CD95" s="28">
        <f t="shared" si="259"/>
        <v>-1.6028887892108656E-2</v>
      </c>
      <c r="CE95" s="28">
        <f t="shared" si="260"/>
        <v>2.4096849156017175E-2</v>
      </c>
      <c r="CF95" s="28">
        <f t="shared" si="261"/>
        <v>1.5486634734507732E-2</v>
      </c>
      <c r="CG95" s="28">
        <f t="shared" si="262"/>
        <v>4.5023681373955071E-2</v>
      </c>
      <c r="CH95" s="28">
        <f t="shared" si="263"/>
        <v>2.2917883581701659E-2</v>
      </c>
      <c r="CI95" s="28">
        <f t="shared" si="264"/>
        <v>1.1328000305207642E-2</v>
      </c>
      <c r="CJ95" s="28">
        <f t="shared" si="265"/>
        <v>-6.5127522826138318E-3</v>
      </c>
      <c r="CK95" s="28">
        <f t="shared" si="266"/>
        <v>4.7121179081043962E-2</v>
      </c>
      <c r="CL95" s="28">
        <f t="shared" si="267"/>
        <v>1.6920809231955047E-3</v>
      </c>
      <c r="CM95" s="28">
        <f t="shared" si="268"/>
        <v>-6.7170697559433279E-3</v>
      </c>
      <c r="CN95" s="28">
        <f t="shared" si="269"/>
        <v>1.0891723367798534E-3</v>
      </c>
    </row>
    <row r="96" spans="1:92" s="27" customFormat="1">
      <c r="A96" s="27">
        <v>0</v>
      </c>
      <c r="B96" s="27" t="s">
        <v>254</v>
      </c>
      <c r="C96" s="27">
        <f t="shared" si="180"/>
        <v>3.0873124853234124E-2</v>
      </c>
      <c r="D96" s="27">
        <f t="shared" si="181"/>
        <v>9.1935069400665981E-3</v>
      </c>
      <c r="E96" s="27">
        <f t="shared" si="182"/>
        <v>6.8707198009790638E-2</v>
      </c>
      <c r="F96" s="27">
        <f t="shared" si="183"/>
        <v>1.1320003791132294E-2</v>
      </c>
      <c r="G96" s="27">
        <f t="shared" si="184"/>
        <v>6.6489741268833225E-2</v>
      </c>
      <c r="H96" s="27">
        <f t="shared" si="185"/>
        <v>1.7372405263822444E-2</v>
      </c>
      <c r="I96" s="27">
        <f t="shared" si="186"/>
        <v>9.4855531012678629E-2</v>
      </c>
      <c r="J96" s="27">
        <f t="shared" si="187"/>
        <v>1.4060803823104706E-2</v>
      </c>
      <c r="K96" s="27">
        <f t="shared" si="188"/>
        <v>-1.559608440412763E-2</v>
      </c>
      <c r="L96" s="27">
        <f t="shared" si="189"/>
        <v>-1.837391609100969E-2</v>
      </c>
      <c r="M96" s="27">
        <f t="shared" si="190"/>
        <v>8.7847947101161949E-2</v>
      </c>
      <c r="N96" s="27">
        <f t="shared" si="191"/>
        <v>5.151571543043687E-2</v>
      </c>
      <c r="O96" s="27">
        <f t="shared" si="192"/>
        <v>3.7101909591189752E-2</v>
      </c>
      <c r="P96" s="27">
        <f t="shared" si="193"/>
        <v>4.6567243947560399E-2</v>
      </c>
      <c r="Q96" s="27">
        <f t="shared" si="194"/>
        <v>3.7850224131097843E-2</v>
      </c>
      <c r="R96" s="27">
        <f t="shared" si="195"/>
        <v>2.82214841296895E-2</v>
      </c>
      <c r="S96" s="27">
        <f t="shared" si="196"/>
        <v>2.8749413285985792E-2</v>
      </c>
      <c r="T96" s="27">
        <f t="shared" si="197"/>
        <v>2.2070092213009929E-2</v>
      </c>
      <c r="U96" s="27">
        <f t="shared" si="198"/>
        <v>1.8917159132205263E-2</v>
      </c>
      <c r="V96" s="27">
        <f t="shared" si="199"/>
        <v>-1.5730542585460583E-2</v>
      </c>
      <c r="W96" s="27">
        <f t="shared" si="200"/>
        <v>1.0801185117347067E-2</v>
      </c>
      <c r="X96" s="27">
        <f t="shared" si="201"/>
        <v>-3.3891469599206303E-2</v>
      </c>
      <c r="Y96" s="27">
        <f t="shared" si="202"/>
        <v>9.5264055406816706E-2</v>
      </c>
      <c r="Z96" s="27">
        <f t="shared" si="203"/>
        <v>9.8698857579684329E-3</v>
      </c>
      <c r="AA96" s="27">
        <f t="shared" si="204"/>
        <v>-4.3478329361033019E-3</v>
      </c>
      <c r="AB96" s="27">
        <f t="shared" si="205"/>
        <v>2.2070092213009929E-2</v>
      </c>
      <c r="AC96" s="27">
        <f t="shared" si="206"/>
        <v>-2.9919958091588317E-2</v>
      </c>
      <c r="AD96" s="27">
        <f t="shared" si="207"/>
        <v>-9.6147416060343716E-3</v>
      </c>
      <c r="AE96" s="27">
        <f t="shared" si="208"/>
        <v>-1.3633132132724324E-2</v>
      </c>
      <c r="AF96" s="27">
        <f t="shared" si="209"/>
        <v>1.1121371489045018E-2</v>
      </c>
      <c r="AG96" s="27">
        <f t="shared" si="210"/>
        <v>3.4236009709234683E-2</v>
      </c>
      <c r="AH96" s="27">
        <f t="shared" si="211"/>
        <v>-2.8828157999480908E-3</v>
      </c>
      <c r="AI96" s="27">
        <f t="shared" si="212"/>
        <v>3.8050862881701342E-2</v>
      </c>
      <c r="AJ96" s="27">
        <f t="shared" si="213"/>
        <v>5.2171644103429671E-2</v>
      </c>
      <c r="AK96" s="27">
        <f t="shared" si="214"/>
        <v>9.5310890790735847E-2</v>
      </c>
      <c r="AL96" s="27">
        <f t="shared" si="215"/>
        <v>1.8179360261472155E-2</v>
      </c>
      <c r="AM96" s="27">
        <f t="shared" si="216"/>
        <v>2.1808813708414476E-2</v>
      </c>
      <c r="AN96" s="27">
        <f t="shared" si="217"/>
        <v>-6.6483592454620322E-3</v>
      </c>
      <c r="AO96" s="27">
        <f t="shared" si="218"/>
        <v>9.5603022619821232E-3</v>
      </c>
      <c r="AP96" s="27">
        <f t="shared" si="219"/>
        <v>-2.8828157999480908E-3</v>
      </c>
      <c r="AQ96" s="27">
        <f t="shared" si="220"/>
        <v>9.5013047132401773E-2</v>
      </c>
      <c r="AR96" s="27">
        <f t="shared" si="221"/>
        <v>1.0948675070528324E-2</v>
      </c>
      <c r="AS96" s="27">
        <f t="shared" si="222"/>
        <v>-3.525629547773379E-2</v>
      </c>
      <c r="AT96" s="27">
        <f t="shared" si="223"/>
        <v>-9.1725012887451385E-3</v>
      </c>
      <c r="AU96" s="27">
        <f t="shared" si="224"/>
        <v>-5.6259664932451603E-2</v>
      </c>
      <c r="AV96" s="27">
        <f t="shared" si="225"/>
        <v>-1.1214509906437797E-2</v>
      </c>
      <c r="AW96" s="27">
        <f t="shared" si="226"/>
        <v>-2.2479170757445655E-2</v>
      </c>
      <c r="AX96" s="27">
        <f t="shared" si="227"/>
        <v>-5.8690555129745192E-2</v>
      </c>
      <c r="AY96" s="27">
        <f t="shared" si="228"/>
        <v>9.5310179804324768E-2</v>
      </c>
      <c r="AZ96" s="27">
        <f t="shared" si="229"/>
        <v>-6.7016294723707404E-2</v>
      </c>
      <c r="BA96" s="27">
        <f t="shared" si="230"/>
        <v>1.7920653357191618E-2</v>
      </c>
      <c r="BB96" s="27">
        <f t="shared" si="231"/>
        <v>-7.6518253257642499E-3</v>
      </c>
      <c r="BC96" s="27">
        <f t="shared" si="232"/>
        <v>-2.9916038051147176E-2</v>
      </c>
      <c r="BD96" s="27">
        <f t="shared" si="233"/>
        <v>2.134885005789755E-2</v>
      </c>
      <c r="BE96" s="27">
        <f t="shared" si="234"/>
        <v>2.0777750461599798E-2</v>
      </c>
      <c r="BF96" s="27">
        <f t="shared" si="235"/>
        <v>1.6937927840539047E-2</v>
      </c>
      <c r="BG96" s="27">
        <f t="shared" si="236"/>
        <v>9.5245056558558971E-2</v>
      </c>
      <c r="BH96" s="27">
        <f t="shared" si="237"/>
        <v>5.4015374492291102E-2</v>
      </c>
      <c r="BI96" s="27">
        <f t="shared" si="238"/>
        <v>9.5499951130447069E-2</v>
      </c>
      <c r="BJ96" s="27">
        <f t="shared" si="239"/>
        <v>3.465271847506024E-2</v>
      </c>
      <c r="BK96" s="27">
        <f t="shared" si="240"/>
        <v>-5.6639068203762299E-2</v>
      </c>
      <c r="BL96" s="27">
        <f t="shared" si="241"/>
        <v>-1.5939939504488798E-2</v>
      </c>
      <c r="BM96" s="27">
        <f t="shared" si="242"/>
        <v>5.0455805283059485E-2</v>
      </c>
      <c r="BN96" s="27">
        <f t="shared" si="243"/>
        <v>2.8716031739477899E-2</v>
      </c>
      <c r="BO96" s="27">
        <f t="shared" si="244"/>
        <v>5.0500168106714316E-2</v>
      </c>
      <c r="BP96" s="27">
        <f t="shared" si="245"/>
        <v>1.043373696581007E-2</v>
      </c>
      <c r="BQ96" s="27">
        <f t="shared" si="246"/>
        <v>5.2096860613040974E-2</v>
      </c>
      <c r="BR96" s="27">
        <f t="shared" si="247"/>
        <v>-8.8612166200219278E-3</v>
      </c>
      <c r="BS96" s="27">
        <f t="shared" si="248"/>
        <v>9.4872319474772038E-2</v>
      </c>
      <c r="BT96" s="27">
        <f t="shared" si="249"/>
        <v>3.2379246972793929E-2</v>
      </c>
      <c r="BU96" s="27">
        <f t="shared" si="250"/>
        <v>7.4527893539282353E-3</v>
      </c>
      <c r="BV96" s="27">
        <f t="shared" si="251"/>
        <v>4.2619262707415118E-3</v>
      </c>
      <c r="BW96" s="27">
        <f t="shared" si="252"/>
        <v>1.0615810947656179E-2</v>
      </c>
      <c r="BX96" s="27">
        <f t="shared" si="253"/>
        <v>-2.8914802526891492E-4</v>
      </c>
      <c r="BY96" s="27">
        <f t="shared" si="254"/>
        <v>-4.9835831877977466E-2</v>
      </c>
      <c r="BZ96" s="27">
        <f t="shared" si="255"/>
        <v>3.3546187094000146E-3</v>
      </c>
      <c r="CA96" s="27">
        <f t="shared" si="256"/>
        <v>9.4687320861734259E-2</v>
      </c>
      <c r="CB96" s="27">
        <f t="shared" si="257"/>
        <v>-6.3237482166487169E-3</v>
      </c>
      <c r="CC96" s="27">
        <f t="shared" si="258"/>
        <v>4.6955190177833117E-2</v>
      </c>
      <c r="CD96" s="27">
        <f t="shared" si="259"/>
        <v>-5.865814354558907E-3</v>
      </c>
      <c r="CE96" s="27">
        <f t="shared" si="260"/>
        <v>9.5463141301895593E-2</v>
      </c>
      <c r="CF96" s="27">
        <f t="shared" si="261"/>
        <v>-5.8013290000431539E-3</v>
      </c>
      <c r="CG96" s="27">
        <f t="shared" si="262"/>
        <v>9.5065111796726498E-2</v>
      </c>
      <c r="CH96" s="27">
        <f t="shared" si="263"/>
        <v>1.5834849613330704E-2</v>
      </c>
      <c r="CI96" s="27">
        <f t="shared" si="264"/>
        <v>5.0050051094840953E-4</v>
      </c>
      <c r="CJ96" s="27">
        <f t="shared" si="265"/>
        <v>4.2619262707415118E-3</v>
      </c>
      <c r="CK96" s="27">
        <f t="shared" si="266"/>
        <v>1.0339826241101857E-2</v>
      </c>
      <c r="CL96" s="27">
        <f t="shared" si="267"/>
        <v>-9.393065644845322E-3</v>
      </c>
      <c r="CM96" s="27">
        <f t="shared" si="268"/>
        <v>-2.7328771653773565E-2</v>
      </c>
      <c r="CN96" s="27">
        <f t="shared" si="269"/>
        <v>1.8674824935960288E-3</v>
      </c>
    </row>
    <row r="97" spans="1:92">
      <c r="A97">
        <v>1</v>
      </c>
      <c r="B97" t="s">
        <v>255</v>
      </c>
      <c r="C97">
        <f t="shared" si="180"/>
        <v>-6.58774730172067E-2</v>
      </c>
      <c r="D97" s="28">
        <f t="shared" si="181"/>
        <v>-2.2601811682333661E-2</v>
      </c>
      <c r="E97">
        <f t="shared" si="182"/>
        <v>-1.0050335853501124E-2</v>
      </c>
      <c r="F97" s="28">
        <f t="shared" si="183"/>
        <v>3.2553618908622184E-2</v>
      </c>
      <c r="G97" s="28">
        <f t="shared" si="184"/>
        <v>-2.452554216980074E-2</v>
      </c>
      <c r="H97" s="28">
        <f t="shared" si="185"/>
        <v>2.9734712059479307E-3</v>
      </c>
      <c r="I97" s="28">
        <f t="shared" si="186"/>
        <v>-2.7196882538863765E-2</v>
      </c>
      <c r="J97" s="28">
        <f t="shared" si="187"/>
        <v>-3.3298428068615493E-3</v>
      </c>
      <c r="K97" s="28">
        <f t="shared" si="188"/>
        <v>4.7430512221644738E-2</v>
      </c>
      <c r="L97" s="28">
        <f t="shared" si="189"/>
        <v>2.6199876805078404E-2</v>
      </c>
      <c r="M97" s="28">
        <f t="shared" si="190"/>
        <v>-3.9536137401506632E-2</v>
      </c>
      <c r="N97" s="28">
        <f t="shared" si="191"/>
        <v>4.6095081304482477E-3</v>
      </c>
      <c r="O97" s="28">
        <f t="shared" si="192"/>
        <v>-3.2188868994720288E-3</v>
      </c>
      <c r="P97" s="28">
        <f t="shared" si="193"/>
        <v>-4.457103018324915E-4</v>
      </c>
      <c r="Q97" s="28">
        <f t="shared" si="194"/>
        <v>-3.0950246041101082E-2</v>
      </c>
      <c r="R97" s="28">
        <f t="shared" si="195"/>
        <v>-2.0571250045373191E-2</v>
      </c>
      <c r="S97" s="28">
        <f t="shared" si="196"/>
        <v>-0.10491077425154982</v>
      </c>
      <c r="T97" s="28">
        <f t="shared" si="197"/>
        <v>-6.0692785292697948E-2</v>
      </c>
      <c r="U97" s="28">
        <f t="shared" si="198"/>
        <v>4.4195210470303614E-3</v>
      </c>
      <c r="V97" s="28">
        <f t="shared" si="199"/>
        <v>5.3978153987586097E-3</v>
      </c>
      <c r="W97" s="28">
        <f t="shared" si="200"/>
        <v>3.5746240029594922E-3</v>
      </c>
      <c r="X97" s="28">
        <f t="shared" si="201"/>
        <v>2.0919412136995774E-2</v>
      </c>
      <c r="Y97" s="28">
        <f t="shared" si="202"/>
        <v>-5.1584655531747181E-2</v>
      </c>
      <c r="Z97" s="28">
        <f t="shared" si="203"/>
        <v>-2.1597717787551929E-2</v>
      </c>
      <c r="AA97" s="28">
        <f t="shared" si="204"/>
        <v>-0.10560261709951257</v>
      </c>
      <c r="AB97" s="28">
        <f t="shared" si="205"/>
        <v>-6.0692785292697948E-2</v>
      </c>
      <c r="AC97" s="28">
        <f t="shared" si="206"/>
        <v>3.5065136660126672E-2</v>
      </c>
      <c r="AD97" s="28">
        <f t="shared" si="207"/>
        <v>2.5610839996865309E-2</v>
      </c>
      <c r="AE97" s="28">
        <f t="shared" si="208"/>
        <v>-6.630985786331145E-3</v>
      </c>
      <c r="AF97" s="28">
        <f t="shared" si="209"/>
        <v>9.1651028870654017E-3</v>
      </c>
      <c r="AG97" s="28">
        <f t="shared" si="210"/>
        <v>-5.3306909505840938E-2</v>
      </c>
      <c r="AH97" s="28">
        <f t="shared" si="211"/>
        <v>2.3038437743245765E-3</v>
      </c>
      <c r="AI97" s="28">
        <f t="shared" si="212"/>
        <v>5.0327232546103495E-3</v>
      </c>
      <c r="AJ97" s="28">
        <f t="shared" si="213"/>
        <v>-8.0698247640142995E-4</v>
      </c>
      <c r="AK97" s="28">
        <f t="shared" si="214"/>
        <v>5.2859740563794055E-2</v>
      </c>
      <c r="AL97" s="28">
        <f t="shared" si="215"/>
        <v>1.0907612972873793E-2</v>
      </c>
      <c r="AM97" s="28">
        <f t="shared" si="216"/>
        <v>6.2435166396852537E-3</v>
      </c>
      <c r="AN97" s="28">
        <f t="shared" si="217"/>
        <v>-2.1331590957256452E-3</v>
      </c>
      <c r="AO97" s="28">
        <f t="shared" si="218"/>
        <v>-3.3475119430942168E-2</v>
      </c>
      <c r="AP97" s="28">
        <f t="shared" si="219"/>
        <v>2.3038437743245765E-3</v>
      </c>
      <c r="AQ97" s="28">
        <f t="shared" si="220"/>
        <v>4.0049036132333793E-2</v>
      </c>
      <c r="AR97" s="28">
        <f t="shared" si="221"/>
        <v>-1.1517907774949876E-2</v>
      </c>
      <c r="AS97" s="28">
        <f t="shared" si="222"/>
        <v>-2.7651531330509904E-2</v>
      </c>
      <c r="AT97" s="28">
        <f t="shared" si="223"/>
        <v>-1.6715187821711552E-2</v>
      </c>
      <c r="AU97" s="28">
        <f t="shared" si="224"/>
        <v>-1.6302377345936758E-2</v>
      </c>
      <c r="AV97" s="28">
        <f t="shared" si="225"/>
        <v>-4.5453015685996689E-3</v>
      </c>
      <c r="AW97" s="28">
        <f t="shared" si="226"/>
        <v>9.529295713239927E-2</v>
      </c>
      <c r="AX97" s="28">
        <f t="shared" si="227"/>
        <v>6.9143991112143866E-2</v>
      </c>
      <c r="AY97" s="28">
        <f t="shared" si="228"/>
        <v>5.9126173500093859E-2</v>
      </c>
      <c r="AZ97" s="28">
        <f t="shared" si="229"/>
        <v>8.6548578996819003E-3</v>
      </c>
      <c r="BA97" s="28">
        <f t="shared" si="230"/>
        <v>-6.4466761961335273E-2</v>
      </c>
      <c r="BB97" s="28">
        <f t="shared" si="231"/>
        <v>-2.6628512782273184E-2</v>
      </c>
      <c r="BC97" s="28">
        <f t="shared" si="232"/>
        <v>3.6701745690540744E-2</v>
      </c>
      <c r="BD97" s="28">
        <f t="shared" si="233"/>
        <v>-4.4319502079677164E-3</v>
      </c>
      <c r="BE97" s="28">
        <f t="shared" si="234"/>
        <v>-6.7284070749487057E-2</v>
      </c>
      <c r="BF97" s="28">
        <f t="shared" si="235"/>
        <v>-1.7124784048545116E-2</v>
      </c>
      <c r="BG97" s="28">
        <f t="shared" si="236"/>
        <v>3.2043754097525134E-2</v>
      </c>
      <c r="BH97" s="28">
        <f t="shared" si="237"/>
        <v>4.2479323793038759E-2</v>
      </c>
      <c r="BI97" s="28">
        <f t="shared" si="238"/>
        <v>-1.3371736965889003E-2</v>
      </c>
      <c r="BJ97" s="28">
        <f t="shared" si="239"/>
        <v>-1.5860370633877352E-2</v>
      </c>
      <c r="BK97" s="28">
        <f t="shared" si="240"/>
        <v>2.7651531330509904E-2</v>
      </c>
      <c r="BL97" s="28">
        <f t="shared" si="241"/>
        <v>4.2273727942199635E-2</v>
      </c>
      <c r="BM97" s="28">
        <f t="shared" si="242"/>
        <v>4.1111388242430991E-2</v>
      </c>
      <c r="BN97" s="28">
        <f t="shared" si="243"/>
        <v>4.1845203639626405E-2</v>
      </c>
      <c r="BO97" s="28">
        <f t="shared" si="244"/>
        <v>-0.10536051565782634</v>
      </c>
      <c r="BP97" s="28">
        <f t="shared" si="245"/>
        <v>-7.783202243992271E-2</v>
      </c>
      <c r="BQ97" s="28">
        <f t="shared" si="246"/>
        <v>-4.8554457458913181E-2</v>
      </c>
      <c r="BR97" s="28">
        <f t="shared" si="247"/>
        <v>1.0290168825845214E-2</v>
      </c>
      <c r="BS97" s="28">
        <f t="shared" si="248"/>
        <v>2.4514565763585905E-2</v>
      </c>
      <c r="BT97" s="28">
        <f t="shared" si="249"/>
        <v>1.0788144901497709E-2</v>
      </c>
      <c r="BU97" s="28">
        <f t="shared" si="250"/>
        <v>-3.7556757537172913E-2</v>
      </c>
      <c r="BV97" s="28">
        <f t="shared" si="251"/>
        <v>-2.6289990880135505E-2</v>
      </c>
      <c r="BW97" s="28">
        <f t="shared" si="252"/>
        <v>4.2149693593120929E-3</v>
      </c>
      <c r="BX97" s="28">
        <f t="shared" si="253"/>
        <v>1.7589198971846187E-2</v>
      </c>
      <c r="BY97" s="28">
        <f t="shared" si="254"/>
        <v>7.2770413945026924E-3</v>
      </c>
      <c r="BZ97" s="28">
        <f t="shared" si="255"/>
        <v>-1.2507146236620414E-2</v>
      </c>
      <c r="CA97" s="28">
        <f t="shared" si="256"/>
        <v>5.012438718256873E-2</v>
      </c>
      <c r="CB97" s="28">
        <f t="shared" si="257"/>
        <v>-6.2784160610078743E-3</v>
      </c>
      <c r="CC97" s="28">
        <f t="shared" si="258"/>
        <v>8.6576202446689621E-2</v>
      </c>
      <c r="CD97" s="28">
        <f t="shared" si="259"/>
        <v>3.0817365172133293E-2</v>
      </c>
      <c r="CE97" s="28">
        <f t="shared" si="260"/>
        <v>-1.4661494745982662E-2</v>
      </c>
      <c r="CF97" s="28">
        <f t="shared" si="261"/>
        <v>5.8281457214803822E-4</v>
      </c>
      <c r="CG97" s="28">
        <f t="shared" si="262"/>
        <v>-1.3986241974739855E-2</v>
      </c>
      <c r="CH97" s="28">
        <f t="shared" si="263"/>
        <v>-1.3724594614323848E-3</v>
      </c>
      <c r="CI97" s="28">
        <f t="shared" si="264"/>
        <v>-2.4567526593585853E-2</v>
      </c>
      <c r="CJ97" s="28">
        <f t="shared" si="265"/>
        <v>-2.6289990880135505E-2</v>
      </c>
      <c r="CK97" s="28">
        <f t="shared" si="266"/>
        <v>3.6787415401721368E-2</v>
      </c>
      <c r="CL97" s="28">
        <f t="shared" si="267"/>
        <v>2.2917883581701659E-2</v>
      </c>
      <c r="CM97" s="28">
        <f t="shared" si="268"/>
        <v>1.1192540432278353E-2</v>
      </c>
      <c r="CN97" s="28">
        <f t="shared" si="269"/>
        <v>1.4362083670704351E-2</v>
      </c>
    </row>
    <row r="98" spans="1:92">
      <c r="A98">
        <v>2</v>
      </c>
      <c r="B98" t="s">
        <v>256</v>
      </c>
      <c r="C98">
        <f t="shared" si="180"/>
        <v>-5.608340400572942E-2</v>
      </c>
      <c r="D98" s="28">
        <f t="shared" si="181"/>
        <v>1.2212056520652936E-3</v>
      </c>
      <c r="E98">
        <f t="shared" si="182"/>
        <v>-4.0485885260004295E-3</v>
      </c>
      <c r="F98" s="28">
        <f t="shared" si="183"/>
        <v>6.0698444091791259E-3</v>
      </c>
      <c r="G98" s="28">
        <f t="shared" si="184"/>
        <v>-1.9888247399832526E-2</v>
      </c>
      <c r="H98" s="28">
        <f t="shared" si="185"/>
        <v>-2.1769077762300526E-2</v>
      </c>
      <c r="I98" s="28">
        <f t="shared" si="186"/>
        <v>-2.6276810695045505E-2</v>
      </c>
      <c r="J98" s="28">
        <f t="shared" si="187"/>
        <v>-1.8641191751321173E-2</v>
      </c>
      <c r="K98" s="28">
        <f t="shared" si="188"/>
        <v>1.7556348243316089E-2</v>
      </c>
      <c r="L98" s="28">
        <f t="shared" si="189"/>
        <v>7.2843593547364804E-3</v>
      </c>
      <c r="M98" s="28">
        <f t="shared" si="190"/>
        <v>1.5598824257580191E-2</v>
      </c>
      <c r="N98" s="28">
        <f t="shared" si="191"/>
        <v>2.7552131630853793E-2</v>
      </c>
      <c r="O98" s="28">
        <f t="shared" si="192"/>
        <v>-2.6682770039326176E-2</v>
      </c>
      <c r="P98" s="28">
        <f t="shared" si="193"/>
        <v>-2.3350483920854259E-2</v>
      </c>
      <c r="Q98" s="28">
        <f t="shared" si="194"/>
        <v>1.9627091678486863E-3</v>
      </c>
      <c r="R98" s="28">
        <f t="shared" si="195"/>
        <v>3.8143462185722399E-3</v>
      </c>
      <c r="S98" s="28">
        <f t="shared" si="196"/>
        <v>2.924444117781233E-2</v>
      </c>
      <c r="T98" s="28">
        <f t="shared" si="197"/>
        <v>3.4464769469241929E-2</v>
      </c>
      <c r="U98" s="28">
        <f t="shared" si="198"/>
        <v>5.8627257672194677E-2</v>
      </c>
      <c r="V98" s="28">
        <f t="shared" si="199"/>
        <v>3.7418159986378541E-2</v>
      </c>
      <c r="W98" s="28">
        <f t="shared" si="200"/>
        <v>-1.891096428569794E-2</v>
      </c>
      <c r="X98" s="28">
        <f t="shared" si="201"/>
        <v>-1.5730542585460583E-2</v>
      </c>
      <c r="Y98" s="28">
        <f t="shared" si="202"/>
        <v>-2.0113506114235236E-2</v>
      </c>
      <c r="Z98" s="28">
        <f t="shared" si="203"/>
        <v>-2.8828157999480908E-3</v>
      </c>
      <c r="AA98" s="28">
        <f t="shared" si="204"/>
        <v>9.5383550067390299E-2</v>
      </c>
      <c r="AB98" s="28">
        <f t="shared" si="205"/>
        <v>3.4464769469241929E-2</v>
      </c>
      <c r="AC98" s="28">
        <f t="shared" si="206"/>
        <v>-1.7751945458450269E-2</v>
      </c>
      <c r="AD98" s="28">
        <f t="shared" si="207"/>
        <v>5.2657377101859026E-3</v>
      </c>
      <c r="AE98" s="28">
        <f t="shared" si="208"/>
        <v>-4.3405506328638488E-2</v>
      </c>
      <c r="AF98" s="28">
        <f t="shared" si="209"/>
        <v>-1.1214509906437797E-2</v>
      </c>
      <c r="AG98" s="28">
        <f t="shared" si="210"/>
        <v>4.202948246441629E-3</v>
      </c>
      <c r="AH98" s="28">
        <f t="shared" si="211"/>
        <v>-6.3876979872219408E-3</v>
      </c>
      <c r="AI98" s="28">
        <f t="shared" si="212"/>
        <v>1.8896633891289483E-2</v>
      </c>
      <c r="AJ98" s="28">
        <f t="shared" si="213"/>
        <v>2.8548116731984763E-2</v>
      </c>
      <c r="AK98" s="28">
        <f t="shared" si="214"/>
        <v>-3.9356253378691974E-2</v>
      </c>
      <c r="AL98" s="28">
        <f t="shared" si="215"/>
        <v>1.4073704312146162E-2</v>
      </c>
      <c r="AM98" s="28">
        <f t="shared" si="216"/>
        <v>-0.10566792420620486</v>
      </c>
      <c r="AN98" s="28">
        <f t="shared" si="217"/>
        <v>-7.6476000486957574E-2</v>
      </c>
      <c r="AO98" s="28">
        <f t="shared" si="218"/>
        <v>2.8706393178859368E-2</v>
      </c>
      <c r="AP98" s="28">
        <f t="shared" si="219"/>
        <v>-6.3876979872219408E-3</v>
      </c>
      <c r="AQ98" s="28">
        <f t="shared" si="220"/>
        <v>-1.2208410159392002E-2</v>
      </c>
      <c r="AR98" s="28">
        <f t="shared" si="221"/>
        <v>1.1287084012622017E-2</v>
      </c>
      <c r="AS98" s="28">
        <f t="shared" si="222"/>
        <v>4.3788568733482691E-2</v>
      </c>
      <c r="AT98" s="28">
        <f t="shared" si="223"/>
        <v>3.5053178823376996E-2</v>
      </c>
      <c r="AU98" s="28">
        <f t="shared" si="224"/>
        <v>1.7286089006178784E-3</v>
      </c>
      <c r="AV98" s="28">
        <f t="shared" si="225"/>
        <v>5.6636381275758652E-3</v>
      </c>
      <c r="AW98" s="28">
        <f t="shared" si="226"/>
        <v>1.4061655415676722E-2</v>
      </c>
      <c r="AX98" s="28">
        <f t="shared" si="227"/>
        <v>3.6543236724702055E-3</v>
      </c>
      <c r="AY98" s="28">
        <f t="shared" si="228"/>
        <v>-4.8276157476028203E-2</v>
      </c>
      <c r="AZ98" s="28">
        <f t="shared" si="229"/>
        <v>-6.470082402682209E-3</v>
      </c>
      <c r="BA98" s="28">
        <f t="shared" si="230"/>
        <v>3.6080576564482492E-2</v>
      </c>
      <c r="BB98" s="28">
        <f t="shared" si="231"/>
        <v>3.1597289020687036E-2</v>
      </c>
      <c r="BC98" s="28">
        <f t="shared" si="232"/>
        <v>2.0065281226898879E-2</v>
      </c>
      <c r="BD98" s="28">
        <f t="shared" si="233"/>
        <v>-2.1962989489492379E-2</v>
      </c>
      <c r="BE98" s="28">
        <f t="shared" si="234"/>
        <v>-5.8630528185775521E-2</v>
      </c>
      <c r="BF98" s="28">
        <f t="shared" si="235"/>
        <v>-8.8612166200219278E-3</v>
      </c>
      <c r="BG98" s="28">
        <f t="shared" si="236"/>
        <v>3.4629343593848283E-3</v>
      </c>
      <c r="BH98" s="28">
        <f t="shared" si="237"/>
        <v>2.2323320391839374E-2</v>
      </c>
      <c r="BI98" s="28">
        <f t="shared" si="238"/>
        <v>7.6628727455689827E-3</v>
      </c>
      <c r="BJ98" s="28">
        <f t="shared" si="239"/>
        <v>1.043373696581007E-2</v>
      </c>
      <c r="BK98" s="28">
        <f t="shared" si="240"/>
        <v>-1.3188187378579297E-2</v>
      </c>
      <c r="BL98" s="28">
        <f t="shared" si="241"/>
        <v>1.833632188451606E-2</v>
      </c>
      <c r="BM98" s="28">
        <f t="shared" si="242"/>
        <v>-1.5395685477973542E-2</v>
      </c>
      <c r="BN98" s="28">
        <f t="shared" si="243"/>
        <v>-5.2317322189585624E-3</v>
      </c>
      <c r="BO98" s="28">
        <f t="shared" si="244"/>
        <v>-3.638832391403346E-2</v>
      </c>
      <c r="BP98" s="28">
        <f t="shared" si="245"/>
        <v>-5.8690555129745192E-2</v>
      </c>
      <c r="BQ98" s="28">
        <f t="shared" si="246"/>
        <v>-5.6163176260214165E-2</v>
      </c>
      <c r="BR98" s="28">
        <f t="shared" si="247"/>
        <v>-9.0240623232578088E-3</v>
      </c>
      <c r="BS98" s="28">
        <f t="shared" si="248"/>
        <v>-1.002155846101882E-2</v>
      </c>
      <c r="BT98" s="28">
        <f t="shared" si="249"/>
        <v>-1.551421187578228E-3</v>
      </c>
      <c r="BU98" s="28">
        <f t="shared" si="250"/>
        <v>5.4915019936752074E-3</v>
      </c>
      <c r="BV98" s="28">
        <f t="shared" si="251"/>
        <v>8.4415962194679395E-3</v>
      </c>
      <c r="BW98" s="28">
        <f t="shared" si="252"/>
        <v>1.4614038793595796E-2</v>
      </c>
      <c r="BX98" s="28">
        <f t="shared" si="253"/>
        <v>2.54858801066149E-3</v>
      </c>
      <c r="BY98" s="28">
        <f t="shared" si="254"/>
        <v>-2.4001899312113384E-2</v>
      </c>
      <c r="BZ98" s="28">
        <f t="shared" si="255"/>
        <v>2.6734334584919139E-2</v>
      </c>
      <c r="CA98" s="28">
        <f t="shared" si="256"/>
        <v>2.4873264745139734E-2</v>
      </c>
      <c r="CB98" s="28">
        <f t="shared" si="257"/>
        <v>3.2379246972793929E-2</v>
      </c>
      <c r="CC98" s="28">
        <f t="shared" si="258"/>
        <v>8.377140983779352E-2</v>
      </c>
      <c r="CD98" s="28">
        <f t="shared" si="259"/>
        <v>6.4838942656528786E-3</v>
      </c>
      <c r="CE98" s="28">
        <f t="shared" si="260"/>
        <v>-2.491738701159063E-2</v>
      </c>
      <c r="CF98" s="28">
        <f t="shared" si="261"/>
        <v>-1.6028887892108656E-2</v>
      </c>
      <c r="CG98" s="28">
        <f t="shared" si="262"/>
        <v>4.8513959223607461E-2</v>
      </c>
      <c r="CH98" s="28">
        <f t="shared" si="263"/>
        <v>1.1341820485277765E-2</v>
      </c>
      <c r="CI98" s="28">
        <f t="shared" si="264"/>
        <v>8.4259403140718447E-3</v>
      </c>
      <c r="CJ98" s="28">
        <f t="shared" si="265"/>
        <v>8.4415962194679395E-3</v>
      </c>
      <c r="CK98" s="28">
        <f t="shared" si="266"/>
        <v>1.5460603106378201E-2</v>
      </c>
      <c r="CL98" s="28">
        <f t="shared" si="267"/>
        <v>1.5834849613330704E-2</v>
      </c>
      <c r="CM98" s="28">
        <f t="shared" si="268"/>
        <v>4.6831299684098937E-2</v>
      </c>
      <c r="CN98" s="28">
        <f t="shared" si="269"/>
        <v>-8.1033391467677518E-4</v>
      </c>
    </row>
    <row r="99" spans="1:92">
      <c r="A99">
        <v>3</v>
      </c>
      <c r="B99" t="s">
        <v>257</v>
      </c>
      <c r="C99">
        <f t="shared" si="180"/>
        <v>9.5340492479572436E-2</v>
      </c>
      <c r="D99" s="28">
        <f t="shared" si="181"/>
        <v>9.8436586537076209E-5</v>
      </c>
      <c r="E99">
        <f t="shared" si="182"/>
        <v>-5.4179916373792825E-2</v>
      </c>
      <c r="F99" s="28">
        <f t="shared" si="183"/>
        <v>-1.0445443676415422E-2</v>
      </c>
      <c r="G99" s="28">
        <f t="shared" si="184"/>
        <v>-4.0094457201877987E-2</v>
      </c>
      <c r="H99" s="28">
        <f t="shared" si="185"/>
        <v>-1.4042799638907866E-2</v>
      </c>
      <c r="I99" s="28">
        <f t="shared" si="186"/>
        <v>1.8536652432474376E-2</v>
      </c>
      <c r="J99" s="28">
        <f t="shared" si="187"/>
        <v>1.7452314913672495E-2</v>
      </c>
      <c r="K99" s="28">
        <f t="shared" si="188"/>
        <v>-1.8463810992156882E-2</v>
      </c>
      <c r="L99" s="28">
        <f t="shared" si="189"/>
        <v>-9.1221522509865594E-3</v>
      </c>
      <c r="M99" s="28">
        <f t="shared" si="190"/>
        <v>1.2040279232080398E-2</v>
      </c>
      <c r="N99" s="28">
        <f t="shared" si="191"/>
        <v>1.4550583747274359E-2</v>
      </c>
      <c r="O99" s="28">
        <f t="shared" si="192"/>
        <v>1.479073800139652E-2</v>
      </c>
      <c r="P99" s="28">
        <f t="shared" si="193"/>
        <v>1.7372405263822444E-2</v>
      </c>
      <c r="Q99" s="28">
        <f t="shared" si="194"/>
        <v>-0.10536051565782634</v>
      </c>
      <c r="R99" s="28">
        <f t="shared" si="195"/>
        <v>-7.4810483378126236E-2</v>
      </c>
      <c r="S99" s="28">
        <f t="shared" si="196"/>
        <v>4.2741548377271066E-2</v>
      </c>
      <c r="T99" s="28">
        <f t="shared" si="197"/>
        <v>1.96123008335789E-2</v>
      </c>
      <c r="U99" s="28">
        <f t="shared" si="198"/>
        <v>1.3977355889904342E-2</v>
      </c>
      <c r="V99" s="28">
        <f t="shared" si="199"/>
        <v>1.3452637339922191E-2</v>
      </c>
      <c r="W99" s="28">
        <f t="shared" si="200"/>
        <v>9.0498355199177816E-3</v>
      </c>
      <c r="X99" s="28">
        <f t="shared" si="201"/>
        <v>5.3978153987586097E-3</v>
      </c>
      <c r="Y99" s="28">
        <f t="shared" si="202"/>
        <v>5.4015057789916554E-2</v>
      </c>
      <c r="Z99" s="28">
        <f t="shared" si="203"/>
        <v>2.3038437743245765E-3</v>
      </c>
      <c r="AA99" s="28">
        <f t="shared" si="204"/>
        <v>9.5110066406065119E-2</v>
      </c>
      <c r="AB99" s="28">
        <f t="shared" si="205"/>
        <v>1.96123008335789E-2</v>
      </c>
      <c r="AC99" s="28">
        <f t="shared" si="206"/>
        <v>-3.6220243942137742E-2</v>
      </c>
      <c r="AD99" s="28">
        <f t="shared" si="207"/>
        <v>-2.028966590472514E-2</v>
      </c>
      <c r="AE99" s="28">
        <f t="shared" si="208"/>
        <v>4.2666731393756763E-3</v>
      </c>
      <c r="AF99" s="28">
        <f t="shared" si="209"/>
        <v>-4.5453015685996689E-3</v>
      </c>
      <c r="AG99" s="28">
        <f t="shared" si="210"/>
        <v>2.4268725834870608E-2</v>
      </c>
      <c r="AH99" s="28">
        <f t="shared" si="211"/>
        <v>2.1662695109270658E-2</v>
      </c>
      <c r="AI99" s="28">
        <f t="shared" si="212"/>
        <v>9.8040000966208574E-3</v>
      </c>
      <c r="AJ99" s="28">
        <f t="shared" si="213"/>
        <v>1.6934864135246031E-2</v>
      </c>
      <c r="AK99" s="28">
        <f t="shared" si="214"/>
        <v>-5.0397474844046997E-2</v>
      </c>
      <c r="AL99" s="28">
        <f t="shared" si="215"/>
        <v>-1.975228346605995E-2</v>
      </c>
      <c r="AM99" s="28">
        <f t="shared" si="216"/>
        <v>1.7524257984448344E-2</v>
      </c>
      <c r="AN99" s="28">
        <f t="shared" si="217"/>
        <v>3.113873109635179E-3</v>
      </c>
      <c r="AO99" s="28">
        <f t="shared" si="218"/>
        <v>-7.6775808990343641E-3</v>
      </c>
      <c r="AP99" s="28">
        <f t="shared" si="219"/>
        <v>2.1662695109270658E-2</v>
      </c>
      <c r="AQ99" s="28">
        <f t="shared" si="220"/>
        <v>2.0029281875572291E-2</v>
      </c>
      <c r="AR99" s="28">
        <f t="shared" si="221"/>
        <v>-3.3891469599206303E-2</v>
      </c>
      <c r="AS99" s="28">
        <f t="shared" si="222"/>
        <v>-1.6137037402972787E-2</v>
      </c>
      <c r="AT99" s="28">
        <f t="shared" si="223"/>
        <v>-1.5826239295897437E-3</v>
      </c>
      <c r="AU99" s="28">
        <f t="shared" si="224"/>
        <v>-2.2708399369812504E-2</v>
      </c>
      <c r="AV99" s="28">
        <f t="shared" si="225"/>
        <v>-2.0408539451150176E-2</v>
      </c>
      <c r="AW99" s="28">
        <f t="shared" si="226"/>
        <v>5.1481025898080901E-2</v>
      </c>
      <c r="AX99" s="28">
        <f t="shared" si="227"/>
        <v>2.5534280000464094E-2</v>
      </c>
      <c r="AY99" s="28">
        <f t="shared" si="228"/>
        <v>-5.9276609929540314E-2</v>
      </c>
      <c r="AZ99" s="28">
        <f t="shared" si="229"/>
        <v>-1.5974957688069225E-2</v>
      </c>
      <c r="BA99" s="28">
        <f t="shared" si="230"/>
        <v>-3.4359899340403288E-2</v>
      </c>
      <c r="BB99" s="28">
        <f t="shared" si="231"/>
        <v>-2.9057862724664929E-2</v>
      </c>
      <c r="BC99" s="28">
        <f t="shared" si="232"/>
        <v>2.8719413800318172E-2</v>
      </c>
      <c r="BD99" s="28">
        <f t="shared" si="233"/>
        <v>2.2421894485590066E-2</v>
      </c>
      <c r="BE99" s="28">
        <f t="shared" si="234"/>
        <v>-3.2000027306708922E-3</v>
      </c>
      <c r="BF99" s="28">
        <f t="shared" si="235"/>
        <v>1.0290168825845214E-2</v>
      </c>
      <c r="BG99" s="28">
        <f t="shared" si="236"/>
        <v>-3.3229894498907786E-2</v>
      </c>
      <c r="BH99" s="28">
        <f t="shared" si="237"/>
        <v>-2.3970865221709658E-3</v>
      </c>
      <c r="BI99" s="28">
        <f t="shared" si="238"/>
        <v>-8.7705580419105367E-2</v>
      </c>
      <c r="BJ99" s="28">
        <f t="shared" si="239"/>
        <v>-7.783202243992271E-2</v>
      </c>
      <c r="BK99" s="28">
        <f t="shared" si="240"/>
        <v>1.2920771947115384E-2</v>
      </c>
      <c r="BL99" s="28">
        <f t="shared" si="241"/>
        <v>-6.3207961839850668E-3</v>
      </c>
      <c r="BM99" s="28">
        <f t="shared" si="242"/>
        <v>-3.2977898806242134E-2</v>
      </c>
      <c r="BN99" s="28">
        <f t="shared" si="243"/>
        <v>-5.1126110436149119E-2</v>
      </c>
      <c r="BO99" s="28">
        <f t="shared" si="244"/>
        <v>9.5468087007853253E-2</v>
      </c>
      <c r="BP99" s="28">
        <f t="shared" si="245"/>
        <v>6.9143991112143866E-2</v>
      </c>
      <c r="BQ99" s="28">
        <f t="shared" si="246"/>
        <v>1.7275824190120304E-2</v>
      </c>
      <c r="BR99" s="28">
        <f t="shared" si="247"/>
        <v>1.4115129889506584E-2</v>
      </c>
      <c r="BS99" s="28">
        <f t="shared" si="248"/>
        <v>2.9768321395853503E-2</v>
      </c>
      <c r="BT99" s="28">
        <f t="shared" si="249"/>
        <v>-1.0036845708674136E-3</v>
      </c>
      <c r="BU99" s="28">
        <f t="shared" si="250"/>
        <v>-3.0865789602955829E-2</v>
      </c>
      <c r="BV99" s="28">
        <f t="shared" si="251"/>
        <v>2.5614409182619369E-3</v>
      </c>
      <c r="BW99" s="28">
        <f t="shared" si="252"/>
        <v>-3.0512624861394055E-2</v>
      </c>
      <c r="BX99" s="28">
        <f t="shared" si="253"/>
        <v>-4.3025065767903214E-3</v>
      </c>
      <c r="BY99" s="28">
        <f t="shared" si="254"/>
        <v>-2.0448964420962668E-2</v>
      </c>
      <c r="BZ99" s="28">
        <f t="shared" si="255"/>
        <v>2.1805085243151723E-2</v>
      </c>
      <c r="CA99" s="28">
        <f t="shared" si="256"/>
        <v>9.5047402244016421E-2</v>
      </c>
      <c r="CB99" s="28">
        <f t="shared" si="257"/>
        <v>1.0788144901497709E-2</v>
      </c>
      <c r="CC99" s="28">
        <f t="shared" si="258"/>
        <v>1.5138798682376553E-2</v>
      </c>
      <c r="CD99" s="28">
        <f t="shared" si="259"/>
        <v>1.8524746763194599E-2</v>
      </c>
      <c r="CE99" s="28">
        <f t="shared" si="260"/>
        <v>-9.3616257896846911E-3</v>
      </c>
      <c r="CF99" s="28">
        <f t="shared" si="261"/>
        <v>-5.865814354558907E-3</v>
      </c>
      <c r="CG99" s="28">
        <f t="shared" si="262"/>
        <v>-0.10562363893259796</v>
      </c>
      <c r="CH99" s="28">
        <f t="shared" si="263"/>
        <v>-3.1029498246583742E-2</v>
      </c>
      <c r="CI99" s="28">
        <f t="shared" si="264"/>
        <v>-8.9388923643034524E-3</v>
      </c>
      <c r="CJ99" s="28">
        <f t="shared" si="265"/>
        <v>2.5614409182619369E-3</v>
      </c>
      <c r="CK99" s="28">
        <f t="shared" si="266"/>
        <v>-2.6856737837247735E-2</v>
      </c>
      <c r="CL99" s="28">
        <f t="shared" si="267"/>
        <v>-1.3724594614323848E-3</v>
      </c>
      <c r="CM99" s="28">
        <f t="shared" si="268"/>
        <v>2.5011388493612952E-2</v>
      </c>
      <c r="CN99" s="28">
        <f t="shared" si="269"/>
        <v>-1.3920646145191284E-2</v>
      </c>
    </row>
    <row r="100" spans="1:92">
      <c r="A100">
        <v>4</v>
      </c>
      <c r="B100" t="s">
        <v>258</v>
      </c>
      <c r="C100">
        <f t="shared" si="180"/>
        <v>2.514349755212697E-2</v>
      </c>
      <c r="D100" s="28">
        <f t="shared" si="181"/>
        <v>-3.8667457869401289E-3</v>
      </c>
      <c r="E100">
        <f t="shared" si="182"/>
        <v>1.7827297257196228E-2</v>
      </c>
      <c r="F100" s="28">
        <f t="shared" si="183"/>
        <v>1.0382152302245373E-2</v>
      </c>
      <c r="G100" s="28">
        <f t="shared" si="184"/>
        <v>-3.6098320172479159E-2</v>
      </c>
      <c r="H100" s="28">
        <f t="shared" si="185"/>
        <v>-2.8732403558500152E-3</v>
      </c>
      <c r="I100" s="28">
        <f t="shared" si="186"/>
        <v>-1.7817314192608347E-2</v>
      </c>
      <c r="J100" s="28">
        <f t="shared" si="187"/>
        <v>-8.6611495425508167E-3</v>
      </c>
      <c r="K100" s="28">
        <f t="shared" si="188"/>
        <v>1.3981817624709958E-2</v>
      </c>
      <c r="L100" s="28">
        <f t="shared" si="189"/>
        <v>8.5568861738298807E-3</v>
      </c>
      <c r="M100" s="28">
        <f t="shared" si="190"/>
        <v>3.7838825889846106E-2</v>
      </c>
      <c r="N100" s="28">
        <f t="shared" si="191"/>
        <v>3.7899730980210933E-3</v>
      </c>
      <c r="O100" s="28">
        <f t="shared" si="192"/>
        <v>1.457515680296817E-2</v>
      </c>
      <c r="P100" s="28">
        <f t="shared" si="193"/>
        <v>2.9734712059479307E-3</v>
      </c>
      <c r="Q100" s="28">
        <f t="shared" si="194"/>
        <v>-8.8795498783130977E-2</v>
      </c>
      <c r="R100" s="28">
        <f t="shared" si="195"/>
        <v>-5.3318228171590931E-2</v>
      </c>
      <c r="S100" s="28">
        <f t="shared" si="196"/>
        <v>4.8989387200273349E-2</v>
      </c>
      <c r="T100" s="28">
        <f t="shared" si="197"/>
        <v>8.341577172476633E-3</v>
      </c>
      <c r="U100" s="28">
        <f t="shared" si="198"/>
        <v>1.4406763427530667E-2</v>
      </c>
      <c r="V100" s="28">
        <f t="shared" si="199"/>
        <v>4.0476769944136848E-2</v>
      </c>
      <c r="W100" s="28">
        <f t="shared" si="200"/>
        <v>3.2789822822990811E-2</v>
      </c>
      <c r="X100" s="28">
        <f t="shared" si="201"/>
        <v>3.7418159986378541E-2</v>
      </c>
      <c r="Y100" s="28">
        <f t="shared" si="202"/>
        <v>4.8566575571519E-2</v>
      </c>
      <c r="Z100" s="28">
        <f t="shared" si="203"/>
        <v>-6.3876979872219408E-3</v>
      </c>
      <c r="AA100" s="28">
        <f t="shared" si="204"/>
        <v>5.1993516153044261E-2</v>
      </c>
      <c r="AB100" s="28">
        <f t="shared" si="205"/>
        <v>8.341577172476633E-3</v>
      </c>
      <c r="AC100" s="28">
        <f t="shared" si="206"/>
        <v>-3.0642701286989205E-2</v>
      </c>
      <c r="AD100" s="28">
        <f t="shared" si="207"/>
        <v>-5.9987660419249522E-3</v>
      </c>
      <c r="AE100" s="28">
        <f t="shared" si="208"/>
        <v>-3.7323423759278995E-3</v>
      </c>
      <c r="AF100" s="28">
        <f t="shared" si="209"/>
        <v>5.6636381275758652E-3</v>
      </c>
      <c r="AG100" s="28">
        <f t="shared" si="210"/>
        <v>0</v>
      </c>
      <c r="AH100" s="28">
        <f t="shared" si="211"/>
        <v>7.6877352132278531E-3</v>
      </c>
      <c r="AI100" s="28">
        <f t="shared" si="212"/>
        <v>5.2268428545756862E-2</v>
      </c>
      <c r="AJ100" s="28">
        <f t="shared" si="213"/>
        <v>4.4158917553893673E-3</v>
      </c>
      <c r="AK100" s="28">
        <f t="shared" si="214"/>
        <v>1.4630781493599976E-2</v>
      </c>
      <c r="AL100" s="28">
        <f t="shared" si="215"/>
        <v>-1.7703551887498392E-2</v>
      </c>
      <c r="AM100" s="28">
        <f t="shared" si="216"/>
        <v>-8.5913380722304922E-2</v>
      </c>
      <c r="AN100" s="28">
        <f t="shared" si="217"/>
        <v>-4.9745346229711274E-2</v>
      </c>
      <c r="AO100" s="28">
        <f t="shared" si="218"/>
        <v>-5.79711768432567E-3</v>
      </c>
      <c r="AP100" s="28">
        <f t="shared" si="219"/>
        <v>7.6877352132278531E-3</v>
      </c>
      <c r="AQ100" s="28">
        <f t="shared" si="220"/>
        <v>9.1646746495634979E-3</v>
      </c>
      <c r="AR100" s="28">
        <f t="shared" si="221"/>
        <v>2.0919412136995774E-2</v>
      </c>
      <c r="AS100" s="28">
        <f t="shared" si="222"/>
        <v>-1.4364378816558165E-3</v>
      </c>
      <c r="AT100" s="28">
        <f t="shared" si="223"/>
        <v>-9.6147416060343716E-3</v>
      </c>
      <c r="AU100" s="28">
        <f t="shared" si="224"/>
        <v>7.0422826254130655E-3</v>
      </c>
      <c r="AV100" s="28">
        <f t="shared" si="225"/>
        <v>8.8630131722489125E-3</v>
      </c>
      <c r="AW100" s="28">
        <f t="shared" si="226"/>
        <v>7.2571544149979683E-2</v>
      </c>
      <c r="AX100" s="28">
        <f t="shared" si="227"/>
        <v>4.7154752883606044E-2</v>
      </c>
      <c r="AY100" s="28">
        <f t="shared" si="228"/>
        <v>2.822388658795516E-2</v>
      </c>
      <c r="AZ100" s="28">
        <f t="shared" si="229"/>
        <v>3.5656142926684176E-2</v>
      </c>
      <c r="BA100" s="28">
        <f t="shared" si="230"/>
        <v>-3.7960762239222845E-2</v>
      </c>
      <c r="BB100" s="28">
        <f t="shared" si="231"/>
        <v>-2.0783472179461526E-2</v>
      </c>
      <c r="BC100" s="28">
        <f t="shared" si="232"/>
        <v>7.0591922810852026E-3</v>
      </c>
      <c r="BD100" s="28">
        <f t="shared" si="233"/>
        <v>-1.4333813739839663E-2</v>
      </c>
      <c r="BE100" s="28">
        <f t="shared" si="234"/>
        <v>1.6529301951210496E-2</v>
      </c>
      <c r="BF100" s="28">
        <f t="shared" si="235"/>
        <v>-9.0240623232578088E-3</v>
      </c>
      <c r="BG100" s="28">
        <f t="shared" si="236"/>
        <v>1.6752969135374496E-2</v>
      </c>
      <c r="BH100" s="28">
        <f t="shared" si="237"/>
        <v>1.6695590990348563E-2</v>
      </c>
      <c r="BI100" s="28">
        <f t="shared" si="238"/>
        <v>9.5310179804324768E-2</v>
      </c>
      <c r="BJ100" s="28">
        <f t="shared" si="239"/>
        <v>-5.8690555129745192E-2</v>
      </c>
      <c r="BK100" s="28">
        <f t="shared" si="240"/>
        <v>4.1388830361595463E-2</v>
      </c>
      <c r="BL100" s="28">
        <f t="shared" si="241"/>
        <v>3.1375159058189439E-2</v>
      </c>
      <c r="BM100" s="28">
        <f t="shared" si="242"/>
        <v>2.873760976735662E-2</v>
      </c>
      <c r="BN100" s="28">
        <f t="shared" si="243"/>
        <v>2.3983806201748337E-2</v>
      </c>
      <c r="BO100" s="28">
        <f t="shared" si="244"/>
        <v>3.6774404458874699E-3</v>
      </c>
      <c r="BP100" s="28">
        <f t="shared" si="245"/>
        <v>3.6543236724702055E-3</v>
      </c>
      <c r="BQ100" s="28">
        <f t="shared" si="246"/>
        <v>5.5879592146216961E-2</v>
      </c>
      <c r="BR100" s="28">
        <f t="shared" si="247"/>
        <v>1.3358671166408875E-2</v>
      </c>
      <c r="BS100" s="28">
        <f t="shared" si="248"/>
        <v>1.1111225425070703E-2</v>
      </c>
      <c r="BT100" s="28">
        <f t="shared" si="249"/>
        <v>2.3208826639383062E-2</v>
      </c>
      <c r="BU100" s="28">
        <f t="shared" si="250"/>
        <v>4.3112506824728225E-2</v>
      </c>
      <c r="BV100" s="28">
        <f t="shared" si="251"/>
        <v>-9.47524671135902E-3</v>
      </c>
      <c r="BW100" s="28">
        <f t="shared" si="252"/>
        <v>-1.6155440222285211E-2</v>
      </c>
      <c r="BX100" s="28">
        <f t="shared" si="253"/>
        <v>-6.5127522826138318E-3</v>
      </c>
      <c r="BY100" s="28">
        <f t="shared" si="254"/>
        <v>-8.7012003452224373E-2</v>
      </c>
      <c r="BZ100" s="28">
        <f t="shared" si="255"/>
        <v>-1.6513997161304417E-2</v>
      </c>
      <c r="CA100" s="28">
        <f t="shared" si="256"/>
        <v>-4.1588823719249213E-2</v>
      </c>
      <c r="CB100" s="28">
        <f t="shared" si="257"/>
        <v>-1.551421187578228E-3</v>
      </c>
      <c r="CC100" s="28">
        <f t="shared" si="258"/>
        <v>9.5366503553248272E-2</v>
      </c>
      <c r="CD100" s="28">
        <f t="shared" si="259"/>
        <v>2.7905097662273448E-2</v>
      </c>
      <c r="CE100" s="28">
        <f t="shared" si="260"/>
        <v>1.7479355490527038E-2</v>
      </c>
      <c r="CF100" s="28">
        <f t="shared" si="261"/>
        <v>3.0817365172133293E-2</v>
      </c>
      <c r="CG100" s="28">
        <f t="shared" si="262"/>
        <v>5.3790174586137773E-2</v>
      </c>
      <c r="CH100" s="28">
        <f t="shared" si="263"/>
        <v>1.437002422034972E-2</v>
      </c>
      <c r="CI100" s="28">
        <f t="shared" si="264"/>
        <v>-5.9454834247838928E-2</v>
      </c>
      <c r="CJ100" s="28">
        <f t="shared" si="265"/>
        <v>-9.47524671135902E-3</v>
      </c>
      <c r="CK100" s="28">
        <f t="shared" si="266"/>
        <v>2.2663859577211731E-2</v>
      </c>
      <c r="CL100" s="28">
        <f t="shared" si="267"/>
        <v>1.1341820485277765E-2</v>
      </c>
      <c r="CM100" s="28">
        <f t="shared" si="268"/>
        <v>1.2668419623569793E-2</v>
      </c>
      <c r="CN100" s="28">
        <f t="shared" si="269"/>
        <v>-7.8293476063162615E-3</v>
      </c>
    </row>
    <row r="101" spans="1:92">
      <c r="A101">
        <v>5</v>
      </c>
      <c r="B101" t="s">
        <v>259</v>
      </c>
      <c r="C101">
        <f t="shared" si="180"/>
        <v>4.5646283331195026E-2</v>
      </c>
      <c r="D101" s="28">
        <f t="shared" si="181"/>
        <v>2.1731296909642595E-2</v>
      </c>
      <c r="E101">
        <f t="shared" si="182"/>
        <v>-3.380000895149271E-2</v>
      </c>
      <c r="F101" s="28">
        <f t="shared" si="183"/>
        <v>-3.3094146174603267E-2</v>
      </c>
      <c r="G101" s="28">
        <f t="shared" si="184"/>
        <v>3.4278483455493003E-2</v>
      </c>
      <c r="H101" s="28">
        <f t="shared" si="185"/>
        <v>3.1715556776630294E-2</v>
      </c>
      <c r="I101" s="28">
        <f t="shared" si="186"/>
        <v>-2.8444849571149788E-2</v>
      </c>
      <c r="J101" s="28">
        <f t="shared" si="187"/>
        <v>-1.837391609100969E-2</v>
      </c>
      <c r="K101" s="28">
        <f t="shared" si="188"/>
        <v>4.4819933674469237E-3</v>
      </c>
      <c r="L101" s="28">
        <f t="shared" si="189"/>
        <v>1.550534024305783E-2</v>
      </c>
      <c r="M101" s="28">
        <f t="shared" si="190"/>
        <v>4.5063945020316964E-2</v>
      </c>
      <c r="N101" s="28">
        <f t="shared" si="191"/>
        <v>1.4060803823104706E-2</v>
      </c>
      <c r="O101" s="28">
        <f t="shared" si="192"/>
        <v>1.606426048273768E-3</v>
      </c>
      <c r="P101" s="28">
        <f t="shared" si="193"/>
        <v>-2.1769077762300526E-2</v>
      </c>
      <c r="Q101" s="28">
        <f t="shared" si="194"/>
        <v>9.422734266549293E-2</v>
      </c>
      <c r="R101" s="28">
        <f t="shared" si="195"/>
        <v>6.6078855056195707E-2</v>
      </c>
      <c r="S101" s="28">
        <f t="shared" si="196"/>
        <v>-1.5948966698160483E-3</v>
      </c>
      <c r="T101" s="28">
        <f t="shared" si="197"/>
        <v>4.9808310459713567E-3</v>
      </c>
      <c r="U101" s="28">
        <f t="shared" si="198"/>
        <v>1.5427643231553212E-2</v>
      </c>
      <c r="V101" s="28">
        <f t="shared" si="199"/>
        <v>7.0008445012987863E-3</v>
      </c>
      <c r="W101" s="28">
        <f t="shared" si="200"/>
        <v>1.0407726210380996E-2</v>
      </c>
      <c r="X101" s="28">
        <f t="shared" si="201"/>
        <v>1.3452637339922191E-2</v>
      </c>
      <c r="Y101" s="28">
        <f t="shared" si="202"/>
        <v>-2.4446667881973916E-2</v>
      </c>
      <c r="Z101" s="28">
        <f t="shared" si="203"/>
        <v>2.1662695109270658E-2</v>
      </c>
      <c r="AA101" s="28">
        <f t="shared" si="204"/>
        <v>-5.07937600002073E-3</v>
      </c>
      <c r="AB101" s="28">
        <f t="shared" si="205"/>
        <v>4.9808310459713567E-3</v>
      </c>
      <c r="AC101" s="28">
        <f t="shared" si="206"/>
        <v>1.2159811472154836E-2</v>
      </c>
      <c r="AD101" s="28">
        <f t="shared" si="207"/>
        <v>1.6418601857445481E-2</v>
      </c>
      <c r="AE101" s="28">
        <f t="shared" si="208"/>
        <v>-3.9220713153281572E-2</v>
      </c>
      <c r="AF101" s="28">
        <f t="shared" si="209"/>
        <v>-2.0408539451150176E-2</v>
      </c>
      <c r="AG101" s="28">
        <f t="shared" si="210"/>
        <v>0</v>
      </c>
      <c r="AH101" s="28">
        <f t="shared" si="211"/>
        <v>2.5101134918497081E-3</v>
      </c>
      <c r="AI101" s="28">
        <f t="shared" si="212"/>
        <v>-1.5865941776317172E-2</v>
      </c>
      <c r="AJ101" s="28">
        <f t="shared" si="213"/>
        <v>1.3025613200879249E-2</v>
      </c>
      <c r="AK101" s="28">
        <f t="shared" si="214"/>
        <v>3.6767261824874886E-2</v>
      </c>
      <c r="AL101" s="28">
        <f t="shared" si="215"/>
        <v>2.8448477190980981E-2</v>
      </c>
      <c r="AM101" s="28">
        <f t="shared" si="216"/>
        <v>-6.6061346771171259E-3</v>
      </c>
      <c r="AN101" s="28">
        <f t="shared" si="217"/>
        <v>2.3147384249782021E-2</v>
      </c>
      <c r="AO101" s="28">
        <f t="shared" si="218"/>
        <v>7.0335638821897195E-2</v>
      </c>
      <c r="AP101" s="28">
        <f t="shared" si="219"/>
        <v>2.5101134918497081E-3</v>
      </c>
      <c r="AQ101" s="28">
        <f t="shared" si="220"/>
        <v>-6.5240521868401125E-2</v>
      </c>
      <c r="AR101" s="28">
        <f t="shared" si="221"/>
        <v>-1.5730542585460583E-2</v>
      </c>
      <c r="AS101" s="28">
        <f t="shared" si="222"/>
        <v>4.0381073179228899E-2</v>
      </c>
      <c r="AT101" s="28">
        <f t="shared" si="223"/>
        <v>2.5610839996865309E-2</v>
      </c>
      <c r="AU101" s="28">
        <f t="shared" si="224"/>
        <v>1.8253440309350388E-2</v>
      </c>
      <c r="AV101" s="28">
        <f t="shared" si="225"/>
        <v>8.7965052192622295E-3</v>
      </c>
      <c r="AW101" s="28">
        <f t="shared" si="226"/>
        <v>6.9212029662116148E-2</v>
      </c>
      <c r="AX101" s="28">
        <f t="shared" si="227"/>
        <v>-1.645109482861784E-4</v>
      </c>
      <c r="AY101" s="28">
        <f t="shared" si="228"/>
        <v>2.383247536809785E-2</v>
      </c>
      <c r="AZ101" s="28">
        <f t="shared" si="229"/>
        <v>-5.9115581642252835E-3</v>
      </c>
      <c r="BA101" s="28">
        <f t="shared" si="230"/>
        <v>4.0250402621297088E-2</v>
      </c>
      <c r="BB101" s="28">
        <f t="shared" si="231"/>
        <v>4.0354766661998553E-2</v>
      </c>
      <c r="BC101" s="28">
        <f t="shared" si="232"/>
        <v>9.5404268534712955E-2</v>
      </c>
      <c r="BD101" s="28">
        <f t="shared" si="233"/>
        <v>5.7995263467360836E-2</v>
      </c>
      <c r="BE101" s="28">
        <f t="shared" si="234"/>
        <v>-6.6810962463916379E-2</v>
      </c>
      <c r="BF101" s="28">
        <f t="shared" si="235"/>
        <v>1.4115129889506584E-2</v>
      </c>
      <c r="BG101" s="28">
        <f t="shared" si="236"/>
        <v>-5.6181631133989107E-2</v>
      </c>
      <c r="BH101" s="28">
        <f t="shared" si="237"/>
        <v>-1.7565572889077785E-2</v>
      </c>
      <c r="BI101" s="28">
        <f t="shared" si="238"/>
        <v>9.5654473145649899E-2</v>
      </c>
      <c r="BJ101" s="28">
        <f t="shared" si="239"/>
        <v>6.9143991112143866E-2</v>
      </c>
      <c r="BK101" s="28">
        <f t="shared" si="240"/>
        <v>-0.10544605519853123</v>
      </c>
      <c r="BL101" s="28">
        <f t="shared" si="241"/>
        <v>-6.8571869116305528E-2</v>
      </c>
      <c r="BM101" s="28">
        <f t="shared" si="242"/>
        <v>3.0685810703444005E-2</v>
      </c>
      <c r="BN101" s="28">
        <f t="shared" si="243"/>
        <v>2.4705448610982117E-2</v>
      </c>
      <c r="BO101" s="28">
        <f t="shared" si="244"/>
        <v>6.2728904072808511E-3</v>
      </c>
      <c r="BP101" s="28">
        <f t="shared" si="245"/>
        <v>2.5534280000464094E-2</v>
      </c>
      <c r="BQ101" s="28">
        <f t="shared" si="246"/>
        <v>1.9542668637400062E-3</v>
      </c>
      <c r="BR101" s="28">
        <f t="shared" si="247"/>
        <v>6.3222530310067526E-3</v>
      </c>
      <c r="BS101" s="28">
        <f t="shared" si="248"/>
        <v>-3.9441732051296752E-2</v>
      </c>
      <c r="BT101" s="28">
        <f t="shared" si="249"/>
        <v>-8.1790955794893705E-3</v>
      </c>
      <c r="BU101" s="28">
        <f t="shared" si="250"/>
        <v>-8.9941872222341956E-2</v>
      </c>
      <c r="BV101" s="28">
        <f t="shared" si="251"/>
        <v>-7.1107741314978767E-2</v>
      </c>
      <c r="BW101" s="28">
        <f t="shared" si="252"/>
        <v>2.6782532796571612E-2</v>
      </c>
      <c r="BX101" s="28">
        <f t="shared" si="253"/>
        <v>4.2619262707415118E-3</v>
      </c>
      <c r="BY101" s="28">
        <f t="shared" si="254"/>
        <v>6.4720805194892428E-2</v>
      </c>
      <c r="BZ101" s="28">
        <f t="shared" si="255"/>
        <v>1.7988664652415665E-2</v>
      </c>
      <c r="CA101" s="28">
        <f t="shared" si="256"/>
        <v>-2.3563113728140905E-2</v>
      </c>
      <c r="CB101" s="28">
        <f t="shared" si="257"/>
        <v>-1.0036845708674136E-3</v>
      </c>
      <c r="CC101" s="28">
        <f t="shared" si="258"/>
        <v>3.3098638607747866E-2</v>
      </c>
      <c r="CD101" s="28">
        <f t="shared" si="259"/>
        <v>3.2986942335810454E-2</v>
      </c>
      <c r="CE101" s="28">
        <f t="shared" si="260"/>
        <v>3.1087121725991373E-2</v>
      </c>
      <c r="CF101" s="28">
        <f t="shared" si="261"/>
        <v>6.4838942656528786E-3</v>
      </c>
      <c r="CG101" s="28">
        <f t="shared" si="262"/>
        <v>-1.0025146619378589E-2</v>
      </c>
      <c r="CH101" s="28">
        <f t="shared" si="263"/>
        <v>1.2887330061191804E-2</v>
      </c>
      <c r="CI101" s="28">
        <f t="shared" si="264"/>
        <v>-0.10315464351977122</v>
      </c>
      <c r="CJ101" s="28">
        <f t="shared" si="265"/>
        <v>-7.1107741314978767E-2</v>
      </c>
      <c r="CK101" s="28">
        <f t="shared" si="266"/>
        <v>-0.10551614557020939</v>
      </c>
      <c r="CL101" s="28">
        <f t="shared" si="267"/>
        <v>-3.1029498246583742E-2</v>
      </c>
      <c r="CM101" s="28">
        <f t="shared" si="268"/>
        <v>3.5552430553826841E-2</v>
      </c>
      <c r="CN101" s="28">
        <f t="shared" si="269"/>
        <v>1.6282031722793633E-2</v>
      </c>
    </row>
    <row r="102" spans="1:92">
      <c r="A102">
        <v>6</v>
      </c>
      <c r="B102" t="s">
        <v>260</v>
      </c>
      <c r="C102">
        <f t="shared" si="180"/>
        <v>1.9748913175665628E-3</v>
      </c>
      <c r="D102" s="28">
        <f>INDEX(指数收益率,MATCH(C$4,指数日期)+$A102,MATCH(D$1,指数代码))</f>
        <v>7.6041173700698295E-3</v>
      </c>
      <c r="E102">
        <f t="shared" si="182"/>
        <v>8.6655654909959523E-3</v>
      </c>
      <c r="F102" s="28">
        <f>INDEX(指数收益率,MATCH(E$4,指数日期)+$A102,MATCH(F$1,指数代码))</f>
        <v>2.105769374303712E-2</v>
      </c>
      <c r="G102" s="28">
        <f t="shared" si="184"/>
        <v>-9.1116179424544086E-4</v>
      </c>
      <c r="H102" s="28">
        <f>INDEX(指数收益率,MATCH(G$4,指数日期)+$A102,MATCH(H$1,指数代码))</f>
        <v>-9.4539403191848947E-3</v>
      </c>
      <c r="I102" s="28">
        <f t="shared" si="186"/>
        <v>2.8684514042039311E-2</v>
      </c>
      <c r="J102" s="28">
        <f>INDEX(指数收益率,MATCH(I$4,指数日期)+$A102,MATCH(J$1,指数代码))</f>
        <v>2.6199876805078404E-2</v>
      </c>
      <c r="K102" s="28">
        <f t="shared" si="188"/>
        <v>-1.0326140272954198E-2</v>
      </c>
      <c r="L102" s="28">
        <f>INDEX(指数收益率,MATCH(K$4,指数日期)+$A102,MATCH(L$1,指数代码))</f>
        <v>-9.7991760995341792E-3</v>
      </c>
      <c r="M102" s="28">
        <f t="shared" si="190"/>
        <v>-2.8555633612866949E-2</v>
      </c>
      <c r="N102" s="28">
        <f>INDEX(指数收益率,MATCH(M$4,指数日期)+$A102,MATCH(N$1,指数代码))</f>
        <v>-3.3298428068615493E-3</v>
      </c>
      <c r="O102" s="28">
        <f t="shared" si="192"/>
        <v>-4.5425046019118565E-2</v>
      </c>
      <c r="P102" s="28">
        <f>INDEX(指数收益率,MATCH(O$4,指数日期)+$A102,MATCH(P$1,指数代码))</f>
        <v>-1.4042799638907866E-2</v>
      </c>
      <c r="Q102" s="28">
        <f t="shared" si="194"/>
        <v>9.7035801827392021E-3</v>
      </c>
      <c r="R102" s="28">
        <f>INDEX(指数收益率,MATCH(Q$4,指数日期)+$A102,MATCH(R$1,指数代码))</f>
        <v>-1.633679197436777E-2</v>
      </c>
      <c r="S102" s="28">
        <f t="shared" si="196"/>
        <v>2.0537846682774141E-2</v>
      </c>
      <c r="T102" s="28">
        <f>INDEX(指数收益率,MATCH(S$4,指数日期)+$A102,MATCH(T$1,指数代码))</f>
        <v>-2.6147363259314105E-2</v>
      </c>
      <c r="U102" s="28">
        <f t="shared" si="198"/>
        <v>-4.9908364137362771E-2</v>
      </c>
      <c r="V102" s="28">
        <f>INDEX(指数收益率,MATCH(U$4,指数日期)+$A102,MATCH(V$1,指数代码))</f>
        <v>-1.0805503399081928E-2</v>
      </c>
      <c r="W102" s="28">
        <f t="shared" si="200"/>
        <v>5.7829265367336014E-2</v>
      </c>
      <c r="X102" s="28">
        <f>INDEX(指数收益率,MATCH(W$4,指数日期)+$A102,MATCH(X$1,指数代码))</f>
        <v>4.0476769944136848E-2</v>
      </c>
      <c r="Y102" s="28">
        <f t="shared" si="202"/>
        <v>5.5706091780737488E-2</v>
      </c>
      <c r="Z102" s="28">
        <f>INDEX(指数收益率,MATCH(Y$4,指数日期)+$A102,MATCH(Z$1,指数代码))</f>
        <v>7.6877352132278531E-3</v>
      </c>
      <c r="AA102" s="28">
        <f t="shared" si="204"/>
        <v>-7.6706458650028342E-2</v>
      </c>
      <c r="AB102" s="28">
        <f>INDEX(指数收益率,MATCH(AA$4,指数日期)+$A102,MATCH(AB$1,指数代码))</f>
        <v>-2.6147363259314105E-2</v>
      </c>
      <c r="AC102" s="28">
        <f t="shared" si="206"/>
        <v>1.7192400540372521E-2</v>
      </c>
      <c r="AD102" s="28">
        <f>INDEX(指数收益率,MATCH(AC$4,指数日期)+$A102,MATCH(AD$1,指数代码))</f>
        <v>-7.2471008672252424E-3</v>
      </c>
      <c r="AE102" s="28">
        <f t="shared" si="208"/>
        <v>1.5982704506609657E-2</v>
      </c>
      <c r="AF102" s="28">
        <f>INDEX(指数收益率,MATCH(AE$4,指数日期)+$A102,MATCH(AF$1,指数代码))</f>
        <v>8.8630131722489125E-3</v>
      </c>
      <c r="AG102" s="28">
        <f t="shared" si="210"/>
        <v>0</v>
      </c>
      <c r="AH102" s="28">
        <f>INDEX(指数收益率,MATCH(AG$4,指数日期)+$A102,MATCH(AH$1,指数代码))</f>
        <v>1.9948071486281194E-2</v>
      </c>
      <c r="AI102" s="28">
        <f t="shared" si="212"/>
        <v>-2.7660323273573706E-2</v>
      </c>
      <c r="AJ102" s="28">
        <f>INDEX(指数收益率,MATCH(AI$4,指数日期)+$A102,MATCH(AJ$1,指数代码))</f>
        <v>-2.3937474179689389E-3</v>
      </c>
      <c r="AK102" s="28">
        <f t="shared" si="214"/>
        <v>-4.4997357553588024E-2</v>
      </c>
      <c r="AL102" s="28">
        <f>INDEX(指数收益率,MATCH(AK$4,指数日期)+$A102,MATCH(AL$1,指数代码))</f>
        <v>2.273796077163226E-2</v>
      </c>
      <c r="AM102" s="28">
        <f t="shared" si="216"/>
        <v>2.7779564107075494E-2</v>
      </c>
      <c r="AN102" s="28">
        <f>INDEX(指数收益率,MATCH(AM$4,指数日期)+$A102,MATCH(AN$1,指数代码))</f>
        <v>4.1597330855907444E-2</v>
      </c>
      <c r="AO102" s="28">
        <f t="shared" si="218"/>
        <v>3.5489884981950048E-2</v>
      </c>
      <c r="AP102" s="28">
        <f>INDEX(指数收益率,MATCH(AO$4,指数日期)+$A102,MATCH(AP$1,指数代码))</f>
        <v>1.9948071486281194E-2</v>
      </c>
      <c r="AQ102" s="28">
        <f t="shared" si="220"/>
        <v>3.7383221106073172E-3</v>
      </c>
      <c r="AR102" s="28">
        <f>INDEX(指数收益率,MATCH(AQ$4,指数日期)+$A102,MATCH(AR$1,指数代码))</f>
        <v>5.3978153987586097E-3</v>
      </c>
      <c r="AS102" s="28">
        <f t="shared" si="222"/>
        <v>7.9582408470932897E-2</v>
      </c>
      <c r="AT102" s="28">
        <f>INDEX(指数收益率,MATCH(AS$4,指数日期)+$A102,MATCH(AT$1,指数代码))</f>
        <v>5.2657377101859026E-3</v>
      </c>
      <c r="AU102" s="28">
        <f t="shared" si="224"/>
        <v>-3.3278026959448148E-2</v>
      </c>
      <c r="AV102" s="28">
        <f>INDEX(指数收益率,MATCH(AU$4,指数日期)+$A102,MATCH(AV$1,指数代码))</f>
        <v>-1.7522503528162758E-2</v>
      </c>
      <c r="AW102" s="28">
        <f t="shared" si="226"/>
        <v>-1.7094433359300165E-2</v>
      </c>
      <c r="AX102" s="28">
        <f>INDEX(指数收益率,MATCH(AW$4,指数日期)+$A102,MATCH(AX$1,指数代码))</f>
        <v>-3.5027719408908808E-4</v>
      </c>
      <c r="AY102" s="28">
        <f t="shared" si="228"/>
        <v>-1.8132371241805778E-3</v>
      </c>
      <c r="AZ102" s="28">
        <f>INDEX(指数收益率,MATCH(AY$4,指数日期)+$A102,MATCH(AZ$1,指数代码))</f>
        <v>1.6937927840539047E-2</v>
      </c>
      <c r="BA102" s="28">
        <f t="shared" si="230"/>
        <v>3.3730010376693542E-2</v>
      </c>
      <c r="BB102" s="28">
        <f>INDEX(指数收益率,MATCH(BA$4,指数日期)+$A102,MATCH(BB$1,指数代码))</f>
        <v>1.0554223675247165E-2</v>
      </c>
      <c r="BC102" s="28">
        <f t="shared" si="232"/>
        <v>0</v>
      </c>
      <c r="BD102" s="28">
        <f>INDEX(指数收益率,MATCH(BC$4,指数日期)+$A102,MATCH(BD$1,指数代码))</f>
        <v>5.6623602092686909E-2</v>
      </c>
      <c r="BE102" s="28">
        <f t="shared" si="234"/>
        <v>6.6810962463916379E-2</v>
      </c>
      <c r="BF102" s="28">
        <f>INDEX(指数收益率,MATCH(BE$4,指数日期)+$A102,MATCH(BF$1,指数代码))</f>
        <v>1.3358671166408875E-2</v>
      </c>
      <c r="BG102" s="28">
        <f t="shared" si="236"/>
        <v>-9.8489503890966112E-3</v>
      </c>
      <c r="BH102" s="28">
        <f>INDEX(指数收益率,MATCH(BG$4,指数日期)+$A102,MATCH(BH$1,指数代码))</f>
        <v>-1.6610101170995151E-3</v>
      </c>
      <c r="BI102" s="28">
        <f t="shared" si="238"/>
        <v>-2.7925025705470397E-2</v>
      </c>
      <c r="BJ102" s="28">
        <f>INDEX(指数收益率,MATCH(BI$4,指数日期)+$A102,MATCH(BJ$1,指数代码))</f>
        <v>3.6543236724702055E-3</v>
      </c>
      <c r="BK102" s="28">
        <f t="shared" si="240"/>
        <v>4.3248475094277872E-2</v>
      </c>
      <c r="BL102" s="28">
        <f>INDEX(指数收益率,MATCH(BK$4,指数日期)+$A102,MATCH(BL$1,指数代码))</f>
        <v>4.7229631222912793E-2</v>
      </c>
      <c r="BM102" s="28">
        <f t="shared" si="242"/>
        <v>-3.7793161162095856E-2</v>
      </c>
      <c r="BN102" s="28">
        <f>INDEX(指数收益率,MATCH(BM$4,指数日期)+$A102,MATCH(BN$1,指数代码))</f>
        <v>-1.5795932965720461E-2</v>
      </c>
      <c r="BO102" s="28">
        <f t="shared" si="244"/>
        <v>6.505949015169854E-2</v>
      </c>
      <c r="BP102" s="28">
        <f>INDEX(指数收益率,MATCH(BO$4,指数日期)+$A102,MATCH(BP$1,指数代码))</f>
        <v>4.7154752883606044E-2</v>
      </c>
      <c r="BQ102" s="28">
        <f t="shared" si="246"/>
        <v>9.5329801305566786E-2</v>
      </c>
      <c r="BR102" s="28">
        <f>INDEX(指数收益率,MATCH(BQ$4,指数日期)+$A102,MATCH(BR$1,指数代码))</f>
        <v>2.5930868337699309E-2</v>
      </c>
      <c r="BS102" s="28">
        <f t="shared" si="248"/>
        <v>1.1428695823622714E-2</v>
      </c>
      <c r="BT102" s="28">
        <f>INDEX(指数收益率,MATCH(BS$4,指数日期)+$A102,MATCH(BT$1,指数代码))</f>
        <v>8.7668616941920519E-3</v>
      </c>
      <c r="BU102" s="28">
        <f t="shared" si="250"/>
        <v>8.8391854236133938E-3</v>
      </c>
      <c r="BV102" s="28">
        <f>INDEX(指数收益率,MATCH(BU$4,指数日期)+$A102,MATCH(BV$1,指数代码))</f>
        <v>-2.5963077290143133E-3</v>
      </c>
      <c r="BW102" s="28">
        <f t="shared" si="252"/>
        <v>-2.6782532796571612E-2</v>
      </c>
      <c r="BX102" s="28">
        <f>INDEX(指数收益率,MATCH(BW$4,指数日期)+$A102,MATCH(BX$1,指数代码))</f>
        <v>-2.6289990880135505E-2</v>
      </c>
      <c r="BY102" s="28">
        <f t="shared" si="254"/>
        <v>3.517018945405237E-3</v>
      </c>
      <c r="BZ102" s="28">
        <f>INDEX(指数收益率,MATCH(BY$4,指数日期)+$A102,MATCH(BZ$1,指数代码))</f>
        <v>2.413131093199361E-2</v>
      </c>
      <c r="CA102" s="28">
        <f t="shared" si="256"/>
        <v>5.5944201853244113E-3</v>
      </c>
      <c r="CB102" s="28">
        <f>INDEX(指数收益率,MATCH(CA$4,指数日期)+$A102,MATCH(CB$1,指数代码))</f>
        <v>2.3208826639383062E-2</v>
      </c>
      <c r="CC102" s="28">
        <f t="shared" si="258"/>
        <v>4.6208290972398203E-3</v>
      </c>
      <c r="CD102" s="28">
        <f>INDEX(指数收益率,MATCH(CC$4,指数日期)+$A102,MATCH(CD$1,指数代码))</f>
        <v>1.9970235978718165E-2</v>
      </c>
      <c r="CE102" s="28">
        <f t="shared" si="260"/>
        <v>2.1051928383092999E-2</v>
      </c>
      <c r="CF102" s="28">
        <f>INDEX(指数收益率,MATCH(CE$4,指数日期)+$A102,MATCH(CF$1,指数代码))</f>
        <v>1.8524746763194599E-2</v>
      </c>
      <c r="CG102" s="28">
        <f t="shared" si="262"/>
        <v>1.5000281259492265E-2</v>
      </c>
      <c r="CH102" s="28">
        <f>INDEX(指数收益率,MATCH(CG$4,指数日期)+$A102,MATCH(CH$1,指数代码))</f>
        <v>5.0123060680284937E-3</v>
      </c>
      <c r="CI102" s="28">
        <f t="shared" si="264"/>
        <v>3.6162802356553669E-2</v>
      </c>
      <c r="CJ102" s="28">
        <f>INDEX(指数收益率,MATCH(CI$4,指数日期)+$A102,MATCH(CJ$1,指数代码))</f>
        <v>-2.5963077290143133E-3</v>
      </c>
      <c r="CK102" s="28">
        <f t="shared" si="266"/>
        <v>9.5663849127197942E-2</v>
      </c>
      <c r="CL102" s="28">
        <f>INDEX(指数收益率,MATCH(CK$4,指数日期)+$A102,MATCH(CL$1,指数代码))</f>
        <v>1.437002422034972E-2</v>
      </c>
      <c r="CM102" s="28">
        <f t="shared" si="268"/>
        <v>1.3574869091068642E-2</v>
      </c>
      <c r="CN102" s="28">
        <f>INDEX(指数收益率,MATCH(CM$4,指数日期)+$A102,MATCH(CN$1,指数代码))</f>
        <v>-3.4043201438542781E-3</v>
      </c>
    </row>
    <row r="103" spans="1:92">
      <c r="A103">
        <v>7</v>
      </c>
      <c r="B103" t="s">
        <v>261</v>
      </c>
      <c r="C103">
        <f t="shared" si="180"/>
        <v>1.5105182306431431E-2</v>
      </c>
      <c r="D103" s="28">
        <f>INDEX(指数收益率,MATCH(C$4,指数日期)+$A103,MATCH(D$1,指数代码))</f>
        <v>1.2620033037471501E-3</v>
      </c>
      <c r="E103">
        <f t="shared" si="182"/>
        <v>1.6684879036434008E-2</v>
      </c>
      <c r="F103" s="28">
        <f>INDEX(指数收益率,MATCH(E$4,指数日期)+$A103,MATCH(F$1,指数代码))</f>
        <v>-1.6509237328858006E-2</v>
      </c>
      <c r="G103" s="28">
        <f t="shared" si="184"/>
        <v>-3.2425258473346208E-2</v>
      </c>
      <c r="H103" s="28">
        <f>INDEX(指数收益率,MATCH(G$4,指数日期)+$A103,MATCH(H$1,指数代码))</f>
        <v>-1.1044360830952726E-2</v>
      </c>
      <c r="I103" s="28">
        <f t="shared" si="186"/>
        <v>-1.3753383637612249E-2</v>
      </c>
      <c r="J103" s="28">
        <f>INDEX(指数收益率,MATCH(I$4,指数日期)+$A103,MATCH(J$1,指数代码))</f>
        <v>7.2843593547364804E-3</v>
      </c>
      <c r="K103" s="28">
        <f t="shared" si="188"/>
        <v>-0.10545355581525406</v>
      </c>
      <c r="L103" s="28">
        <f>INDEX(指数收益率,MATCH(K$4,指数日期)+$A103,MATCH(L$1,指数代码))</f>
        <v>-6.5192906497234304E-2</v>
      </c>
      <c r="M103" s="28">
        <f t="shared" si="190"/>
        <v>-4.904208506760277E-2</v>
      </c>
      <c r="N103" s="28">
        <f>INDEX(指数收益率,MATCH(M$4,指数日期)+$A103,MATCH(N$1,指数代码))</f>
        <v>-1.8641191751321173E-2</v>
      </c>
      <c r="O103" s="28">
        <f t="shared" si="192"/>
        <v>-3.3651181503135952E-3</v>
      </c>
      <c r="P103" s="28">
        <f>INDEX(指数收益率,MATCH(O$4,指数日期)+$A103,MATCH(P$1,指数代码))</f>
        <v>-2.8732403558500152E-3</v>
      </c>
      <c r="Q103" s="28">
        <f t="shared" si="194"/>
        <v>1.385211280815124E-2</v>
      </c>
      <c r="R103" s="28">
        <f>INDEX(指数收益率,MATCH(Q$4,指数日期)+$A103,MATCH(R$1,指数代码))</f>
        <v>8.4799344123744902E-3</v>
      </c>
      <c r="S103" s="28">
        <f t="shared" si="196"/>
        <v>-1.576076753449529E-2</v>
      </c>
      <c r="T103" s="28">
        <f>INDEX(指数收益率,MATCH(S$4,指数日期)+$A103,MATCH(T$1,指数代码))</f>
        <v>6.1754743262252276E-3</v>
      </c>
      <c r="U103" s="28">
        <f t="shared" si="198"/>
        <v>9.5397954282488762E-2</v>
      </c>
      <c r="V103" s="28">
        <f>INDEX(指数收益率,MATCH(U$4,指数日期)+$A103,MATCH(V$1,指数代码))</f>
        <v>3.0394563267567065E-2</v>
      </c>
      <c r="W103" s="28">
        <f t="shared" si="200"/>
        <v>1.9355442952956103E-2</v>
      </c>
      <c r="X103" s="28">
        <f>INDEX(指数收益率,MATCH(W$4,指数日期)+$A103,MATCH(X$1,指数代码))</f>
        <v>7.0008445012987863E-3</v>
      </c>
      <c r="Y103" s="28">
        <f t="shared" si="202"/>
        <v>-4.3440554846552182E-3</v>
      </c>
      <c r="Z103" s="28">
        <f>INDEX(指数收益率,MATCH(Y$4,指数日期)+$A103,MATCH(Z$1,指数代码))</f>
        <v>2.5101134918497081E-3</v>
      </c>
      <c r="AA103" s="28">
        <f t="shared" si="204"/>
        <v>1.5683921902553966E-2</v>
      </c>
      <c r="AB103" s="28">
        <f>INDEX(指数收益率,MATCH(AA$4,指数日期)+$A103,MATCH(AB$1,指数代码))</f>
        <v>6.1754743262252276E-3</v>
      </c>
      <c r="AC103" s="28">
        <f t="shared" si="206"/>
        <v>2.0197542014923187E-2</v>
      </c>
      <c r="AD103" s="28">
        <f>INDEX(指数收益率,MATCH(AC$4,指数日期)+$A103,MATCH(AD$1,指数代码))</f>
        <v>1.3249971992832954E-2</v>
      </c>
      <c r="AE103" s="28">
        <f t="shared" si="208"/>
        <v>-5.4689637677007852E-4</v>
      </c>
      <c r="AF103" s="28">
        <f>INDEX(指数收益率,MATCH(AE$4,指数日期)+$A103,MATCH(AF$1,指数代码))</f>
        <v>8.7965052192622295E-3</v>
      </c>
      <c r="AG103" s="28">
        <f t="shared" si="210"/>
        <v>0</v>
      </c>
      <c r="AH103" s="28">
        <f>INDEX(指数收益率,MATCH(AG$4,指数日期)+$A103,MATCH(AH$1,指数代码))</f>
        <v>-3.9551945854530146E-3</v>
      </c>
      <c r="AI103" s="28">
        <f t="shared" si="212"/>
        <v>-3.8447317909781731E-2</v>
      </c>
      <c r="AJ103" s="28">
        <f>INDEX(指数收益率,MATCH(AI$4,指数日期)+$A103,MATCH(AJ$1,指数代码))</f>
        <v>-2.2334194849694455E-2</v>
      </c>
      <c r="AK103" s="28">
        <f t="shared" si="214"/>
        <v>2.4795303995294837E-2</v>
      </c>
      <c r="AL103" s="28">
        <f>INDEX(指数收益率,MATCH(AK$4,指数日期)+$A103,MATCH(AL$1,指数代码))</f>
        <v>-5.9792070034454525E-3</v>
      </c>
      <c r="AM103" s="28">
        <f t="shared" si="216"/>
        <v>-1.7066647477304908E-2</v>
      </c>
      <c r="AN103" s="28">
        <f>INDEX(指数收益率,MATCH(AM$4,指数日期)+$A103,MATCH(AN$1,指数代码))</f>
        <v>8.4377382122191591E-4</v>
      </c>
      <c r="AO103" s="28">
        <f t="shared" si="218"/>
        <v>-3.1883678405221438E-2</v>
      </c>
      <c r="AP103" s="28">
        <f>INDEX(指数收益率,MATCH(AO$4,指数日期)+$A103,MATCH(AP$1,指数代码))</f>
        <v>-3.9551945854530146E-3</v>
      </c>
      <c r="AQ103" s="28">
        <f t="shared" si="220"/>
        <v>5.2337525108230309E-2</v>
      </c>
      <c r="AR103" s="28">
        <f>INDEX(指数收益率,MATCH(AQ$4,指数日期)+$A103,MATCH(AR$1,指数代码))</f>
        <v>3.7418159986378541E-2</v>
      </c>
      <c r="AS103" s="28">
        <f t="shared" si="222"/>
        <v>-2.5394091038046351E-2</v>
      </c>
      <c r="AT103" s="28">
        <f>INDEX(指数收益率,MATCH(AS$4,指数日期)+$A103,MATCH(AT$1,指数代码))</f>
        <v>-2.028966590472514E-2</v>
      </c>
      <c r="AU103" s="28">
        <f t="shared" si="224"/>
        <v>-0.10506373571797223</v>
      </c>
      <c r="AV103" s="28">
        <f>INDEX(指数收益率,MATCH(AU$4,指数日期)+$A103,MATCH(AV$1,指数代码))</f>
        <v>-8.5861917504216123E-2</v>
      </c>
      <c r="AW103" s="28">
        <f t="shared" si="226"/>
        <v>-1.7717800137092787E-2</v>
      </c>
      <c r="AX103" s="28">
        <f>INDEX(指数收益率,MATCH(AW$4,指数日期)+$A103,MATCH(AX$1,指数代码))</f>
        <v>1.3671344878932068E-2</v>
      </c>
      <c r="AY103" s="28">
        <f t="shared" si="228"/>
        <v>-5.5984767399547497E-2</v>
      </c>
      <c r="AZ103" s="28">
        <f>INDEX(指数收益率,MATCH(AY$4,指数日期)+$A103,MATCH(AZ$1,指数代码))</f>
        <v>-1.7124784048545116E-2</v>
      </c>
      <c r="BA103" s="28">
        <f t="shared" si="230"/>
        <v>-3.3222621919781758E-3</v>
      </c>
      <c r="BB103" s="28">
        <f>INDEX(指数收益率,MATCH(BA$4,指数日期)+$A103,MATCH(BB$1,指数代码))</f>
        <v>-1.061738541859647E-2</v>
      </c>
      <c r="BC103" s="28">
        <f t="shared" si="232"/>
        <v>0</v>
      </c>
      <c r="BD103" s="28">
        <f>INDEX(指数收益率,MATCH(BC$4,指数日期)+$A103,MATCH(BD$1,指数代码))</f>
        <v>3.235047219562226E-2</v>
      </c>
      <c r="BE103" s="28">
        <f t="shared" si="234"/>
        <v>5.1309057188916096E-2</v>
      </c>
      <c r="BF103" s="28">
        <f>INDEX(指数收益率,MATCH(BE$4,指数日期)+$A103,MATCH(BF$1,指数代码))</f>
        <v>6.3222530310067526E-3</v>
      </c>
      <c r="BG103" s="28">
        <f t="shared" si="236"/>
        <v>-4.1039729283820492E-3</v>
      </c>
      <c r="BH103" s="28">
        <f>INDEX(指数收益率,MATCH(BG$4,指数日期)+$A103,MATCH(BH$1,指数代码))</f>
        <v>-7.4284085016680379E-3</v>
      </c>
      <c r="BI103" s="28">
        <f t="shared" si="238"/>
        <v>-2.9638451431155843E-2</v>
      </c>
      <c r="BJ103" s="28">
        <f>INDEX(指数收益率,MATCH(BI$4,指数日期)+$A103,MATCH(BJ$1,指数代码))</f>
        <v>2.5534280000464094E-2</v>
      </c>
      <c r="BK103" s="28">
        <f t="shared" si="240"/>
        <v>2.4013024847431286E-2</v>
      </c>
      <c r="BL103" s="28">
        <f>INDEX(指数收益率,MATCH(BK$4,指数日期)+$A103,MATCH(BL$1,指数代码))</f>
        <v>3.2123111358639989E-2</v>
      </c>
      <c r="BM103" s="28">
        <f t="shared" si="242"/>
        <v>-1.7266616020931602E-2</v>
      </c>
      <c r="BN103" s="28">
        <f>INDEX(指数收益率,MATCH(BM$4,指数日期)+$A103,MATCH(BN$1,指数代码))</f>
        <v>-1.7322284075947714E-2</v>
      </c>
      <c r="BO103" s="28">
        <f t="shared" si="244"/>
        <v>-2.1219646418729088E-2</v>
      </c>
      <c r="BP103" s="28">
        <f>INDEX(指数收益率,MATCH(BO$4,指数日期)+$A103,MATCH(BP$1,指数代码))</f>
        <v>-1.645109482861784E-4</v>
      </c>
      <c r="BQ103" s="28">
        <f t="shared" si="246"/>
        <v>1.1825249173393892E-3</v>
      </c>
      <c r="BR103" s="28">
        <f>INDEX(指数收益率,MATCH(BQ$4,指数日期)+$A103,MATCH(BR$1,指数代码))</f>
        <v>-1.9209460262450406E-3</v>
      </c>
      <c r="BS103" s="28">
        <f t="shared" si="248"/>
        <v>-0.10472940172081646</v>
      </c>
      <c r="BT103" s="28">
        <f>INDEX(指数收益率,MATCH(BS$4,指数日期)+$A103,MATCH(BT$1,指数代码))</f>
        <v>-6.6213363453343277E-2</v>
      </c>
      <c r="BU103" s="28">
        <f t="shared" si="250"/>
        <v>9.0524782295409167E-3</v>
      </c>
      <c r="BV103" s="28">
        <f>INDEX(指数收益率,MATCH(BU$4,指数日期)+$A103,MATCH(BV$1,指数代码))</f>
        <v>2.2296865180360115E-2</v>
      </c>
      <c r="BW103" s="28">
        <f t="shared" si="252"/>
        <v>4.3337012571185163E-3</v>
      </c>
      <c r="BX103" s="28">
        <f>INDEX(指数收益率,MATCH(BW$4,指数日期)+$A103,MATCH(BX$1,指数代码))</f>
        <v>8.4415962194679395E-3</v>
      </c>
      <c r="BY103" s="28">
        <f t="shared" si="254"/>
        <v>-1.912624672336749E-2</v>
      </c>
      <c r="BZ103" s="28">
        <f>INDEX(指数收益率,MATCH(BY$4,指数日期)+$A103,MATCH(BZ$1,指数代码))</f>
        <v>3.634179959357553E-3</v>
      </c>
      <c r="CA103" s="28">
        <f t="shared" si="256"/>
        <v>-1.2631746905900521E-2</v>
      </c>
      <c r="CB103" s="28">
        <f>INDEX(指数收益率,MATCH(CA$4,指数日期)+$A103,MATCH(CB$1,指数代码))</f>
        <v>-8.1790955794893705E-3</v>
      </c>
      <c r="CC103" s="28">
        <f t="shared" si="258"/>
        <v>-4.6203681493023119E-2</v>
      </c>
      <c r="CD103" s="28">
        <f>INDEX(指数收益率,MATCH(CC$4,指数日期)+$A103,MATCH(CD$1,指数代码))</f>
        <v>6.2556210726700812E-3</v>
      </c>
      <c r="CE103" s="28">
        <f t="shared" si="260"/>
        <v>3.3778953392978206E-2</v>
      </c>
      <c r="CF103" s="28">
        <f>INDEX(指数收益率,MATCH(CE$4,指数日期)+$A103,MATCH(CF$1,指数代码))</f>
        <v>2.7905097662273448E-2</v>
      </c>
      <c r="CG103" s="28">
        <f t="shared" si="262"/>
        <v>9.8766234959120069E-3</v>
      </c>
      <c r="CH103" s="28">
        <f>INDEX(指数收益率,MATCH(CG$4,指数日期)+$A103,MATCH(CH$1,指数代码))</f>
        <v>1.3855356438536859E-3</v>
      </c>
      <c r="CI103" s="28">
        <f t="shared" si="264"/>
        <v>5.8055315453207079E-3</v>
      </c>
      <c r="CJ103" s="28">
        <f>INDEX(指数收益率,MATCH(CI$4,指数日期)+$A103,MATCH(CJ$1,指数代码))</f>
        <v>2.2296865180360115E-2</v>
      </c>
      <c r="CK103" s="28">
        <f t="shared" si="266"/>
        <v>9.5052978156816348E-2</v>
      </c>
      <c r="CL103" s="28">
        <f>INDEX(指数收益率,MATCH(CK$4,指数日期)+$A103,MATCH(CL$1,指数代码))</f>
        <v>1.2887330061191804E-2</v>
      </c>
      <c r="CM103" s="28">
        <f t="shared" si="268"/>
        <v>-2.2497197340154429E-3</v>
      </c>
      <c r="CN103" s="28">
        <f>INDEX(指数收益率,MATCH(CM$4,指数日期)+$A103,MATCH(CN$1,指数代码))</f>
        <v>1.4118459544349093E-2</v>
      </c>
    </row>
    <row r="104" spans="1:92">
      <c r="A104">
        <v>8</v>
      </c>
      <c r="B104" t="s">
        <v>262</v>
      </c>
      <c r="C104">
        <f t="shared" si="180"/>
        <v>9.5259701522594664E-2</v>
      </c>
      <c r="D104" s="28">
        <f>INDEX(指数收益率,MATCH(C$4,指数日期)+$A104,MATCH(D$1,指数代码))</f>
        <v>2.4823321893757466E-2</v>
      </c>
      <c r="E104">
        <f t="shared" si="182"/>
        <v>-1.582243827577523E-2</v>
      </c>
      <c r="F104" s="28">
        <f>INDEX(指数收益率,MATCH(E$4,指数日期)+$A104,MATCH(F$1,指数代码))</f>
        <v>3.8450922098114404E-3</v>
      </c>
      <c r="G104" s="28">
        <f t="shared" si="184"/>
        <v>3.3336420267591649E-2</v>
      </c>
      <c r="H104" s="28">
        <f>INDEX(指数收益率,MATCH(G$4,指数日期)+$A104,MATCH(H$1,指数代码))</f>
        <v>3.3524145010559891E-2</v>
      </c>
      <c r="I104" s="28">
        <f t="shared" si="186"/>
        <v>-8.7848295557328981E-3</v>
      </c>
      <c r="J104" s="28">
        <f>INDEX(指数收益率,MATCH(I$4,指数日期)+$A104,MATCH(J$1,指数代码))</f>
        <v>-9.1221522509865594E-3</v>
      </c>
      <c r="K104" s="28">
        <f t="shared" si="188"/>
        <v>-4.1435164224298937E-2</v>
      </c>
      <c r="L104" s="28">
        <f>INDEX(指数收益率,MATCH(K$4,指数日期)+$A104,MATCH(L$1,指数代码))</f>
        <v>6.3463043151941179E-3</v>
      </c>
      <c r="M104" s="28">
        <f t="shared" si="190"/>
        <v>9.8717484791541743E-3</v>
      </c>
      <c r="N104" s="28">
        <f>INDEX(指数收益率,MATCH(M$4,指数日期)+$A104,MATCH(N$1,指数代码))</f>
        <v>1.7452314913672495E-2</v>
      </c>
      <c r="O104" s="28">
        <f t="shared" si="192"/>
        <v>1.9472103412820019E-2</v>
      </c>
      <c r="P104" s="28">
        <f>INDEX(指数收益率,MATCH(O$4,指数日期)+$A104,MATCH(P$1,指数代码))</f>
        <v>3.1715556776630294E-2</v>
      </c>
      <c r="Q104" s="28">
        <f t="shared" si="194"/>
        <v>4.6520015634893053E-2</v>
      </c>
      <c r="R104" s="28">
        <f>INDEX(指数收益率,MATCH(Q$4,指数日期)+$A104,MATCH(R$1,指数代码))</f>
        <v>3.7119658665000443E-2</v>
      </c>
      <c r="S104" s="28">
        <f t="shared" si="196"/>
        <v>-3.5573678269698483E-2</v>
      </c>
      <c r="T104" s="28">
        <f>INDEX(指数收益率,MATCH(S$4,指数日期)+$A104,MATCH(T$1,指数代码))</f>
        <v>3.0916452952727269E-3</v>
      </c>
      <c r="U104" s="28">
        <f t="shared" si="198"/>
        <v>-1.6519549706975223E-2</v>
      </c>
      <c r="V104" s="28">
        <f>INDEX(指数收益率,MATCH(U$4,指数日期)+$A104,MATCH(V$1,指数代码))</f>
        <v>1.070797129976242E-2</v>
      </c>
      <c r="W104" s="28">
        <f t="shared" si="200"/>
        <v>-1.6103407566578465E-2</v>
      </c>
      <c r="X104" s="28">
        <f>INDEX(指数收益率,MATCH(W$4,指数日期)+$A104,MATCH(X$1,指数代码))</f>
        <v>-1.0805503399081928E-2</v>
      </c>
      <c r="Y104" s="28">
        <f t="shared" si="202"/>
        <v>2.6086971315870677E-3</v>
      </c>
      <c r="Z104" s="28">
        <f>INDEX(指数收益率,MATCH(Y$4,指数日期)+$A104,MATCH(Z$1,指数代码))</f>
        <v>1.9948071486281194E-2</v>
      </c>
      <c r="AA104" s="28">
        <f t="shared" si="204"/>
        <v>-3.8625491144960833E-2</v>
      </c>
      <c r="AB104" s="28">
        <f>INDEX(指数收益率,MATCH(AA$4,指数日期)+$A104,MATCH(AB$1,指数代码))</f>
        <v>3.0916452952727269E-3</v>
      </c>
      <c r="AC104" s="28">
        <f t="shared" si="206"/>
        <v>1.4822529889224167E-2</v>
      </c>
      <c r="AD104" s="28">
        <f>INDEX(指数收益率,MATCH(AC$4,指数日期)+$A104,MATCH(AD$1,指数代码))</f>
        <v>7.876267808315518E-3</v>
      </c>
      <c r="AE104" s="28">
        <f t="shared" si="208"/>
        <v>-2.1905813798186458E-3</v>
      </c>
      <c r="AF104" s="28">
        <f>INDEX(指数收益率,MATCH(AE$4,指数日期)+$A104,MATCH(AF$1,指数代码))</f>
        <v>-1.7522503528162758E-2</v>
      </c>
      <c r="AG104" s="28">
        <f t="shared" si="210"/>
        <v>0</v>
      </c>
      <c r="AH104" s="28">
        <f>INDEX(指数收益率,MATCH(AG$4,指数日期)+$A104,MATCH(AH$1,指数代码))</f>
        <v>1.1121371489045018E-2</v>
      </c>
      <c r="AI104" s="28">
        <f t="shared" si="212"/>
        <v>1.0000083334583465E-2</v>
      </c>
      <c r="AJ104" s="28">
        <f>INDEX(指数收益率,MATCH(AI$4,指数日期)+$A104,MATCH(AJ$1,指数代码))</f>
        <v>1.9886662101043839E-2</v>
      </c>
      <c r="AK104" s="28">
        <f t="shared" si="214"/>
        <v>-3.3198233194172033E-2</v>
      </c>
      <c r="AL104" s="28">
        <f>INDEX(指数收益率,MATCH(AK$4,指数日期)+$A104,MATCH(AL$1,指数代码))</f>
        <v>-3.7984197474036918E-2</v>
      </c>
      <c r="AM104" s="28">
        <f t="shared" si="216"/>
        <v>-2.5738241036520559E-2</v>
      </c>
      <c r="AN104" s="28">
        <f>INDEX(指数收益率,MATCH(AM$4,指数日期)+$A104,MATCH(AN$1,指数代码))</f>
        <v>-2.2683029835041779E-2</v>
      </c>
      <c r="AO104" s="28">
        <f t="shared" si="218"/>
        <v>-5.4141983908726488E-3</v>
      </c>
      <c r="AP104" s="28">
        <f>INDEX(指数收益率,MATCH(AO$4,指数日期)+$A104,MATCH(AP$1,指数代码))</f>
        <v>1.1121371489045018E-2</v>
      </c>
      <c r="AQ104" s="28">
        <f t="shared" si="220"/>
        <v>2.3793984665522849E-2</v>
      </c>
      <c r="AR104" s="28">
        <f>INDEX(指数收益率,MATCH(AQ$4,指数日期)+$A104,MATCH(AR$1,指数代码))</f>
        <v>1.3452637339922191E-2</v>
      </c>
      <c r="AS104" s="28">
        <f t="shared" si="222"/>
        <v>2.2414731524104781E-2</v>
      </c>
      <c r="AT104" s="28">
        <f>INDEX(指数收益率,MATCH(AS$4,指数日期)+$A104,MATCH(AT$1,指数代码))</f>
        <v>-5.9987660419249522E-3</v>
      </c>
      <c r="AU104" s="28">
        <f t="shared" si="224"/>
        <v>-6.7510291526728494E-2</v>
      </c>
      <c r="AV104" s="28">
        <f>INDEX(指数收益率,MATCH(AU$4,指数日期)+$A104,MATCH(AV$1,指数代码))</f>
        <v>-1.291684007704319E-2</v>
      </c>
      <c r="AW104" s="28">
        <f t="shared" si="226"/>
        <v>-5.2734813562991256E-2</v>
      </c>
      <c r="AX104" s="28">
        <f>INDEX(指数收益率,MATCH(AW$4,指数日期)+$A104,MATCH(AX$1,指数代码))</f>
        <v>-4.1493841426802902E-2</v>
      </c>
      <c r="AY104" s="28">
        <f t="shared" si="228"/>
        <v>2.8749420855991303E-3</v>
      </c>
      <c r="AZ104" s="28">
        <f>INDEX(指数收益率,MATCH(AY$4,指数日期)+$A104,MATCH(AZ$1,指数代码))</f>
        <v>-8.8612166200219278E-3</v>
      </c>
      <c r="BA104" s="28">
        <f t="shared" si="230"/>
        <v>1.5410321471193367E-2</v>
      </c>
      <c r="BB104" s="28">
        <f>INDEX(指数收益率,MATCH(BA$4,指数日期)+$A104,MATCH(BB$1,指数代码))</f>
        <v>1.6278881848833748E-2</v>
      </c>
      <c r="BC104" s="28">
        <f t="shared" si="232"/>
        <v>0</v>
      </c>
      <c r="BD104" s="28">
        <f>INDEX(指数收益率,MATCH(BC$4,指数日期)+$A104,MATCH(BD$1,指数代码))</f>
        <v>-1.8052337958721409E-2</v>
      </c>
      <c r="BE104" s="28">
        <f t="shared" si="234"/>
        <v>9.5337405876012582E-2</v>
      </c>
      <c r="BF104" s="28">
        <f>INDEX(指数收益率,MATCH(BE$4,指数日期)+$A104,MATCH(BF$1,指数代码))</f>
        <v>2.5930868337699309E-2</v>
      </c>
      <c r="BG104" s="28">
        <f t="shared" si="236"/>
        <v>-2.9562229252214411E-2</v>
      </c>
      <c r="BH104" s="28">
        <f>INDEX(指数收益率,MATCH(BG$4,指数日期)+$A104,MATCH(BH$1,指数代码))</f>
        <v>-2.1661911571909442E-2</v>
      </c>
      <c r="BI104" s="28">
        <f t="shared" si="238"/>
        <v>9.5558760822301192E-2</v>
      </c>
      <c r="BJ104" s="28">
        <f>INDEX(指数收益率,MATCH(BI$4,指数日期)+$A104,MATCH(BJ$1,指数代码))</f>
        <v>4.7154752883606044E-2</v>
      </c>
      <c r="BK104" s="28">
        <f t="shared" si="240"/>
        <v>6.8263911289677903E-2</v>
      </c>
      <c r="BL104" s="28">
        <f>INDEX(指数收益率,MATCH(BK$4,指数日期)+$A104,MATCH(BL$1,指数代码))</f>
        <v>-4.3056921623740863E-3</v>
      </c>
      <c r="BM104" s="28">
        <f t="shared" si="242"/>
        <v>8.6705745511337362E-3</v>
      </c>
      <c r="BN104" s="28">
        <f>INDEX(指数收益率,MATCH(BM$4,指数日期)+$A104,MATCH(BN$1,指数代码))</f>
        <v>-1.0837231337337272E-3</v>
      </c>
      <c r="BO104" s="28">
        <f t="shared" si="244"/>
        <v>0</v>
      </c>
      <c r="BP104" s="28">
        <f>INDEX(指数收益率,MATCH(BO$4,指数日期)+$A104,MATCH(BP$1,指数代码))</f>
        <v>-3.5027719408908808E-4</v>
      </c>
      <c r="BQ104" s="28">
        <f t="shared" si="246"/>
        <v>7.3658005002641413E-2</v>
      </c>
      <c r="BR104" s="28">
        <f>INDEX(指数收益率,MATCH(BQ$4,指数日期)+$A104,MATCH(BR$1,指数代码))</f>
        <v>-1.1943083096355167E-4</v>
      </c>
      <c r="BS104" s="28">
        <f t="shared" si="248"/>
        <v>-2.8801990903706054E-2</v>
      </c>
      <c r="BT104" s="28">
        <f>INDEX(指数收益率,MATCH(BS$4,指数日期)+$A104,MATCH(BT$1,指数代码))</f>
        <v>9.4273956326054176E-3</v>
      </c>
      <c r="BU104" s="28">
        <f t="shared" si="250"/>
        <v>-0.10277986906433467</v>
      </c>
      <c r="BV104" s="28">
        <f>INDEX(指数收益率,MATCH(BU$4,指数日期)+$A104,MATCH(BV$1,指数代码))</f>
        <v>-7.3053519945979417E-2</v>
      </c>
      <c r="BW104" s="28">
        <f t="shared" si="252"/>
        <v>-9.7773728382950509E-3</v>
      </c>
      <c r="BX104" s="28">
        <f>INDEX(指数收益率,MATCH(BW$4,指数日期)+$A104,MATCH(BX$1,指数代码))</f>
        <v>2.5614409182619369E-3</v>
      </c>
      <c r="BY104" s="28">
        <f t="shared" si="254"/>
        <v>1.5609227777962253E-2</v>
      </c>
      <c r="BZ104" s="28">
        <f>INDEX(指数收益率,MATCH(BY$4,指数日期)+$A104,MATCH(BZ$1,指数代码))</f>
        <v>-4.7278792419636062E-3</v>
      </c>
      <c r="CA104" s="28">
        <f t="shared" si="256"/>
        <v>2.3727561160954869E-2</v>
      </c>
      <c r="CB104" s="28">
        <f>INDEX(指数收益率,MATCH(CA$4,指数日期)+$A104,MATCH(CB$1,指数代码))</f>
        <v>8.7668616941920519E-3</v>
      </c>
      <c r="CC104" s="28">
        <f t="shared" si="258"/>
        <v>-9.6532170095210645E-2</v>
      </c>
      <c r="CD104" s="28">
        <f>INDEX(指数收益率,MATCH(CC$4,指数日期)+$A104,MATCH(CD$1,指数代码))</f>
        <v>-6.7259955390843729E-2</v>
      </c>
      <c r="CE104" s="28">
        <f t="shared" si="260"/>
        <v>8.7969920829018555E-3</v>
      </c>
      <c r="CF104" s="28">
        <f>INDEX(指数收益率,MATCH(CE$4,指数日期)+$A104,MATCH(CF$1,指数代码))</f>
        <v>3.2986942335810454E-2</v>
      </c>
      <c r="CG104" s="28">
        <f t="shared" si="262"/>
        <v>-2.9927420541473015E-2</v>
      </c>
      <c r="CH104" s="28">
        <f>INDEX(指数收益率,MATCH(CG$4,指数日期)+$A104,MATCH(CH$1,指数代码))</f>
        <v>-1.7370176427149886E-2</v>
      </c>
      <c r="CI104" s="28">
        <f t="shared" si="264"/>
        <v>-0.10327232921113128</v>
      </c>
      <c r="CJ104" s="28">
        <f>INDEX(指数收益率,MATCH(CI$4,指数日期)+$A104,MATCH(CJ$1,指数代码))</f>
        <v>-7.3053519945979417E-2</v>
      </c>
      <c r="CK104" s="28">
        <f t="shared" si="266"/>
        <v>1.9108861698046375E-2</v>
      </c>
      <c r="CL104" s="28">
        <f>INDEX(指数收益率,MATCH(CK$4,指数日期)+$A104,MATCH(CL$1,指数代码))</f>
        <v>5.0123060680284937E-3</v>
      </c>
      <c r="CM104" s="28">
        <f t="shared" si="268"/>
        <v>0</v>
      </c>
      <c r="CN104" s="28">
        <f>INDEX(指数收益率,MATCH(CM$4,指数日期)+$A104,MATCH(CN$1,指数代码))</f>
        <v>5.1143386806522528E-3</v>
      </c>
    </row>
    <row r="105" spans="1:92">
      <c r="A105">
        <v>9</v>
      </c>
      <c r="B105" t="s">
        <v>263</v>
      </c>
      <c r="C105">
        <f t="shared" si="180"/>
        <v>-1.3211574279084815E-2</v>
      </c>
      <c r="D105" s="28">
        <f>INDEX(指数收益率,MATCH(C$4,指数日期)+$A105,MATCH(D$1,指数代码))</f>
        <v>3.7161293888665625E-4</v>
      </c>
      <c r="E105">
        <f t="shared" si="182"/>
        <v>3.1398421457562886E-2</v>
      </c>
      <c r="F105" s="28">
        <f>INDEX(指数收益率,MATCH(E$4,指数日期)+$A105,MATCH(F$1,指数代码))</f>
        <v>3.9889929616652609E-2</v>
      </c>
      <c r="G105" s="28">
        <f t="shared" si="184"/>
        <v>4.4530954810035883E-2</v>
      </c>
      <c r="H105" s="28">
        <f>INDEX(指数收益率,MATCH(G$4,指数日期)+$A105,MATCH(H$1,指数代码))</f>
        <v>3.3614131925498114E-2</v>
      </c>
      <c r="I105" s="28">
        <f t="shared" si="186"/>
        <v>9.7991188634871662E-4</v>
      </c>
      <c r="J105" s="28">
        <f>INDEX(指数收益率,MATCH(I$4,指数日期)+$A105,MATCH(J$1,指数代码))</f>
        <v>8.5568861738298807E-3</v>
      </c>
      <c r="K105" s="28">
        <f t="shared" si="188"/>
        <v>4.4940127330149737E-2</v>
      </c>
      <c r="L105" s="28">
        <f>INDEX(指数收益率,MATCH(K$4,指数日期)+$A105,MATCH(L$1,指数代码))</f>
        <v>3.5916081158813284E-3</v>
      </c>
      <c r="M105" s="28">
        <f t="shared" si="190"/>
        <v>-3.4647036444712231E-2</v>
      </c>
      <c r="N105" s="28">
        <f>INDEX(指数收益率,MATCH(M$4,指数日期)+$A105,MATCH(N$1,指数代码))</f>
        <v>-8.6611495425508167E-3</v>
      </c>
      <c r="O105" s="28">
        <f t="shared" si="192"/>
        <v>-2.1158918544299521E-2</v>
      </c>
      <c r="P105" s="28">
        <f>INDEX(指数收益率,MATCH(O$4,指数日期)+$A105,MATCH(P$1,指数代码))</f>
        <v>-9.4539403191848947E-3</v>
      </c>
      <c r="Q105" s="28">
        <f t="shared" si="194"/>
        <v>-3.0349036951542452E-3</v>
      </c>
      <c r="R105" s="28">
        <f>INDEX(指数收益率,MATCH(Q$4,指数日期)+$A105,MATCH(R$1,指数代码))</f>
        <v>1.0948675070528324E-2</v>
      </c>
      <c r="S105" s="28">
        <f t="shared" si="196"/>
        <v>-3.6885992176931559E-2</v>
      </c>
      <c r="T105" s="28">
        <f>INDEX(指数收益率,MATCH(S$4,指数日期)+$A105,MATCH(T$1,指数代码))</f>
        <v>-1.9286844317482732E-2</v>
      </c>
      <c r="U105" s="28">
        <f t="shared" si="198"/>
        <v>7.7797934987555717E-2</v>
      </c>
      <c r="V105" s="28">
        <f>INDEX(指数收益率,MATCH(U$4,指数日期)+$A105,MATCH(V$1,指数代码))</f>
        <v>-8.7490800590295237E-4</v>
      </c>
      <c r="W105" s="28">
        <f t="shared" si="200"/>
        <v>2.5642430613337375E-2</v>
      </c>
      <c r="X105" s="28">
        <f>INDEX(指数收益率,MATCH(W$4,指数日期)+$A105,MATCH(X$1,指数代码))</f>
        <v>3.0394563267567065E-2</v>
      </c>
      <c r="Y105" s="28">
        <f t="shared" si="202"/>
        <v>-4.2578493563949049E-2</v>
      </c>
      <c r="Z105" s="28">
        <f>INDEX(指数收益率,MATCH(Y$4,指数日期)+$A105,MATCH(Z$1,指数代码))</f>
        <v>-3.9551945854530146E-3</v>
      </c>
      <c r="AA105" s="28">
        <f t="shared" si="204"/>
        <v>-3.5794802077355303E-2</v>
      </c>
      <c r="AB105" s="28">
        <f>INDEX(指数收益率,MATCH(AA$4,指数日期)+$A105,MATCH(AB$1,指数代码))</f>
        <v>-1.9286844317482732E-2</v>
      </c>
      <c r="AC105" s="28">
        <f t="shared" si="206"/>
        <v>-2.3465186634783475E-2</v>
      </c>
      <c r="AD105" s="28">
        <f>INDEX(指数收益率,MATCH(AC$4,指数日期)+$A105,MATCH(AD$1,指数代码))</f>
        <v>-4.0667807606844519E-3</v>
      </c>
      <c r="AE105" s="28">
        <f t="shared" si="208"/>
        <v>-9.6023153207713818E-2</v>
      </c>
      <c r="AF105" s="28">
        <f>INDEX(指数收益率,MATCH(AE$4,指数日期)+$A105,MATCH(AF$1,指数代码))</f>
        <v>-8.5861917504216123E-2</v>
      </c>
      <c r="AG105" s="28">
        <f t="shared" si="210"/>
        <v>9.5310179804324768E-2</v>
      </c>
      <c r="AH105" s="28">
        <f>INDEX(指数收益率,MATCH(AG$4,指数日期)+$A105,MATCH(AH$1,指数代码))</f>
        <v>9.1651028870654017E-3</v>
      </c>
      <c r="AI105" s="28">
        <f t="shared" si="212"/>
        <v>-2.213370034600981E-2</v>
      </c>
      <c r="AJ105" s="28">
        <f>INDEX(指数收益率,MATCH(AI$4,指数日期)+$A105,MATCH(AJ$1,指数代码))</f>
        <v>-7.7518049506366538E-3</v>
      </c>
      <c r="AK105" s="28">
        <f t="shared" si="214"/>
        <v>1.049293621503633E-2</v>
      </c>
      <c r="AL105" s="28">
        <f>INDEX(指数收益率,MATCH(AK$4,指数日期)+$A105,MATCH(AL$1,指数代码))</f>
        <v>1.3093929638277046E-2</v>
      </c>
      <c r="AM105" s="28">
        <f t="shared" si="216"/>
        <v>0</v>
      </c>
      <c r="AN105" s="28">
        <f>INDEX(指数收益率,MATCH(AM$4,指数日期)+$A105,MATCH(AN$1,指数代码))</f>
        <v>1.4528893751002414E-2</v>
      </c>
      <c r="AO105" s="28">
        <f t="shared" si="218"/>
        <v>-8.7241556603379067E-3</v>
      </c>
      <c r="AP105" s="28">
        <f>INDEX(指数收益率,MATCH(AO$4,指数日期)+$A105,MATCH(AP$1,指数代码))</f>
        <v>9.1651028870654017E-3</v>
      </c>
      <c r="AQ105" s="28">
        <f t="shared" si="220"/>
        <v>9.5561625619076551E-2</v>
      </c>
      <c r="AR105" s="28">
        <f>INDEX(指数收益率,MATCH(AQ$4,指数日期)+$A105,MATCH(AR$1,指数代码))</f>
        <v>4.0476769944136848E-2</v>
      </c>
      <c r="AS105" s="28">
        <f t="shared" si="222"/>
        <v>6.2378261066352358E-2</v>
      </c>
      <c r="AT105" s="28">
        <f>INDEX(指数收益率,MATCH(AS$4,指数日期)+$A105,MATCH(AT$1,指数代码))</f>
        <v>1.6418601857445481E-2</v>
      </c>
      <c r="AU105" s="28">
        <f t="shared" si="224"/>
        <v>2.7141540797582131E-2</v>
      </c>
      <c r="AV105" s="28">
        <f>INDEX(指数收益率,MATCH(AU$4,指数日期)+$A105,MATCH(AV$1,指数代码))</f>
        <v>1.8680789505074458E-2</v>
      </c>
      <c r="AW105" s="28">
        <f t="shared" si="226"/>
        <v>9.5293589219635599E-2</v>
      </c>
      <c r="AX105" s="28">
        <f>INDEX(指数收益率,MATCH(AW$4,指数日期)+$A105,MATCH(AX$1,指数代码))</f>
        <v>4.8901561218600342E-2</v>
      </c>
      <c r="AY105" s="28">
        <f t="shared" si="228"/>
        <v>-2.9128272923023779E-2</v>
      </c>
      <c r="AZ105" s="28">
        <f>INDEX(指数收益率,MATCH(AY$4,指数日期)+$A105,MATCH(AZ$1,指数代码))</f>
        <v>1.0290168825845214E-2</v>
      </c>
      <c r="BA105" s="28">
        <f t="shared" si="230"/>
        <v>3.6991620480021137E-2</v>
      </c>
      <c r="BB105" s="28">
        <f>INDEX(指数收益率,MATCH(BA$4,指数日期)+$A105,MATCH(BB$1,指数代码))</f>
        <v>2.8537625975602054E-2</v>
      </c>
      <c r="BC105" s="28">
        <f t="shared" si="232"/>
        <v>0</v>
      </c>
      <c r="BD105" s="28">
        <f>INDEX(指数收益率,MATCH(BC$4,指数日期)+$A105,MATCH(BD$1,指数代码))</f>
        <v>-1.5963735043563076E-2</v>
      </c>
      <c r="BE105" s="28">
        <f t="shared" si="234"/>
        <v>2.792127689278967E-2</v>
      </c>
      <c r="BF105" s="28">
        <f>INDEX(指数收益率,MATCH(BE$4,指数日期)+$A105,MATCH(BF$1,指数代码))</f>
        <v>-1.9209460262450406E-3</v>
      </c>
      <c r="BG105" s="28">
        <f t="shared" si="236"/>
        <v>5.7942512362890497E-2</v>
      </c>
      <c r="BH105" s="28">
        <f>INDEX(指数收益率,MATCH(BG$4,指数日期)+$A105,MATCH(BH$1,指数代码))</f>
        <v>4.3736924271592592E-2</v>
      </c>
      <c r="BI105" s="28">
        <f t="shared" si="238"/>
        <v>-2.0930023131488174E-2</v>
      </c>
      <c r="BJ105" s="28">
        <f>INDEX(指数收益率,MATCH(BI$4,指数日期)+$A105,MATCH(BJ$1,指数代码))</f>
        <v>-1.645109482861784E-4</v>
      </c>
      <c r="BK105" s="28">
        <f t="shared" si="240"/>
        <v>1.3356617065075849E-2</v>
      </c>
      <c r="BL105" s="28">
        <f>INDEX(指数收益率,MATCH(BK$4,指数日期)+$A105,MATCH(BL$1,指数代码))</f>
        <v>1.4330586299036163E-2</v>
      </c>
      <c r="BM105" s="28">
        <f t="shared" si="242"/>
        <v>3.3949512156254524E-2</v>
      </c>
      <c r="BN105" s="28">
        <f>INDEX(指数收益率,MATCH(BM$4,指数日期)+$A105,MATCH(BN$1,指数代码))</f>
        <v>4.4604687789465025E-2</v>
      </c>
      <c r="BO105" s="28">
        <f t="shared" si="244"/>
        <v>-4.9887753591404405E-4</v>
      </c>
      <c r="BP105" s="28">
        <f>INDEX(指数收益率,MATCH(BO$4,指数日期)+$A105,MATCH(BP$1,指数代码))</f>
        <v>1.3671344878932068E-2</v>
      </c>
      <c r="BQ105" s="28">
        <f t="shared" si="246"/>
        <v>1.7416664493622225E-2</v>
      </c>
      <c r="BR105" s="28">
        <f>INDEX(指数收益率,MATCH(BQ$4,指数日期)+$A105,MATCH(BR$1,指数代码))</f>
        <v>3.5031420679825231E-3</v>
      </c>
      <c r="BS105" s="28">
        <f t="shared" si="248"/>
        <v>-2.4652028998312314E-2</v>
      </c>
      <c r="BT105" s="28">
        <f>INDEX(指数收益率,MATCH(BS$4,指数日期)+$A105,MATCH(BT$1,指数代码))</f>
        <v>-2.9049982265108909E-2</v>
      </c>
      <c r="BU105" s="28">
        <f t="shared" si="250"/>
        <v>1.4710850516569174E-2</v>
      </c>
      <c r="BV105" s="28">
        <f>INDEX(指数收益率,MATCH(BU$4,指数日期)+$A105,MATCH(BV$1,指数代码))</f>
        <v>1.9460595695569793E-2</v>
      </c>
      <c r="BW105" s="28">
        <f t="shared" si="252"/>
        <v>-9.8739145589936683E-3</v>
      </c>
      <c r="BX105" s="28">
        <f>INDEX(指数收益率,MATCH(BW$4,指数日期)+$A105,MATCH(BX$1,指数代码))</f>
        <v>-9.47524671135902E-3</v>
      </c>
      <c r="BY105" s="28">
        <f t="shared" si="254"/>
        <v>1.05141646813669E-2</v>
      </c>
      <c r="BZ105" s="28">
        <f>INDEX(指数收益率,MATCH(BY$4,指数日期)+$A105,MATCH(BZ$1,指数代码))</f>
        <v>2.9978429451540833E-2</v>
      </c>
      <c r="CA105" s="28">
        <f t="shared" si="256"/>
        <v>-0.10459452557824367</v>
      </c>
      <c r="CB105" s="28">
        <f>INDEX(指数收益率,MATCH(CA$4,指数日期)+$A105,MATCH(CB$1,指数代码))</f>
        <v>-6.6213363453343277E-2</v>
      </c>
      <c r="CC105" s="28">
        <f t="shared" si="258"/>
        <v>2.9434284557594559E-2</v>
      </c>
      <c r="CD105" s="28">
        <f>INDEX(指数收益率,MATCH(CC$4,指数日期)+$A105,MATCH(CD$1,指数代码))</f>
        <v>-1.8461856996534465E-3</v>
      </c>
      <c r="CE105" s="28">
        <f t="shared" si="260"/>
        <v>8.1360393934056141E-2</v>
      </c>
      <c r="CF105" s="28">
        <f>INDEX(指数收益率,MATCH(CE$4,指数日期)+$A105,MATCH(CF$1,指数代码))</f>
        <v>1.9970235978718165E-2</v>
      </c>
      <c r="CG105" s="28">
        <f t="shared" si="262"/>
        <v>5.8897940560633799E-3</v>
      </c>
      <c r="CH105" s="28">
        <f>INDEX(指数收益率,MATCH(CG$4,指数日期)+$A105,MATCH(CH$1,指数代码))</f>
        <v>3.5842639157550593E-3</v>
      </c>
      <c r="CI105" s="28">
        <f t="shared" si="264"/>
        <v>6.4919546099315717E-2</v>
      </c>
      <c r="CJ105" s="28">
        <f>INDEX(指数收益率,MATCH(CI$4,指数日期)+$A105,MATCH(CJ$1,指数代码))</f>
        <v>1.9460595695569793E-2</v>
      </c>
      <c r="CK105" s="28">
        <f t="shared" si="266"/>
        <v>6.3071588341223617E-4</v>
      </c>
      <c r="CL105" s="28">
        <f>INDEX(指数收益率,MATCH(CK$4,指数日期)+$A105,MATCH(CL$1,指数代码))</f>
        <v>1.3855356438536859E-3</v>
      </c>
      <c r="CM105" s="28">
        <f t="shared" si="268"/>
        <v>-2.1245108613736186E-2</v>
      </c>
      <c r="CN105" s="28">
        <f>INDEX(指数收益率,MATCH(CM$4,指数日期)+$A105,MATCH(CN$1,指数代码))</f>
        <v>-1.3781398075902729E-3</v>
      </c>
    </row>
    <row r="106" spans="1:92">
      <c r="A106">
        <v>10</v>
      </c>
      <c r="B106" t="s">
        <v>264</v>
      </c>
      <c r="C106">
        <f t="shared" si="180"/>
        <v>-8.9917111919639581E-3</v>
      </c>
      <c r="D106" s="28">
        <f>INDEX(指数收益率,MATCH(C$4,指数日期)+$A106,MATCH(D$1,指数代码))</f>
        <v>1.5319251838242565E-2</v>
      </c>
      <c r="E106">
        <f t="shared" si="182"/>
        <v>1.0388624492108534E-2</v>
      </c>
      <c r="F106" s="28">
        <f>INDEX(指数收益率,MATCH(E$4,指数日期)+$A106,MATCH(F$1,指数代码))</f>
        <v>1.3896617258955857E-2</v>
      </c>
      <c r="G106" s="28">
        <f t="shared" si="184"/>
        <v>4.1797128678461526E-2</v>
      </c>
      <c r="H106" s="28">
        <f>INDEX(指数收益率,MATCH(G$4,指数日期)+$A106,MATCH(H$1,指数代码))</f>
        <v>2.6077839270163494E-2</v>
      </c>
      <c r="I106" s="28">
        <f t="shared" si="186"/>
        <v>1.0716127876842396E-2</v>
      </c>
      <c r="J106" s="28">
        <f>INDEX(指数收益率,MATCH(I$4,指数日期)+$A106,MATCH(J$1,指数代码))</f>
        <v>1.550534024305783E-2</v>
      </c>
      <c r="K106" s="28">
        <f t="shared" si="188"/>
        <v>-1.9963232266948516E-3</v>
      </c>
      <c r="L106" s="28">
        <f>INDEX(指数收益率,MATCH(K$4,指数日期)+$A106,MATCH(L$1,指数代码))</f>
        <v>8.661948092298033E-3</v>
      </c>
      <c r="M106" s="28">
        <f t="shared" si="190"/>
        <v>-2.958592125332915E-2</v>
      </c>
      <c r="N106" s="28">
        <f>INDEX(指数收益率,MATCH(M$4,指数日期)+$A106,MATCH(N$1,指数代码))</f>
        <v>-1.837391609100969E-2</v>
      </c>
      <c r="O106" s="28">
        <f t="shared" si="192"/>
        <v>-1.126126245135417E-3</v>
      </c>
      <c r="P106" s="28">
        <f>INDEX(指数收益率,MATCH(O$4,指数日期)+$A106,MATCH(P$1,指数代码))</f>
        <v>-1.1044360830952726E-2</v>
      </c>
      <c r="Q106" s="28">
        <f t="shared" si="194"/>
        <v>-2.254193809449534E-2</v>
      </c>
      <c r="R106" s="28">
        <f>INDEX(指数收益率,MATCH(Q$4,指数日期)+$A106,MATCH(R$1,指数代码))</f>
        <v>-1.1517907774949876E-2</v>
      </c>
      <c r="S106" s="28">
        <f t="shared" si="196"/>
        <v>8.5360653924082541E-4</v>
      </c>
      <c r="T106" s="28">
        <f>INDEX(指数收益率,MATCH(S$4,指数日期)+$A106,MATCH(T$1,指数代码))</f>
        <v>-2.1367123899942442E-3</v>
      </c>
      <c r="U106" s="28">
        <f t="shared" si="198"/>
        <v>-2.2541652935089473E-2</v>
      </c>
      <c r="V106" s="28">
        <f>INDEX(指数收益率,MATCH(U$4,指数日期)+$A106,MATCH(V$1,指数代码))</f>
        <v>2.2070092213009929E-2</v>
      </c>
      <c r="W106" s="28">
        <f t="shared" si="200"/>
        <v>8.66488288572409E-3</v>
      </c>
      <c r="X106" s="28">
        <f>INDEX(指数收益率,MATCH(W$4,指数日期)+$A106,MATCH(X$1,指数代码))</f>
        <v>1.070797129976242E-2</v>
      </c>
      <c r="Y106" s="28">
        <f t="shared" si="202"/>
        <v>-3.9275087082808025E-2</v>
      </c>
      <c r="Z106" s="28">
        <f>INDEX(指数收益率,MATCH(Y$4,指数日期)+$A106,MATCH(Z$1,指数代码))</f>
        <v>1.1121371489045018E-2</v>
      </c>
      <c r="AA106" s="28">
        <f t="shared" si="204"/>
        <v>-1.0993148450961776E-2</v>
      </c>
      <c r="AB106" s="28">
        <f>INDEX(指数收益率,MATCH(AA$4,指数日期)+$A106,MATCH(AB$1,指数代码))</f>
        <v>-2.1367123899942442E-3</v>
      </c>
      <c r="AC106" s="28" t="e">
        <f t="shared" si="206"/>
        <v>#NUM!</v>
      </c>
      <c r="AD106" s="28" t="e">
        <f>INDEX(指数收益率,MATCH(AC$4,指数日期)+$A106,MATCH(AD$1,指数代码))</f>
        <v>#REF!</v>
      </c>
      <c r="AE106" s="28">
        <f t="shared" si="208"/>
        <v>-2.2582589200133452E-2</v>
      </c>
      <c r="AF106" s="28">
        <f>INDEX(指数收益率,MATCH(AE$4,指数日期)+$A106,MATCH(AF$1,指数代码))</f>
        <v>-1.291684007704319E-2</v>
      </c>
      <c r="AG106" s="28">
        <f t="shared" si="210"/>
        <v>2.7786846712209101E-2</v>
      </c>
      <c r="AH106" s="28">
        <f>INDEX(指数收益率,MATCH(AG$4,指数日期)+$A106,MATCH(AH$1,指数代码))</f>
        <v>-1.1214509906437797E-2</v>
      </c>
      <c r="AI106" s="28">
        <f t="shared" si="212"/>
        <v>-1.0225037961161476E-2</v>
      </c>
      <c r="AJ106" s="28">
        <f>INDEX(指数收益率,MATCH(AI$4,指数日期)+$A106,MATCH(AJ$1,指数代码))</f>
        <v>-2.1637628793042651E-2</v>
      </c>
      <c r="AK106" s="28">
        <f t="shared" si="214"/>
        <v>-8.490692781045972E-3</v>
      </c>
      <c r="AL106" s="28">
        <f>INDEX(指数收益率,MATCH(AK$4,指数日期)+$A106,MATCH(AL$1,指数代码))</f>
        <v>-9.4586927476925098E-4</v>
      </c>
      <c r="AM106" s="28">
        <f t="shared" si="216"/>
        <v>4.196397261765572E-3</v>
      </c>
      <c r="AN106" s="28">
        <f>INDEX(指数收益率,MATCH(AM$4,指数日期)+$A106,MATCH(AN$1,指数代码))</f>
        <v>8.1425996257600275E-4</v>
      </c>
      <c r="AO106" s="28">
        <f t="shared" si="218"/>
        <v>-2.7388832663133744E-2</v>
      </c>
      <c r="AP106" s="28">
        <f>INDEX(指数收益率,MATCH(AO$4,指数日期)+$A106,MATCH(AP$1,指数代码))</f>
        <v>-1.1214509906437797E-2</v>
      </c>
      <c r="AQ106" s="28">
        <f t="shared" si="220"/>
        <v>3.0333492480457469E-2</v>
      </c>
      <c r="AR106" s="28">
        <f>INDEX(指数收益率,MATCH(AQ$4,指数日期)+$A106,MATCH(AR$1,指数代码))</f>
        <v>7.0008445012987863E-3</v>
      </c>
      <c r="AS106" s="28">
        <f t="shared" si="222"/>
        <v>8.6276892931638205E-2</v>
      </c>
      <c r="AT106" s="28">
        <f>INDEX(指数收益率,MATCH(AS$4,指数日期)+$A106,MATCH(AT$1,指数代码))</f>
        <v>-7.2471008672252424E-3</v>
      </c>
      <c r="AU106" s="28">
        <f t="shared" si="224"/>
        <v>-0.10410258193371025</v>
      </c>
      <c r="AV106" s="28">
        <f>INDEX(指数收益率,MATCH(AU$4,指数日期)+$A106,MATCH(AV$1,指数代码))</f>
        <v>-8.5401712042015632E-2</v>
      </c>
      <c r="AW106" s="28">
        <f t="shared" si="226"/>
        <v>2.620213350926992E-3</v>
      </c>
      <c r="AX106" s="28">
        <f>INDEX(指数收益率,MATCH(AW$4,指数日期)+$A106,MATCH(AX$1,指数代码))</f>
        <v>-1.1225414167503445E-2</v>
      </c>
      <c r="AY106" s="28">
        <f t="shared" si="228"/>
        <v>-2.6961193728019861E-2</v>
      </c>
      <c r="AZ106" s="28">
        <f>INDEX(指数收益率,MATCH(AY$4,指数日期)+$A106,MATCH(AZ$1,指数代码))</f>
        <v>-9.0240623232578088E-3</v>
      </c>
      <c r="BA106" s="28">
        <f t="shared" si="230"/>
        <v>-2.6350476380048171E-3</v>
      </c>
      <c r="BB106" s="28">
        <f>INDEX(指数收益率,MATCH(BA$4,指数日期)+$A106,MATCH(BB$1,指数代码))</f>
        <v>-2.246600059916215E-2</v>
      </c>
      <c r="BC106" s="28">
        <f t="shared" si="232"/>
        <v>0</v>
      </c>
      <c r="BD106" s="28">
        <f>INDEX(指数收益率,MATCH(BC$4,指数日期)+$A106,MATCH(BD$1,指数代码))</f>
        <v>1.1904066475345587E-3</v>
      </c>
      <c r="BE106" s="28">
        <f t="shared" si="234"/>
        <v>-1.0379334696948739E-2</v>
      </c>
      <c r="BF106" s="28">
        <f>INDEX(指数收益率,MATCH(BE$4,指数日期)+$A106,MATCH(BF$1,指数代码))</f>
        <v>-1.1943083096355167E-4</v>
      </c>
      <c r="BG106" s="28">
        <f t="shared" si="236"/>
        <v>3.4056991515225121E-2</v>
      </c>
      <c r="BH106" s="28">
        <f>INDEX(指数收益率,MATCH(BG$4,指数日期)+$A106,MATCH(BH$1,指数代码))</f>
        <v>-4.6787865973021425E-3</v>
      </c>
      <c r="BI106" s="28">
        <f t="shared" si="238"/>
        <v>-8.4638176868123693E-4</v>
      </c>
      <c r="BJ106" s="28">
        <f>INDEX(指数收益率,MATCH(BI$4,指数日期)+$A106,MATCH(BJ$1,指数代码))</f>
        <v>-3.5027719408908808E-4</v>
      </c>
      <c r="BK106" s="28">
        <f t="shared" si="240"/>
        <v>-3.4749153014780543E-2</v>
      </c>
      <c r="BL106" s="28">
        <f>INDEX(指数收益率,MATCH(BK$4,指数日期)+$A106,MATCH(BL$1,指数代码))</f>
        <v>-3.1184935787229584E-2</v>
      </c>
      <c r="BM106" s="28">
        <f t="shared" si="242"/>
        <v>-1.6830691824474053E-2</v>
      </c>
      <c r="BN106" s="28">
        <f>INDEX(指数收益率,MATCH(BM$4,指数日期)+$A106,MATCH(BN$1,指数代码))</f>
        <v>-1.3038835010651617E-2</v>
      </c>
      <c r="BO106" s="28">
        <f t="shared" si="244"/>
        <v>-4.2819997182927949E-2</v>
      </c>
      <c r="BP106" s="28">
        <f>INDEX(指数收益率,MATCH(BO$4,指数日期)+$A106,MATCH(BP$1,指数代码))</f>
        <v>-4.1493841426802902E-2</v>
      </c>
      <c r="BQ106" s="28">
        <f t="shared" si="246"/>
        <v>-2.1175350505913126E-2</v>
      </c>
      <c r="BR106" s="28">
        <f>INDEX(指数收益率,MATCH(BQ$4,指数日期)+$A106,MATCH(BR$1,指数代码))</f>
        <v>-1.9884029217323018E-2</v>
      </c>
      <c r="BS106" s="28">
        <f t="shared" si="248"/>
        <v>0</v>
      </c>
      <c r="BT106" s="28">
        <f>INDEX(指数收益率,MATCH(BS$4,指数日期)+$A106,MATCH(BT$1,指数代码))</f>
        <v>1.667249758868472E-2</v>
      </c>
      <c r="BU106" s="28">
        <f t="shared" si="250"/>
        <v>-0.10536051565782589</v>
      </c>
      <c r="BV106" s="28">
        <f>INDEX(指数收益率,MATCH(BU$4,指数日期)+$A106,MATCH(BV$1,指数代码))</f>
        <v>-5.4730674225975662E-2</v>
      </c>
      <c r="BW106" s="28">
        <f t="shared" si="252"/>
        <v>-0.10572809515102977</v>
      </c>
      <c r="BX106" s="28">
        <f>INDEX(指数收益率,MATCH(BW$4,指数日期)+$A106,MATCH(BX$1,指数代码))</f>
        <v>-7.1107741314978767E-2</v>
      </c>
      <c r="BY106" s="28">
        <f t="shared" si="254"/>
        <v>-5.9586225452992636E-2</v>
      </c>
      <c r="BZ106" s="28">
        <f>INDEX(指数收益率,MATCH(BY$4,指数日期)+$A106,MATCH(BZ$1,指数代码))</f>
        <v>-1.136911652222139E-2</v>
      </c>
      <c r="CA106" s="28">
        <f t="shared" si="256"/>
        <v>-2.3238845931641272E-2</v>
      </c>
      <c r="CB106" s="28">
        <f>INDEX(指数收益率,MATCH(CA$4,指数日期)+$A106,MATCH(CB$1,指数代码))</f>
        <v>9.4273956326054176E-3</v>
      </c>
      <c r="CC106" s="28">
        <f t="shared" si="258"/>
        <v>3.0067331166794276E-2</v>
      </c>
      <c r="CD106" s="28">
        <f>INDEX(指数收益率,MATCH(CC$4,指数日期)+$A106,MATCH(CD$1,指数代码))</f>
        <v>4.597905638592259E-2</v>
      </c>
      <c r="CE106" s="28">
        <f t="shared" si="260"/>
        <v>-2.6834525903787654E-2</v>
      </c>
      <c r="CF106" s="28">
        <f>INDEX(指数收益率,MATCH(CE$4,指数日期)+$A106,MATCH(CF$1,指数代码))</f>
        <v>6.2556210726700812E-3</v>
      </c>
      <c r="CG106" s="28">
        <f t="shared" si="262"/>
        <v>8.3857447262092322E-4</v>
      </c>
      <c r="CH106" s="28">
        <f>INDEX(指数收益率,MATCH(CG$4,指数日期)+$A106,MATCH(CH$1,指数代码))</f>
        <v>-1.4045162304849867E-3</v>
      </c>
      <c r="CI106" s="28">
        <f t="shared" si="264"/>
        <v>-3.8006413120091675E-2</v>
      </c>
      <c r="CJ106" s="28">
        <f>INDEX(指数收益率,MATCH(CI$4,指数日期)+$A106,MATCH(CJ$1,指数代码))</f>
        <v>-5.4730674225975662E-2</v>
      </c>
      <c r="CK106" s="28">
        <f t="shared" si="266"/>
        <v>-5.1094203568297747E-2</v>
      </c>
      <c r="CL106" s="28">
        <f>INDEX(指数收益率,MATCH(CK$4,指数日期)+$A106,MATCH(CL$1,指数代码))</f>
        <v>-1.7370176427149886E-2</v>
      </c>
      <c r="CM106" s="28" t="e">
        <f t="shared" si="268"/>
        <v>#NUM!</v>
      </c>
      <c r="CN106" s="28" t="e">
        <f>INDEX(指数收益率,MATCH(CM$4,指数日期)+$A106,MATCH(CN$1,指数代码))</f>
        <v>#REF!</v>
      </c>
    </row>
  </sheetData>
  <phoneticPr fontId="1" type="noConversion"/>
  <conditionalFormatting sqref="C6:CN106">
    <cfRule type="cellIs" dxfId="12" priority="1" operator="greaterThan">
      <formula>0.095</formula>
    </cfRule>
    <cfRule type="cellIs" dxfId="11" priority="2" operator="lessThan">
      <formula>-0.105</formula>
    </cfRule>
    <cfRule type="cellIs" dxfId="10" priority="4" operator="equal">
      <formula>0</formula>
    </cfRule>
  </conditionalFormatting>
  <conditionalFormatting sqref="C59:BC106">
    <cfRule type="cellIs" dxfId="9" priority="3" operator="greaterThan">
      <formula>0.095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F110"/>
  <sheetViews>
    <sheetView zoomScaleNormal="100" workbookViewId="0">
      <pane xSplit="2" ySplit="5" topLeftCell="EY12" activePane="bottomRight" state="frozenSplit"/>
      <selection activeCell="CH381" sqref="CH381"/>
      <selection pane="topRight" activeCell="CH381" sqref="CH381"/>
      <selection pane="bottomLeft" activeCell="CH381" sqref="CH381"/>
      <selection pane="bottomRight" activeCell="CH381" sqref="CH381"/>
    </sheetView>
  </sheetViews>
  <sheetFormatPr defaultRowHeight="14"/>
  <cols>
    <col min="1" max="2" width="17.25" bestFit="1" customWidth="1"/>
    <col min="3" max="4" width="13.83203125" bestFit="1" customWidth="1"/>
    <col min="5" max="6" width="13.83203125" style="47" customWidth="1"/>
    <col min="7" max="8" width="13.83203125" bestFit="1" customWidth="1"/>
    <col min="9" max="10" width="13.83203125" style="47" customWidth="1"/>
    <col min="11" max="12" width="13.83203125" bestFit="1" customWidth="1"/>
    <col min="13" max="14" width="13.83203125" style="47" customWidth="1"/>
    <col min="15" max="16" width="13.83203125" bestFit="1" customWidth="1"/>
    <col min="17" max="18" width="13.83203125" style="47" customWidth="1"/>
    <col min="19" max="20" width="13.83203125" bestFit="1" customWidth="1"/>
    <col min="21" max="22" width="13.83203125" style="47" customWidth="1"/>
    <col min="23" max="24" width="13.83203125" bestFit="1" customWidth="1"/>
    <col min="25" max="26" width="13.83203125" style="47" customWidth="1"/>
    <col min="27" max="28" width="13.83203125" bestFit="1" customWidth="1"/>
    <col min="29" max="30" width="13.83203125" style="47" customWidth="1"/>
    <col min="31" max="32" width="13.83203125" bestFit="1" customWidth="1"/>
    <col min="33" max="34" width="13.83203125" style="47" customWidth="1"/>
    <col min="35" max="36" width="13.83203125" bestFit="1" customWidth="1"/>
    <col min="37" max="38" width="13.83203125" style="47" customWidth="1"/>
    <col min="39" max="40" width="13.83203125" bestFit="1" customWidth="1"/>
    <col min="41" max="42" width="13.83203125" style="47" customWidth="1"/>
    <col min="43" max="44" width="13.83203125" bestFit="1" customWidth="1"/>
    <col min="45" max="46" width="13.83203125" style="47" customWidth="1"/>
    <col min="47" max="48" width="13.83203125" bestFit="1" customWidth="1"/>
    <col min="49" max="50" width="13.83203125" style="47" customWidth="1"/>
    <col min="51" max="52" width="13.83203125" bestFit="1" customWidth="1"/>
    <col min="53" max="54" width="13.83203125" style="47" customWidth="1"/>
    <col min="55" max="56" width="13.83203125" bestFit="1" customWidth="1"/>
    <col min="57" max="58" width="13.83203125" style="47" customWidth="1"/>
    <col min="59" max="60" width="13.83203125" bestFit="1" customWidth="1"/>
    <col min="61" max="62" width="13.83203125" style="47" customWidth="1"/>
    <col min="63" max="64" width="13.83203125" bestFit="1" customWidth="1"/>
    <col min="65" max="66" width="13.83203125" style="47" customWidth="1"/>
    <col min="67" max="68" width="13.83203125" bestFit="1" customWidth="1"/>
    <col min="69" max="70" width="13.83203125" style="47" customWidth="1"/>
    <col min="71" max="72" width="13.83203125" bestFit="1" customWidth="1"/>
    <col min="73" max="74" width="13.83203125" style="24" customWidth="1"/>
    <col min="75" max="76" width="13.83203125" bestFit="1" customWidth="1"/>
    <col min="77" max="77" width="13.83203125" style="24" customWidth="1"/>
    <col min="78" max="78" width="13.83203125" style="47" customWidth="1"/>
    <col min="79" max="80" width="13.83203125" bestFit="1" customWidth="1"/>
    <col min="81" max="82" width="13.83203125" style="24" customWidth="1"/>
    <col min="83" max="84" width="13.83203125" bestFit="1" customWidth="1"/>
    <col min="85" max="85" width="13.83203125" style="24" customWidth="1"/>
    <col min="86" max="86" width="13.83203125" style="47" customWidth="1"/>
    <col min="87" max="88" width="13.83203125" bestFit="1" customWidth="1"/>
    <col min="89" max="90" width="13.83203125" style="24" customWidth="1"/>
    <col min="91" max="92" width="13.83203125" bestFit="1" customWidth="1"/>
    <col min="93" max="94" width="13.83203125" style="24" customWidth="1"/>
    <col min="95" max="96" width="13.83203125" bestFit="1" customWidth="1"/>
    <col min="97" max="98" width="13.83203125" hidden="1" customWidth="1"/>
    <col min="99" max="100" width="13.83203125" style="24" customWidth="1"/>
    <col min="101" max="102" width="13.83203125" bestFit="1" customWidth="1"/>
    <col min="103" max="104" width="13.83203125" style="24" customWidth="1"/>
    <col min="105" max="106" width="13.83203125" bestFit="1" customWidth="1"/>
    <col min="107" max="108" width="13.83203125" style="24" customWidth="1"/>
    <col min="109" max="110" width="13.83203125" bestFit="1" customWidth="1"/>
    <col min="111" max="112" width="13.83203125" style="47" customWidth="1"/>
    <col min="113" max="114" width="13.83203125" bestFit="1" customWidth="1"/>
    <col min="115" max="116" width="13.83203125" style="47" customWidth="1"/>
    <col min="117" max="118" width="13.83203125" bestFit="1" customWidth="1"/>
    <col min="119" max="120" width="13.83203125" style="47" customWidth="1"/>
    <col min="121" max="122" width="13.83203125" bestFit="1" customWidth="1"/>
    <col min="123" max="124" width="13.83203125" style="47" customWidth="1"/>
    <col min="125" max="126" width="13.83203125" bestFit="1" customWidth="1"/>
    <col min="127" max="128" width="13.83203125" hidden="1" customWidth="1"/>
    <col min="129" max="130" width="13.83203125" style="47" customWidth="1"/>
    <col min="131" max="132" width="13.83203125" bestFit="1" customWidth="1"/>
    <col min="133" max="134" width="13.83203125" style="47" customWidth="1"/>
    <col min="135" max="136" width="13.83203125" bestFit="1" customWidth="1"/>
    <col min="137" max="138" width="13.83203125" style="47" customWidth="1"/>
    <col min="139" max="140" width="13.83203125" bestFit="1" customWidth="1"/>
    <col min="141" max="142" width="13.83203125" style="47" customWidth="1"/>
    <col min="143" max="144" width="13.83203125" bestFit="1" customWidth="1"/>
    <col min="145" max="146" width="13.83203125" style="47" customWidth="1"/>
    <col min="147" max="148" width="13.83203125" bestFit="1" customWidth="1"/>
    <col min="149" max="150" width="13.83203125" style="24" customWidth="1"/>
    <col min="151" max="152" width="13.83203125" bestFit="1" customWidth="1"/>
    <col min="153" max="154" width="13.83203125" style="24" customWidth="1"/>
    <col min="155" max="156" width="13.83203125" bestFit="1" customWidth="1"/>
    <col min="157" max="158" width="13.83203125" style="24" customWidth="1"/>
    <col min="159" max="160" width="13.83203125" bestFit="1" customWidth="1"/>
    <col min="161" max="161" width="14.75" style="24" bestFit="1" customWidth="1"/>
    <col min="162" max="162" width="15" style="24" bestFit="1" customWidth="1"/>
  </cols>
  <sheetData>
    <row r="1" spans="1:162" ht="19.5" customHeight="1">
      <c r="B1" t="s">
        <v>103</v>
      </c>
      <c r="C1" s="21" t="s">
        <v>0</v>
      </c>
      <c r="D1" s="21" t="s">
        <v>98</v>
      </c>
      <c r="E1" s="55"/>
      <c r="F1" s="55"/>
      <c r="G1" s="21" t="s">
        <v>1</v>
      </c>
      <c r="H1" s="21" t="s">
        <v>98</v>
      </c>
      <c r="I1" s="53"/>
      <c r="J1" s="55"/>
      <c r="K1" s="30" t="s">
        <v>2</v>
      </c>
      <c r="L1" s="30" t="s">
        <v>98</v>
      </c>
      <c r="M1" s="48"/>
      <c r="N1" s="48"/>
      <c r="O1" s="21" t="s">
        <v>3</v>
      </c>
      <c r="P1" s="21" t="s">
        <v>98</v>
      </c>
      <c r="Q1" s="53"/>
      <c r="R1" s="53"/>
      <c r="S1" s="21" t="s">
        <v>4</v>
      </c>
      <c r="T1" s="21" t="s">
        <v>98</v>
      </c>
      <c r="U1" s="53"/>
      <c r="V1" s="53"/>
      <c r="W1" s="30" t="s">
        <v>5</v>
      </c>
      <c r="X1" s="30" t="s">
        <v>98</v>
      </c>
      <c r="Y1" s="48"/>
      <c r="Z1" s="48"/>
      <c r="AA1" s="21" t="s">
        <v>6</v>
      </c>
      <c r="AB1" s="21" t="s">
        <v>98</v>
      </c>
      <c r="AC1" s="55"/>
      <c r="AD1" s="55"/>
      <c r="AE1" s="21" t="s">
        <v>7</v>
      </c>
      <c r="AF1" s="62" t="s">
        <v>97</v>
      </c>
      <c r="AG1" s="63"/>
      <c r="AH1" s="63"/>
      <c r="AI1" s="30" t="s">
        <v>8</v>
      </c>
      <c r="AJ1" s="64" t="s">
        <v>97</v>
      </c>
      <c r="AK1" s="65"/>
      <c r="AL1" s="65"/>
      <c r="AM1" s="30" t="s">
        <v>9</v>
      </c>
      <c r="AN1" s="64" t="s">
        <v>97</v>
      </c>
      <c r="AO1" s="65"/>
      <c r="AP1" s="65"/>
      <c r="AQ1" s="30" t="s">
        <v>10</v>
      </c>
      <c r="AR1" s="64" t="s">
        <v>97</v>
      </c>
      <c r="AS1" s="65"/>
      <c r="AT1" s="65"/>
      <c r="AU1" s="30" t="s">
        <v>12</v>
      </c>
      <c r="AV1" s="64" t="s">
        <v>97</v>
      </c>
      <c r="AW1" s="65"/>
      <c r="AX1" s="65"/>
      <c r="AY1" s="30" t="s">
        <v>13</v>
      </c>
      <c r="AZ1" s="64" t="s">
        <v>97</v>
      </c>
      <c r="BA1" s="66"/>
      <c r="BB1" s="66"/>
      <c r="BC1" s="30" t="s">
        <v>14</v>
      </c>
      <c r="BD1" s="64" t="s">
        <v>97</v>
      </c>
      <c r="BE1" s="66"/>
      <c r="BF1" s="66"/>
      <c r="BG1" s="21" t="s">
        <v>15</v>
      </c>
      <c r="BH1" s="62" t="s">
        <v>97</v>
      </c>
      <c r="BI1" s="63"/>
      <c r="BJ1" s="63"/>
      <c r="BK1" s="30" t="s">
        <v>16</v>
      </c>
      <c r="BL1" s="64" t="s">
        <v>97</v>
      </c>
      <c r="BM1" s="66"/>
      <c r="BN1" s="66"/>
      <c r="BO1" s="21" t="s">
        <v>18</v>
      </c>
      <c r="BP1" s="62" t="s">
        <v>97</v>
      </c>
      <c r="BQ1" s="63"/>
      <c r="BR1" s="63"/>
      <c r="BS1" s="21" t="s">
        <v>19</v>
      </c>
      <c r="BT1" s="62" t="s">
        <v>97</v>
      </c>
      <c r="BU1" s="67"/>
      <c r="BV1" s="67"/>
      <c r="BW1" s="30" t="s">
        <v>20</v>
      </c>
      <c r="BX1" s="64" t="s">
        <v>97</v>
      </c>
      <c r="BY1" s="66"/>
      <c r="BZ1" s="66"/>
      <c r="CA1" s="21" t="s">
        <v>21</v>
      </c>
      <c r="CB1" s="62" t="s">
        <v>97</v>
      </c>
      <c r="CC1" s="67"/>
      <c r="CD1" s="67"/>
      <c r="CE1" s="21" t="s">
        <v>22</v>
      </c>
      <c r="CF1" s="62" t="s">
        <v>97</v>
      </c>
      <c r="CG1" s="67"/>
      <c r="CH1" s="63"/>
      <c r="CI1" s="30" t="s">
        <v>24</v>
      </c>
      <c r="CJ1" s="64" t="s">
        <v>96</v>
      </c>
      <c r="CK1" s="66"/>
      <c r="CL1" s="66"/>
      <c r="CM1" s="21" t="s">
        <v>25</v>
      </c>
      <c r="CN1" s="62" t="s">
        <v>96</v>
      </c>
      <c r="CO1" s="67"/>
      <c r="CP1" s="67"/>
      <c r="CQ1" s="21" t="s">
        <v>26</v>
      </c>
      <c r="CR1" s="62" t="s">
        <v>96</v>
      </c>
      <c r="CS1" s="25" t="s">
        <v>28</v>
      </c>
      <c r="CT1" s="68" t="s">
        <v>96</v>
      </c>
      <c r="CU1" s="69"/>
      <c r="CV1" s="69"/>
      <c r="CW1" s="30" t="s">
        <v>29</v>
      </c>
      <c r="CX1" s="64" t="s">
        <v>96</v>
      </c>
      <c r="CY1" s="66"/>
      <c r="CZ1" s="66"/>
      <c r="DA1" s="30" t="s">
        <v>30</v>
      </c>
      <c r="DB1" s="64" t="s">
        <v>96</v>
      </c>
      <c r="DC1" s="66"/>
      <c r="DD1" s="66"/>
      <c r="DE1" s="21" t="s">
        <v>31</v>
      </c>
      <c r="DF1" s="62" t="s">
        <v>96</v>
      </c>
      <c r="DG1" s="63"/>
      <c r="DH1" s="63"/>
      <c r="DI1" s="30" t="s">
        <v>32</v>
      </c>
      <c r="DJ1" s="64" t="s">
        <v>96</v>
      </c>
      <c r="DK1" s="66"/>
      <c r="DL1" s="66"/>
      <c r="DM1" s="21" t="s">
        <v>33</v>
      </c>
      <c r="DN1" s="62" t="s">
        <v>96</v>
      </c>
      <c r="DO1" s="63"/>
      <c r="DP1" s="63"/>
      <c r="DQ1" s="30" t="s">
        <v>34</v>
      </c>
      <c r="DR1" s="64" t="s">
        <v>99</v>
      </c>
      <c r="DS1" s="66"/>
      <c r="DT1" s="66"/>
      <c r="DU1" s="21" t="s">
        <v>35</v>
      </c>
      <c r="DV1" s="62" t="s">
        <v>99</v>
      </c>
      <c r="DW1" s="25" t="s">
        <v>36</v>
      </c>
      <c r="DX1" s="68" t="s">
        <v>99</v>
      </c>
      <c r="DY1" s="69"/>
      <c r="DZ1" s="69"/>
      <c r="EA1" s="30" t="s">
        <v>157</v>
      </c>
      <c r="EB1" s="64" t="s">
        <v>99</v>
      </c>
      <c r="EC1" s="66"/>
      <c r="ED1" s="66"/>
      <c r="EE1" s="30" t="s">
        <v>37</v>
      </c>
      <c r="EF1" s="64" t="s">
        <v>99</v>
      </c>
      <c r="EG1" s="66"/>
      <c r="EH1" s="66"/>
      <c r="EI1" s="30" t="s">
        <v>38</v>
      </c>
      <c r="EJ1" s="64" t="s">
        <v>99</v>
      </c>
      <c r="EK1" s="66"/>
      <c r="EL1" s="66"/>
      <c r="EM1" s="21" t="s">
        <v>39</v>
      </c>
      <c r="EN1" s="62" t="s">
        <v>99</v>
      </c>
      <c r="EO1" s="63"/>
      <c r="EP1" s="63"/>
      <c r="EQ1" s="21" t="s">
        <v>40</v>
      </c>
      <c r="ER1" s="62" t="s">
        <v>99</v>
      </c>
      <c r="ES1" s="67"/>
      <c r="ET1" s="67"/>
      <c r="EU1" s="21" t="s">
        <v>41</v>
      </c>
      <c r="EV1" s="62" t="s">
        <v>99</v>
      </c>
      <c r="EW1" s="67"/>
      <c r="EX1" s="67"/>
      <c r="EY1" s="30" t="s">
        <v>42</v>
      </c>
      <c r="EZ1" s="64" t="s">
        <v>99</v>
      </c>
      <c r="FA1" s="66"/>
      <c r="FB1" s="66"/>
      <c r="FC1" s="21" t="s">
        <v>43</v>
      </c>
      <c r="FD1" s="62" t="s">
        <v>99</v>
      </c>
      <c r="FE1" s="67"/>
      <c r="FF1" s="67"/>
    </row>
    <row r="2" spans="1:162">
      <c r="B2" t="s">
        <v>106</v>
      </c>
      <c r="C2" s="23" t="s">
        <v>266</v>
      </c>
      <c r="D2" s="23" t="s">
        <v>94</v>
      </c>
      <c r="E2" s="56"/>
      <c r="F2" s="56"/>
      <c r="G2" s="23" t="s">
        <v>45</v>
      </c>
      <c r="H2" s="23" t="s">
        <v>94</v>
      </c>
      <c r="I2" s="54"/>
      <c r="J2" s="56"/>
      <c r="K2" s="31" t="s">
        <v>46</v>
      </c>
      <c r="L2" s="31" t="s">
        <v>94</v>
      </c>
      <c r="M2" s="49"/>
      <c r="N2" s="49"/>
      <c r="O2" s="23" t="s">
        <v>47</v>
      </c>
      <c r="P2" s="23" t="s">
        <v>94</v>
      </c>
      <c r="Q2" s="54"/>
      <c r="R2" s="54"/>
      <c r="S2" s="23" t="s">
        <v>48</v>
      </c>
      <c r="T2" s="23" t="s">
        <v>94</v>
      </c>
      <c r="U2" s="54"/>
      <c r="V2" s="54"/>
      <c r="W2" s="31" t="s">
        <v>49</v>
      </c>
      <c r="X2" s="31" t="s">
        <v>94</v>
      </c>
      <c r="Y2" s="49"/>
      <c r="Z2" s="49"/>
      <c r="AA2" s="23" t="s">
        <v>50</v>
      </c>
      <c r="AB2" s="23" t="s">
        <v>94</v>
      </c>
      <c r="AC2" s="56"/>
      <c r="AD2" s="56"/>
      <c r="AE2" s="23" t="s">
        <v>51</v>
      </c>
      <c r="AF2" s="62" t="s">
        <v>93</v>
      </c>
      <c r="AG2" s="63"/>
      <c r="AH2" s="63"/>
      <c r="AI2" s="31" t="s">
        <v>52</v>
      </c>
      <c r="AJ2" s="64" t="s">
        <v>93</v>
      </c>
      <c r="AK2" s="65"/>
      <c r="AL2" s="65"/>
      <c r="AM2" s="31" t="s">
        <v>53</v>
      </c>
      <c r="AN2" s="64" t="s">
        <v>93</v>
      </c>
      <c r="AO2" s="65"/>
      <c r="AP2" s="65"/>
      <c r="AQ2" s="31" t="s">
        <v>54</v>
      </c>
      <c r="AR2" s="64" t="s">
        <v>93</v>
      </c>
      <c r="AS2" s="65"/>
      <c r="AT2" s="65"/>
      <c r="AU2" s="31" t="s">
        <v>56</v>
      </c>
      <c r="AV2" s="64" t="s">
        <v>93</v>
      </c>
      <c r="AW2" s="65"/>
      <c r="AX2" s="65"/>
      <c r="AY2" s="31" t="s">
        <v>57</v>
      </c>
      <c r="AZ2" s="64" t="s">
        <v>93</v>
      </c>
      <c r="BA2" s="66"/>
      <c r="BB2" s="66"/>
      <c r="BC2" s="31" t="s">
        <v>58</v>
      </c>
      <c r="BD2" s="64" t="s">
        <v>93</v>
      </c>
      <c r="BE2" s="66"/>
      <c r="BF2" s="66"/>
      <c r="BG2" s="23" t="s">
        <v>59</v>
      </c>
      <c r="BH2" s="62" t="s">
        <v>93</v>
      </c>
      <c r="BI2" s="63"/>
      <c r="BJ2" s="63"/>
      <c r="BK2" s="31" t="s">
        <v>60</v>
      </c>
      <c r="BL2" s="64" t="s">
        <v>93</v>
      </c>
      <c r="BM2" s="66"/>
      <c r="BN2" s="66"/>
      <c r="BO2" s="23" t="s">
        <v>62</v>
      </c>
      <c r="BP2" s="62" t="s">
        <v>93</v>
      </c>
      <c r="BQ2" s="63"/>
      <c r="BR2" s="63"/>
      <c r="BS2" s="23" t="s">
        <v>63</v>
      </c>
      <c r="BT2" s="62" t="s">
        <v>93</v>
      </c>
      <c r="BU2" s="67"/>
      <c r="BV2" s="67"/>
      <c r="BW2" s="31" t="s">
        <v>64</v>
      </c>
      <c r="BX2" s="64" t="s">
        <v>93</v>
      </c>
      <c r="BY2" s="66"/>
      <c r="BZ2" s="66"/>
      <c r="CA2" s="23" t="s">
        <v>65</v>
      </c>
      <c r="CB2" s="62" t="s">
        <v>93</v>
      </c>
      <c r="CC2" s="67"/>
      <c r="CD2" s="67"/>
      <c r="CE2" s="23" t="s">
        <v>66</v>
      </c>
      <c r="CF2" s="62" t="s">
        <v>93</v>
      </c>
      <c r="CG2" s="67"/>
      <c r="CH2" s="63"/>
      <c r="CI2" s="31" t="s">
        <v>68</v>
      </c>
      <c r="CJ2" s="64" t="s">
        <v>92</v>
      </c>
      <c r="CK2" s="66"/>
      <c r="CL2" s="66"/>
      <c r="CM2" s="23" t="s">
        <v>69</v>
      </c>
      <c r="CN2" s="62" t="s">
        <v>92</v>
      </c>
      <c r="CO2" s="67"/>
      <c r="CP2" s="67"/>
      <c r="CQ2" s="23" t="s">
        <v>70</v>
      </c>
      <c r="CR2" s="62" t="s">
        <v>92</v>
      </c>
      <c r="CS2" s="26" t="s">
        <v>72</v>
      </c>
      <c r="CT2" s="68" t="s">
        <v>92</v>
      </c>
      <c r="CU2" s="69"/>
      <c r="CV2" s="69"/>
      <c r="CW2" s="31" t="s">
        <v>73</v>
      </c>
      <c r="CX2" s="64" t="s">
        <v>92</v>
      </c>
      <c r="CY2" s="66"/>
      <c r="CZ2" s="66"/>
      <c r="DA2" s="31" t="s">
        <v>74</v>
      </c>
      <c r="DB2" s="64" t="s">
        <v>92</v>
      </c>
      <c r="DC2" s="66"/>
      <c r="DD2" s="66"/>
      <c r="DE2" s="23" t="s">
        <v>75</v>
      </c>
      <c r="DF2" s="62" t="s">
        <v>92</v>
      </c>
      <c r="DG2" s="63"/>
      <c r="DH2" s="63"/>
      <c r="DI2" s="31" t="s">
        <v>76</v>
      </c>
      <c r="DJ2" s="64" t="s">
        <v>92</v>
      </c>
      <c r="DK2" s="66"/>
      <c r="DL2" s="66"/>
      <c r="DM2" s="23" t="s">
        <v>77</v>
      </c>
      <c r="DN2" s="62" t="s">
        <v>92</v>
      </c>
      <c r="DO2" s="63"/>
      <c r="DP2" s="63"/>
      <c r="DQ2" s="31" t="s">
        <v>78</v>
      </c>
      <c r="DR2" s="64" t="s">
        <v>95</v>
      </c>
      <c r="DS2" s="66"/>
      <c r="DT2" s="66"/>
      <c r="DU2" s="23" t="s">
        <v>79</v>
      </c>
      <c r="DV2" s="62" t="s">
        <v>95</v>
      </c>
      <c r="DW2" s="26" t="s">
        <v>80</v>
      </c>
      <c r="DX2" s="68" t="s">
        <v>95</v>
      </c>
      <c r="DY2" s="69"/>
      <c r="DZ2" s="69"/>
      <c r="EA2" s="31" t="s">
        <v>156</v>
      </c>
      <c r="EB2" s="64" t="s">
        <v>95</v>
      </c>
      <c r="EC2" s="66"/>
      <c r="ED2" s="66"/>
      <c r="EE2" s="31" t="s">
        <v>81</v>
      </c>
      <c r="EF2" s="64" t="s">
        <v>95</v>
      </c>
      <c r="EG2" s="66"/>
      <c r="EH2" s="66"/>
      <c r="EI2" s="31" t="s">
        <v>82</v>
      </c>
      <c r="EJ2" s="64" t="s">
        <v>95</v>
      </c>
      <c r="EK2" s="66"/>
      <c r="EL2" s="66"/>
      <c r="EM2" s="23" t="s">
        <v>83</v>
      </c>
      <c r="EN2" s="62" t="s">
        <v>95</v>
      </c>
      <c r="EO2" s="63"/>
      <c r="EP2" s="63"/>
      <c r="EQ2" s="23" t="s">
        <v>84</v>
      </c>
      <c r="ER2" s="62" t="s">
        <v>95</v>
      </c>
      <c r="ES2" s="67"/>
      <c r="ET2" s="67"/>
      <c r="EU2" s="23" t="s">
        <v>85</v>
      </c>
      <c r="EV2" s="62" t="s">
        <v>95</v>
      </c>
      <c r="EW2" s="67"/>
      <c r="EX2" s="67"/>
      <c r="EY2" s="31" t="s">
        <v>86</v>
      </c>
      <c r="EZ2" s="64" t="s">
        <v>95</v>
      </c>
      <c r="FA2" s="66"/>
      <c r="FB2" s="66"/>
      <c r="FC2" s="23" t="s">
        <v>87</v>
      </c>
      <c r="FD2" s="62" t="s">
        <v>95</v>
      </c>
      <c r="FE2" s="67"/>
      <c r="FF2" s="67"/>
    </row>
    <row r="3" spans="1:162">
      <c r="B3" t="s">
        <v>105</v>
      </c>
      <c r="C3" s="12" t="s">
        <v>131</v>
      </c>
      <c r="D3" s="12"/>
      <c r="E3" s="50"/>
      <c r="F3" s="50"/>
      <c r="G3" s="12" t="s">
        <v>147</v>
      </c>
      <c r="H3" s="12"/>
      <c r="I3" s="57"/>
      <c r="J3" s="50"/>
      <c r="K3" s="12" t="s">
        <v>113</v>
      </c>
      <c r="L3" s="12"/>
      <c r="M3" s="50"/>
      <c r="N3" s="50"/>
      <c r="O3" s="12" t="s">
        <v>135</v>
      </c>
      <c r="P3" s="12"/>
      <c r="Q3" s="50"/>
      <c r="R3" s="50"/>
      <c r="S3" s="12" t="s">
        <v>133</v>
      </c>
      <c r="T3" s="12"/>
      <c r="U3" s="50"/>
      <c r="V3" s="50"/>
      <c r="W3" s="12" t="s">
        <v>138</v>
      </c>
      <c r="X3" s="12"/>
      <c r="Y3" s="50"/>
      <c r="Z3" s="50"/>
      <c r="AA3" s="12" t="s">
        <v>114</v>
      </c>
      <c r="AB3" s="12"/>
      <c r="AC3" s="50"/>
      <c r="AD3" s="50"/>
      <c r="AE3" s="12" t="s">
        <v>151</v>
      </c>
      <c r="AF3" s="12"/>
      <c r="AG3" s="50"/>
      <c r="AH3" s="50"/>
      <c r="AI3" s="12" t="s">
        <v>140</v>
      </c>
      <c r="AJ3" s="12"/>
      <c r="AK3" s="50"/>
      <c r="AL3" s="50"/>
      <c r="AM3" s="12" t="s">
        <v>144</v>
      </c>
      <c r="AN3" s="12"/>
      <c r="AO3" s="50"/>
      <c r="AP3" s="50"/>
      <c r="AQ3" s="12" t="s">
        <v>145</v>
      </c>
      <c r="AR3" s="12"/>
      <c r="AS3" s="50"/>
      <c r="AT3" s="50"/>
      <c r="AU3" s="12" t="s">
        <v>139</v>
      </c>
      <c r="AV3" s="12"/>
      <c r="AW3" s="50"/>
      <c r="AX3" s="50"/>
      <c r="AY3" s="12" t="s">
        <v>110</v>
      </c>
      <c r="AZ3" s="12"/>
      <c r="BA3" s="57"/>
      <c r="BB3" s="57"/>
      <c r="BC3" s="12" t="s">
        <v>123</v>
      </c>
      <c r="BD3" s="12"/>
      <c r="BE3" s="57"/>
      <c r="BF3" s="57"/>
      <c r="BG3" s="12" t="s">
        <v>127</v>
      </c>
      <c r="BH3" s="12"/>
      <c r="BI3" s="57"/>
      <c r="BJ3" s="57"/>
      <c r="BK3" s="12" t="s">
        <v>137</v>
      </c>
      <c r="BL3" s="12"/>
      <c r="BM3" s="57"/>
      <c r="BN3" s="57"/>
      <c r="BO3" s="12" t="s">
        <v>116</v>
      </c>
      <c r="BP3" s="12"/>
      <c r="BQ3" s="57"/>
      <c r="BR3" s="57"/>
      <c r="BS3" s="12" t="s">
        <v>126</v>
      </c>
      <c r="BT3" s="12"/>
      <c r="BU3" s="50"/>
      <c r="BV3" s="50"/>
      <c r="BW3" s="12" t="s">
        <v>146</v>
      </c>
      <c r="BX3" s="12"/>
      <c r="BY3" s="50"/>
      <c r="BZ3" s="57"/>
      <c r="CA3" s="12" t="s">
        <v>111</v>
      </c>
      <c r="CB3" s="12"/>
      <c r="CC3" s="50"/>
      <c r="CD3" s="50"/>
      <c r="CE3" s="12" t="s">
        <v>122</v>
      </c>
      <c r="CF3" s="12"/>
      <c r="CG3" s="50"/>
      <c r="CH3" s="57"/>
      <c r="CI3" s="12" t="s">
        <v>132</v>
      </c>
      <c r="CJ3" s="12"/>
      <c r="CK3" s="50"/>
      <c r="CL3" s="50"/>
      <c r="CM3" s="12" t="s">
        <v>134</v>
      </c>
      <c r="CN3" s="12"/>
      <c r="CO3" s="50"/>
      <c r="CP3" s="50"/>
      <c r="CQ3" s="12" t="s">
        <v>154</v>
      </c>
      <c r="CR3" s="12"/>
      <c r="CS3" s="12" t="s">
        <v>112</v>
      </c>
      <c r="CT3" s="12"/>
      <c r="CU3" s="50"/>
      <c r="CV3" s="50"/>
      <c r="CW3" s="12" t="s">
        <v>150</v>
      </c>
      <c r="CX3" s="12"/>
      <c r="CY3" s="50"/>
      <c r="CZ3" s="50"/>
      <c r="DA3" s="12" t="s">
        <v>143</v>
      </c>
      <c r="DB3" s="12"/>
      <c r="DC3" s="50"/>
      <c r="DD3" s="50"/>
      <c r="DE3" s="12" t="s">
        <v>115</v>
      </c>
      <c r="DF3" s="12"/>
      <c r="DG3" s="57"/>
      <c r="DH3" s="57"/>
      <c r="DI3" s="12" t="s">
        <v>149</v>
      </c>
      <c r="DJ3" s="12"/>
      <c r="DK3" s="57"/>
      <c r="DL3" s="57"/>
      <c r="DM3" s="12" t="s">
        <v>125</v>
      </c>
      <c r="DN3" s="12"/>
      <c r="DO3" s="57"/>
      <c r="DP3" s="57"/>
      <c r="DQ3" s="12" t="s">
        <v>117</v>
      </c>
      <c r="DR3" s="12"/>
      <c r="DS3" s="57"/>
      <c r="DT3" s="57"/>
      <c r="DU3" s="12" t="s">
        <v>121</v>
      </c>
      <c r="DV3" s="12"/>
      <c r="DW3" s="12" t="s">
        <v>124</v>
      </c>
      <c r="DX3" s="12"/>
      <c r="DY3" s="60"/>
      <c r="DZ3" s="60"/>
      <c r="EA3" s="12" t="s">
        <v>155</v>
      </c>
      <c r="EB3" s="12"/>
      <c r="EC3" s="57"/>
      <c r="ED3" s="57"/>
      <c r="EE3" s="12" t="s">
        <v>118</v>
      </c>
      <c r="EF3" s="12"/>
      <c r="EG3" s="57"/>
      <c r="EH3" s="57"/>
      <c r="EI3" s="12" t="s">
        <v>152</v>
      </c>
      <c r="EJ3" s="12"/>
      <c r="EK3" s="57"/>
      <c r="EL3" s="57"/>
      <c r="EM3" s="12" t="s">
        <v>153</v>
      </c>
      <c r="EN3" s="12"/>
      <c r="EO3" s="57"/>
      <c r="EP3" s="57"/>
      <c r="EQ3" s="12" t="s">
        <v>141</v>
      </c>
      <c r="EU3" s="12" t="s">
        <v>119</v>
      </c>
      <c r="EV3" s="12"/>
      <c r="EW3" s="57"/>
      <c r="EX3" s="57"/>
      <c r="EY3" s="12" t="s">
        <v>142</v>
      </c>
      <c r="EZ3" s="12"/>
      <c r="FA3" s="57"/>
      <c r="FB3" s="57"/>
      <c r="FC3" s="12" t="s">
        <v>108</v>
      </c>
    </row>
    <row r="4" spans="1:162" s="22" customFormat="1">
      <c r="A4" s="22" t="s">
        <v>265</v>
      </c>
      <c r="B4" s="22" t="s">
        <v>162</v>
      </c>
      <c r="C4" s="13">
        <v>42345</v>
      </c>
      <c r="D4" s="13"/>
      <c r="E4" s="51"/>
      <c r="F4" s="51"/>
      <c r="G4" s="13">
        <v>42265</v>
      </c>
      <c r="H4" s="13"/>
      <c r="I4" s="58"/>
      <c r="J4" s="51"/>
      <c r="K4" s="13">
        <v>42436</v>
      </c>
      <c r="L4" s="13"/>
      <c r="M4" s="51"/>
      <c r="N4" s="51"/>
      <c r="O4" s="13">
        <v>42319</v>
      </c>
      <c r="P4" s="13"/>
      <c r="Q4" s="51"/>
      <c r="R4" s="51"/>
      <c r="S4" s="13">
        <v>42326</v>
      </c>
      <c r="T4" s="13"/>
      <c r="U4" s="51"/>
      <c r="V4" s="51"/>
      <c r="W4" s="13">
        <v>42312</v>
      </c>
      <c r="X4" s="13"/>
      <c r="Y4" s="51"/>
      <c r="Z4" s="51"/>
      <c r="AA4" s="13">
        <v>42431</v>
      </c>
      <c r="AB4" s="13"/>
      <c r="AC4" s="51"/>
      <c r="AD4" s="51"/>
      <c r="AE4" s="13">
        <v>42256</v>
      </c>
      <c r="AF4" s="13"/>
      <c r="AG4" s="51"/>
      <c r="AH4" s="51"/>
      <c r="AI4" s="13">
        <v>42297</v>
      </c>
      <c r="AJ4" s="13"/>
      <c r="AK4" s="51"/>
      <c r="AL4" s="51"/>
      <c r="AM4" s="13">
        <v>42276</v>
      </c>
      <c r="AN4" s="13"/>
      <c r="AO4" s="51"/>
      <c r="AP4" s="51"/>
      <c r="AQ4" s="13">
        <v>42272</v>
      </c>
      <c r="AR4" s="13"/>
      <c r="AS4" s="51"/>
      <c r="AT4" s="51"/>
      <c r="AU4" s="13">
        <v>42297</v>
      </c>
      <c r="AV4" s="13"/>
      <c r="AW4" s="51"/>
      <c r="AX4" s="51"/>
      <c r="AY4" s="13">
        <v>42461</v>
      </c>
      <c r="AZ4" s="13"/>
      <c r="BA4" s="58"/>
      <c r="BB4" s="58"/>
      <c r="BC4" s="13">
        <v>42359</v>
      </c>
      <c r="BD4" s="13"/>
      <c r="BE4" s="58"/>
      <c r="BF4" s="58"/>
      <c r="BG4" s="13">
        <v>42347</v>
      </c>
      <c r="BH4" s="13"/>
      <c r="BI4" s="58"/>
      <c r="BJ4" s="58"/>
      <c r="BK4" s="13">
        <v>42312</v>
      </c>
      <c r="BL4" s="13"/>
      <c r="BM4" s="58"/>
      <c r="BN4" s="58"/>
      <c r="BO4" s="13">
        <v>42423</v>
      </c>
      <c r="BP4" s="13"/>
      <c r="BQ4" s="58"/>
      <c r="BR4" s="58"/>
      <c r="BS4" s="13">
        <v>42347</v>
      </c>
      <c r="BT4" s="13"/>
      <c r="BU4" s="51"/>
      <c r="BV4" s="51"/>
      <c r="BW4" s="13">
        <v>42269</v>
      </c>
      <c r="BX4" s="13"/>
      <c r="BY4" s="51"/>
      <c r="BZ4" s="58"/>
      <c r="CA4" s="13">
        <v>42457</v>
      </c>
      <c r="CB4" s="13"/>
      <c r="CC4" s="51"/>
      <c r="CD4" s="51"/>
      <c r="CE4" s="13">
        <v>42361</v>
      </c>
      <c r="CF4" s="13"/>
      <c r="CG4" s="51"/>
      <c r="CH4" s="58"/>
      <c r="CI4" s="13">
        <v>42335</v>
      </c>
      <c r="CJ4" s="13"/>
      <c r="CK4" s="51"/>
      <c r="CL4" s="51"/>
      <c r="CM4" s="13">
        <v>42320</v>
      </c>
      <c r="CN4" s="13"/>
      <c r="CO4" s="51"/>
      <c r="CP4" s="51"/>
      <c r="CQ4" s="13">
        <v>42124</v>
      </c>
      <c r="CR4" s="13"/>
      <c r="CS4" s="13">
        <v>42446</v>
      </c>
      <c r="CT4" s="13"/>
      <c r="CU4" s="51"/>
      <c r="CV4" s="51"/>
      <c r="CW4" s="13">
        <v>42256</v>
      </c>
      <c r="CX4" s="13"/>
      <c r="CY4" s="51"/>
      <c r="CZ4" s="51"/>
      <c r="DA4" s="13">
        <v>42291</v>
      </c>
      <c r="DB4" s="13"/>
      <c r="DC4" s="51"/>
      <c r="DD4" s="51"/>
      <c r="DE4" s="13">
        <v>42430</v>
      </c>
      <c r="DF4" s="13"/>
      <c r="DG4" s="58"/>
      <c r="DH4" s="58"/>
      <c r="DI4" s="13">
        <v>42258</v>
      </c>
      <c r="DJ4" s="13"/>
      <c r="DK4" s="58"/>
      <c r="DL4" s="58"/>
      <c r="DM4" s="13">
        <v>42347</v>
      </c>
      <c r="DN4" s="13"/>
      <c r="DO4" s="58"/>
      <c r="DP4" s="58"/>
      <c r="DQ4" s="13">
        <v>42416</v>
      </c>
      <c r="DR4" s="13"/>
      <c r="DS4" s="58"/>
      <c r="DT4" s="58"/>
      <c r="DU4" s="13">
        <v>42363</v>
      </c>
      <c r="DV4" s="13"/>
      <c r="DW4" s="13">
        <v>42356</v>
      </c>
      <c r="DX4" s="13"/>
      <c r="DY4" s="58"/>
      <c r="DZ4" s="58"/>
      <c r="EA4" s="13">
        <v>42108</v>
      </c>
      <c r="EB4" s="13"/>
      <c r="EC4" s="58"/>
      <c r="ED4" s="58"/>
      <c r="EE4" s="13">
        <v>42405</v>
      </c>
      <c r="EF4" s="13"/>
      <c r="EG4" s="58"/>
      <c r="EH4" s="58"/>
      <c r="EI4" s="13">
        <v>42142</v>
      </c>
      <c r="EJ4" s="13"/>
      <c r="EK4" s="58"/>
      <c r="EL4" s="58"/>
      <c r="EM4" s="13">
        <v>42137</v>
      </c>
      <c r="EN4" s="13"/>
      <c r="EO4" s="58"/>
      <c r="EP4" s="58"/>
      <c r="EQ4" s="13">
        <v>42293</v>
      </c>
      <c r="ER4" s="13"/>
      <c r="ES4" s="51"/>
      <c r="ET4" s="51"/>
      <c r="EU4" s="13">
        <v>42364</v>
      </c>
      <c r="EV4" s="13"/>
      <c r="EW4" s="51"/>
      <c r="EX4" s="51"/>
      <c r="EY4" s="13">
        <v>42291</v>
      </c>
      <c r="EZ4" s="13"/>
      <c r="FA4" s="51"/>
      <c r="FB4" s="51"/>
      <c r="FC4" s="13">
        <v>42461</v>
      </c>
      <c r="FE4" s="61"/>
      <c r="FF4" s="61"/>
    </row>
    <row r="5" spans="1:162" s="22" customFormat="1">
      <c r="C5" s="13" t="s">
        <v>269</v>
      </c>
      <c r="D5" s="13" t="s">
        <v>269</v>
      </c>
      <c r="E5" s="24" t="s">
        <v>288</v>
      </c>
      <c r="F5" s="24" t="s">
        <v>287</v>
      </c>
      <c r="G5" s="13" t="s">
        <v>269</v>
      </c>
      <c r="H5" s="13" t="s">
        <v>269</v>
      </c>
      <c r="I5" s="47" t="s">
        <v>288</v>
      </c>
      <c r="J5" s="24" t="s">
        <v>287</v>
      </c>
      <c r="K5" s="13" t="s">
        <v>269</v>
      </c>
      <c r="L5" s="13" t="s">
        <v>269</v>
      </c>
      <c r="M5" s="24" t="s">
        <v>288</v>
      </c>
      <c r="N5" s="24" t="s">
        <v>287</v>
      </c>
      <c r="O5" s="13" t="s">
        <v>269</v>
      </c>
      <c r="P5" s="13" t="s">
        <v>269</v>
      </c>
      <c r="Q5" s="24" t="s">
        <v>288</v>
      </c>
      <c r="R5" s="24" t="s">
        <v>287</v>
      </c>
      <c r="S5" s="13" t="s">
        <v>269</v>
      </c>
      <c r="T5" s="13" t="s">
        <v>269</v>
      </c>
      <c r="U5" s="24" t="s">
        <v>288</v>
      </c>
      <c r="V5" s="24" t="s">
        <v>287</v>
      </c>
      <c r="W5" s="13" t="s">
        <v>269</v>
      </c>
      <c r="X5" s="13" t="s">
        <v>269</v>
      </c>
      <c r="Y5" s="24" t="s">
        <v>288</v>
      </c>
      <c r="Z5" s="24" t="s">
        <v>287</v>
      </c>
      <c r="AA5" s="13" t="s">
        <v>269</v>
      </c>
      <c r="AB5" s="13" t="s">
        <v>269</v>
      </c>
      <c r="AC5" s="24" t="s">
        <v>288</v>
      </c>
      <c r="AD5" s="24" t="s">
        <v>287</v>
      </c>
      <c r="AE5" s="13" t="s">
        <v>269</v>
      </c>
      <c r="AF5" s="13" t="s">
        <v>269</v>
      </c>
      <c r="AG5" s="24" t="s">
        <v>288</v>
      </c>
      <c r="AH5" s="24" t="s">
        <v>287</v>
      </c>
      <c r="AI5" s="13" t="s">
        <v>269</v>
      </c>
      <c r="AJ5" s="13" t="s">
        <v>269</v>
      </c>
      <c r="AK5" s="24" t="s">
        <v>288</v>
      </c>
      <c r="AL5" s="24" t="s">
        <v>287</v>
      </c>
      <c r="AM5" s="13" t="s">
        <v>269</v>
      </c>
      <c r="AN5" s="13" t="s">
        <v>269</v>
      </c>
      <c r="AO5" s="24" t="s">
        <v>288</v>
      </c>
      <c r="AP5" s="24" t="s">
        <v>287</v>
      </c>
      <c r="AQ5" s="13" t="s">
        <v>269</v>
      </c>
      <c r="AR5" s="13" t="s">
        <v>269</v>
      </c>
      <c r="AS5" s="24" t="s">
        <v>288</v>
      </c>
      <c r="AT5" s="24" t="s">
        <v>287</v>
      </c>
      <c r="AU5" s="13" t="s">
        <v>269</v>
      </c>
      <c r="AV5" s="13" t="s">
        <v>269</v>
      </c>
      <c r="AW5" s="24" t="s">
        <v>288</v>
      </c>
      <c r="AX5" s="24" t="s">
        <v>287</v>
      </c>
      <c r="AY5" s="13" t="s">
        <v>269</v>
      </c>
      <c r="AZ5" s="13" t="s">
        <v>269</v>
      </c>
      <c r="BA5" s="47" t="s">
        <v>288</v>
      </c>
      <c r="BB5" s="47" t="s">
        <v>287</v>
      </c>
      <c r="BC5" s="13" t="s">
        <v>269</v>
      </c>
      <c r="BD5" s="13" t="s">
        <v>269</v>
      </c>
      <c r="BE5" s="47" t="s">
        <v>288</v>
      </c>
      <c r="BF5" s="47" t="s">
        <v>287</v>
      </c>
      <c r="BG5" s="13" t="s">
        <v>269</v>
      </c>
      <c r="BH5" s="13" t="s">
        <v>269</v>
      </c>
      <c r="BI5" s="47" t="s">
        <v>288</v>
      </c>
      <c r="BJ5" s="47" t="s">
        <v>287</v>
      </c>
      <c r="BK5" s="13" t="s">
        <v>269</v>
      </c>
      <c r="BL5" s="13" t="s">
        <v>269</v>
      </c>
      <c r="BM5" s="47" t="s">
        <v>288</v>
      </c>
      <c r="BN5" s="47" t="s">
        <v>287</v>
      </c>
      <c r="BO5" s="13" t="s">
        <v>269</v>
      </c>
      <c r="BP5" s="13" t="s">
        <v>269</v>
      </c>
      <c r="BQ5" s="47" t="s">
        <v>288</v>
      </c>
      <c r="BR5" s="47" t="s">
        <v>287</v>
      </c>
      <c r="BS5" s="13" t="s">
        <v>269</v>
      </c>
      <c r="BT5" s="13" t="s">
        <v>269</v>
      </c>
      <c r="BU5" s="24" t="s">
        <v>288</v>
      </c>
      <c r="BV5" s="24" t="s">
        <v>287</v>
      </c>
      <c r="BW5" s="13" t="s">
        <v>269</v>
      </c>
      <c r="BX5" s="13" t="s">
        <v>269</v>
      </c>
      <c r="BY5" s="24" t="s">
        <v>288</v>
      </c>
      <c r="BZ5" s="47" t="s">
        <v>287</v>
      </c>
      <c r="CA5" s="13" t="s">
        <v>269</v>
      </c>
      <c r="CB5" s="13" t="s">
        <v>269</v>
      </c>
      <c r="CC5" s="24" t="s">
        <v>288</v>
      </c>
      <c r="CD5" s="24" t="s">
        <v>287</v>
      </c>
      <c r="CE5" s="13" t="s">
        <v>269</v>
      </c>
      <c r="CF5" s="13" t="s">
        <v>269</v>
      </c>
      <c r="CG5" s="24" t="s">
        <v>288</v>
      </c>
      <c r="CH5" s="47" t="s">
        <v>287</v>
      </c>
      <c r="CI5" s="13" t="s">
        <v>269</v>
      </c>
      <c r="CJ5" s="13" t="s">
        <v>269</v>
      </c>
      <c r="CK5" s="24" t="s">
        <v>288</v>
      </c>
      <c r="CL5" s="24" t="s">
        <v>287</v>
      </c>
      <c r="CM5" s="13" t="s">
        <v>269</v>
      </c>
      <c r="CN5" s="13" t="s">
        <v>269</v>
      </c>
      <c r="CO5" s="24" t="s">
        <v>288</v>
      </c>
      <c r="CP5" s="24" t="s">
        <v>287</v>
      </c>
      <c r="CQ5" s="13" t="s">
        <v>269</v>
      </c>
      <c r="CR5" s="13" t="s">
        <v>269</v>
      </c>
      <c r="CS5" s="28" t="s">
        <v>288</v>
      </c>
      <c r="CT5" s="28" t="s">
        <v>287</v>
      </c>
      <c r="CU5" s="51" t="s">
        <v>269</v>
      </c>
      <c r="CV5" s="51" t="s">
        <v>269</v>
      </c>
      <c r="CW5" s="28" t="s">
        <v>288</v>
      </c>
      <c r="CX5" s="28" t="s">
        <v>287</v>
      </c>
      <c r="CY5" s="51" t="s">
        <v>269</v>
      </c>
      <c r="CZ5" s="51" t="s">
        <v>269</v>
      </c>
      <c r="DA5" s="28" t="s">
        <v>288</v>
      </c>
      <c r="DB5" s="28" t="s">
        <v>287</v>
      </c>
      <c r="DC5" s="51" t="s">
        <v>269</v>
      </c>
      <c r="DD5" s="51" t="s">
        <v>269</v>
      </c>
      <c r="DE5" s="28" t="s">
        <v>288</v>
      </c>
      <c r="DF5" s="28" t="s">
        <v>287</v>
      </c>
      <c r="DG5" s="58" t="s">
        <v>269</v>
      </c>
      <c r="DH5" s="58" t="s">
        <v>269</v>
      </c>
      <c r="DI5" s="28" t="s">
        <v>288</v>
      </c>
      <c r="DJ5" s="28" t="s">
        <v>287</v>
      </c>
      <c r="DK5" s="58" t="s">
        <v>269</v>
      </c>
      <c r="DL5" s="58" t="s">
        <v>269</v>
      </c>
      <c r="DM5" s="28" t="s">
        <v>288</v>
      </c>
      <c r="DN5" s="28" t="s">
        <v>287</v>
      </c>
      <c r="DO5" s="58" t="s">
        <v>269</v>
      </c>
      <c r="DP5" s="58" t="s">
        <v>269</v>
      </c>
      <c r="DQ5" s="28" t="s">
        <v>288</v>
      </c>
      <c r="DR5" s="28" t="s">
        <v>287</v>
      </c>
      <c r="DS5" s="58" t="s">
        <v>269</v>
      </c>
      <c r="DT5" s="58" t="s">
        <v>269</v>
      </c>
      <c r="DU5" s="28" t="s">
        <v>288</v>
      </c>
      <c r="DV5" s="28" t="s">
        <v>287</v>
      </c>
      <c r="DW5" s="13" t="s">
        <v>269</v>
      </c>
      <c r="DX5" s="13" t="s">
        <v>269</v>
      </c>
      <c r="DY5" s="47" t="s">
        <v>288</v>
      </c>
      <c r="DZ5" s="47" t="s">
        <v>287</v>
      </c>
      <c r="EA5" s="13" t="s">
        <v>269</v>
      </c>
      <c r="EB5" s="13" t="s">
        <v>269</v>
      </c>
      <c r="EC5" s="47" t="s">
        <v>288</v>
      </c>
      <c r="ED5" s="47" t="s">
        <v>287</v>
      </c>
      <c r="EE5" s="13" t="s">
        <v>269</v>
      </c>
      <c r="EF5" s="13" t="s">
        <v>269</v>
      </c>
      <c r="EG5" s="47" t="s">
        <v>288</v>
      </c>
      <c r="EH5" s="47" t="s">
        <v>287</v>
      </c>
      <c r="EI5" s="13" t="s">
        <v>269</v>
      </c>
      <c r="EJ5" s="13" t="s">
        <v>269</v>
      </c>
      <c r="EK5" s="47" t="s">
        <v>288</v>
      </c>
      <c r="EL5" s="47" t="s">
        <v>287</v>
      </c>
      <c r="EM5" s="13" t="s">
        <v>269</v>
      </c>
      <c r="EN5" s="13" t="s">
        <v>269</v>
      </c>
      <c r="EO5" s="47" t="s">
        <v>288</v>
      </c>
      <c r="EP5" s="47" t="s">
        <v>287</v>
      </c>
      <c r="EQ5" s="13" t="s">
        <v>269</v>
      </c>
      <c r="ER5" s="13" t="s">
        <v>269</v>
      </c>
      <c r="ES5" s="24" t="s">
        <v>288</v>
      </c>
      <c r="ET5" s="24" t="s">
        <v>287</v>
      </c>
      <c r="EU5" s="13" t="s">
        <v>269</v>
      </c>
      <c r="EV5" s="13" t="s">
        <v>269</v>
      </c>
      <c r="EW5" s="24" t="s">
        <v>288</v>
      </c>
      <c r="EX5" s="24" t="s">
        <v>287</v>
      </c>
      <c r="EY5" s="13" t="s">
        <v>269</v>
      </c>
      <c r="EZ5" s="13" t="s">
        <v>269</v>
      </c>
      <c r="FA5" s="24" t="s">
        <v>288</v>
      </c>
      <c r="FB5" s="24" t="s">
        <v>287</v>
      </c>
      <c r="FC5" s="13" t="s">
        <v>269</v>
      </c>
      <c r="FD5" s="13" t="s">
        <v>269</v>
      </c>
      <c r="FE5" s="24" t="s">
        <v>288</v>
      </c>
      <c r="FF5" s="24" t="s">
        <v>287</v>
      </c>
    </row>
    <row r="6" spans="1:162">
      <c r="A6">
        <v>-90</v>
      </c>
      <c r="B6" t="s">
        <v>164</v>
      </c>
      <c r="C6">
        <v>9.5279683166576756E-2</v>
      </c>
      <c r="D6" s="28">
        <v>2.4880102974549345E-2</v>
      </c>
      <c r="E6" s="24"/>
      <c r="F6" s="24"/>
      <c r="G6">
        <v>-1.4134277971464826E-3</v>
      </c>
      <c r="H6" s="28">
        <v>8.0907644842245219E-3</v>
      </c>
      <c r="J6" s="24"/>
      <c r="K6" s="28">
        <v>0</v>
      </c>
      <c r="L6" s="28">
        <v>2.6048768072909567E-2</v>
      </c>
      <c r="M6" s="24"/>
      <c r="N6" s="24"/>
      <c r="O6" s="28">
        <v>-7.670380640802188E-2</v>
      </c>
      <c r="P6" s="28">
        <v>-5.9557189286206125E-2</v>
      </c>
      <c r="Q6" s="24"/>
      <c r="R6" s="24"/>
      <c r="S6" s="28">
        <v>-0.10522941051909496</v>
      </c>
      <c r="T6" s="28">
        <v>-1.4003533109599786E-2</v>
      </c>
      <c r="U6" s="24"/>
      <c r="V6" s="24"/>
      <c r="W6" s="28">
        <v>0</v>
      </c>
      <c r="X6" s="28">
        <v>-6.2211023209204797E-2</v>
      </c>
      <c r="Y6" s="24"/>
      <c r="Z6" s="24"/>
      <c r="AA6" s="28">
        <v>6.1573102452143758E-3</v>
      </c>
      <c r="AB6" s="28">
        <v>1.7928631117561267E-2</v>
      </c>
      <c r="AC6" s="24"/>
      <c r="AD6" s="24"/>
      <c r="AE6" s="28">
        <v>1.8386270125449578E-2</v>
      </c>
      <c r="AF6" s="28">
        <v>-2.3870972726580675E-3</v>
      </c>
      <c r="AG6" s="24"/>
      <c r="AH6" s="24"/>
      <c r="AI6" s="28">
        <v>-3.7999757845783133E-2</v>
      </c>
      <c r="AJ6" s="28">
        <v>-9.344485246666423E-3</v>
      </c>
      <c r="AK6" s="24"/>
      <c r="AL6" s="24"/>
      <c r="AM6" s="28">
        <v>8.1446915998851566E-2</v>
      </c>
      <c r="AN6" s="28">
        <v>4.4167192715319104E-2</v>
      </c>
      <c r="AO6" s="24"/>
      <c r="AP6" s="24"/>
      <c r="AQ6" s="28">
        <v>2.5823031110479455E-2</v>
      </c>
      <c r="AR6" s="28">
        <v>2.6528327752384229E-2</v>
      </c>
      <c r="AS6" s="24"/>
      <c r="AT6" s="24"/>
      <c r="AU6" s="28">
        <v>-3.5506688456909519E-2</v>
      </c>
      <c r="AV6" s="28">
        <v>-9.344485246666423E-3</v>
      </c>
      <c r="AW6" s="24"/>
      <c r="AX6" s="24"/>
      <c r="AY6" s="28">
        <v>6.3605249954572507E-2</v>
      </c>
      <c r="AZ6" s="28">
        <v>3.00719005847494E-2</v>
      </c>
      <c r="BC6" s="28">
        <v>-3.2029242572276573E-2</v>
      </c>
      <c r="BD6" s="28">
        <v>-9.9550577980540567E-3</v>
      </c>
      <c r="BG6" s="28">
        <v>-0.10536051565782678</v>
      </c>
      <c r="BH6" s="28">
        <v>-8.0824323372983287E-2</v>
      </c>
      <c r="BK6" s="28">
        <v>-0.10517966747937857</v>
      </c>
      <c r="BL6" s="28">
        <v>-5.8977897664437506E-2</v>
      </c>
      <c r="BO6" s="28">
        <v>4.6115173720128855E-2</v>
      </c>
      <c r="BP6" s="28">
        <v>4.0476769944136848E-2</v>
      </c>
      <c r="BS6" s="28">
        <v>9.5196678867820239E-2</v>
      </c>
      <c r="BT6" s="28">
        <v>-8.0824323372983287E-2</v>
      </c>
      <c r="BW6" s="28">
        <v>-1.8722565611555275E-2</v>
      </c>
      <c r="BX6" s="28">
        <v>-1.901925414097505E-3</v>
      </c>
      <c r="CA6" s="28">
        <v>-1.3135679020932045E-2</v>
      </c>
      <c r="CB6" s="28">
        <v>-2.2334194849694455E-2</v>
      </c>
      <c r="CE6" s="28">
        <v>9.5130501428134284E-2</v>
      </c>
      <c r="CF6" s="28">
        <v>3.9849338463785244E-2</v>
      </c>
      <c r="CI6" s="28">
        <v>-0.10536051565782589</v>
      </c>
      <c r="CJ6" s="28">
        <v>-5.1183096584699328E-2</v>
      </c>
      <c r="CM6" s="28">
        <v>5.7796113505027336E-2</v>
      </c>
      <c r="CN6" s="28">
        <v>6.0882123117609765E-2</v>
      </c>
      <c r="CQ6" s="28">
        <v>3.1427059184065298E-2</v>
      </c>
      <c r="CR6" s="28">
        <v>2.0682424013079626E-2</v>
      </c>
      <c r="CS6" s="28">
        <v>6.1525233006288982E-2</v>
      </c>
      <c r="CT6" s="28">
        <v>6.1870455717355277E-2</v>
      </c>
      <c r="CW6" s="28">
        <v>0</v>
      </c>
      <c r="CX6" s="28">
        <v>2.134885005789755E-2</v>
      </c>
      <c r="DA6" s="28">
        <v>7.1174677688641275E-3</v>
      </c>
      <c r="DB6" s="28">
        <v>3.1500523197010466E-2</v>
      </c>
      <c r="DE6" s="28">
        <v>-2.5774622688615079E-2</v>
      </c>
      <c r="DF6" s="28">
        <v>-6.3207961839850668E-3</v>
      </c>
      <c r="DI6" s="28">
        <v>-5.3430772813424898E-2</v>
      </c>
      <c r="DJ6" s="28">
        <v>-2.1962989489492379E-2</v>
      </c>
      <c r="DM6" s="28">
        <v>-5.3483327767159583E-2</v>
      </c>
      <c r="DN6" s="28">
        <v>-7.6858321056715972E-2</v>
      </c>
      <c r="DQ6" s="28">
        <v>0</v>
      </c>
      <c r="DR6" s="28">
        <v>2.7155709515174209E-3</v>
      </c>
      <c r="DU6" s="28">
        <v>-3.5562887980082891E-3</v>
      </c>
      <c r="DV6" s="28">
        <v>-1.0644402017245369E-2</v>
      </c>
      <c r="DW6" s="28">
        <v>0</v>
      </c>
      <c r="DX6" s="28">
        <v>-1.663455801821101E-2</v>
      </c>
      <c r="EA6" s="28">
        <v>1.498666673509752E-2</v>
      </c>
      <c r="EB6" s="28">
        <v>9.9874159427049136E-3</v>
      </c>
      <c r="EE6" s="28">
        <v>0</v>
      </c>
      <c r="EF6" s="28">
        <v>8.5639187152679597E-3</v>
      </c>
      <c r="EI6" s="28">
        <v>5.0110642810810013E-3</v>
      </c>
      <c r="EJ6" s="28">
        <v>-6.9499804734185489E-4</v>
      </c>
      <c r="EM6" s="28">
        <v>4.7607948281482848E-3</v>
      </c>
      <c r="EN6" s="28">
        <v>3.3089164358485412E-2</v>
      </c>
      <c r="EQ6" s="28">
        <v>9.5312403523851508E-2</v>
      </c>
      <c r="ER6" s="28">
        <v>1.6796118142252681E-2</v>
      </c>
      <c r="EU6" s="28">
        <v>2.1248385244630796E-2</v>
      </c>
      <c r="EV6" s="28">
        <v>-1.0644402017245369E-2</v>
      </c>
      <c r="EY6" s="28">
        <v>0</v>
      </c>
      <c r="EZ6" s="28">
        <v>-1.8461856996534465E-3</v>
      </c>
      <c r="FC6" s="28">
        <v>2.6829822209176069E-2</v>
      </c>
      <c r="FD6" s="28">
        <v>1.3525834157730898E-2</v>
      </c>
    </row>
    <row r="7" spans="1:162">
      <c r="A7">
        <v>-89</v>
      </c>
      <c r="B7" t="s">
        <v>165</v>
      </c>
      <c r="C7">
        <v>3.0337211632416317E-2</v>
      </c>
      <c r="D7" s="28">
        <v>-1.7307851688995513E-2</v>
      </c>
      <c r="E7" s="24"/>
      <c r="F7" s="24"/>
      <c r="G7">
        <v>4.0199452832303084E-2</v>
      </c>
      <c r="H7" s="28">
        <v>7.0638644425891073E-3</v>
      </c>
      <c r="J7" s="24"/>
      <c r="K7" s="28">
        <v>0</v>
      </c>
      <c r="L7" s="28">
        <v>7.2401822971084329E-3</v>
      </c>
      <c r="M7" s="24"/>
      <c r="N7" s="24"/>
      <c r="O7" s="28">
        <v>7.7218209711546137E-2</v>
      </c>
      <c r="P7" s="28">
        <v>5.5324275626022157E-2</v>
      </c>
      <c r="Q7" s="24"/>
      <c r="R7" s="24"/>
      <c r="S7" s="28">
        <v>-0.10557039090628018</v>
      </c>
      <c r="T7" s="28">
        <v>-5.9729820482605334E-2</v>
      </c>
      <c r="U7" s="24"/>
      <c r="V7" s="24"/>
      <c r="W7" s="28">
        <v>0</v>
      </c>
      <c r="X7" s="28">
        <v>2.0177220950039043E-2</v>
      </c>
      <c r="Y7" s="24"/>
      <c r="Z7" s="24"/>
      <c r="AA7" s="28">
        <v>-0.10523651540966705</v>
      </c>
      <c r="AB7" s="28">
        <v>-6.0525021962350323E-2</v>
      </c>
      <c r="AC7" s="24"/>
      <c r="AD7" s="24"/>
      <c r="AE7" s="28">
        <v>-7.7952236475753445E-3</v>
      </c>
      <c r="AF7" s="28">
        <v>4.0415300194833748E-3</v>
      </c>
      <c r="AG7" s="24"/>
      <c r="AH7" s="24"/>
      <c r="AI7" s="28">
        <v>5.3976095336888186E-2</v>
      </c>
      <c r="AJ7" s="28">
        <v>3.3670133115695222E-3</v>
      </c>
      <c r="AK7" s="24"/>
      <c r="AL7" s="24"/>
      <c r="AM7" s="28">
        <v>-4.0742783462349941E-2</v>
      </c>
      <c r="AN7" s="28">
        <v>6.6917201987468644E-3</v>
      </c>
      <c r="AO7" s="24"/>
      <c r="AP7" s="24"/>
      <c r="AQ7" s="28">
        <v>5.7920650330567369E-4</v>
      </c>
      <c r="AR7" s="28">
        <v>1.8556141010522609E-2</v>
      </c>
      <c r="AS7" s="24"/>
      <c r="AT7" s="24"/>
      <c r="AU7" s="28">
        <v>-2.7645605035837129E-2</v>
      </c>
      <c r="AV7" s="28">
        <v>3.3670133115695222E-3</v>
      </c>
      <c r="AW7" s="24"/>
      <c r="AX7" s="24"/>
      <c r="AY7" s="28">
        <v>3.2518709902799703E-2</v>
      </c>
      <c r="AZ7" s="28">
        <v>7.1750998354911388E-3</v>
      </c>
      <c r="BC7" s="28">
        <v>2.8763044785655278E-2</v>
      </c>
      <c r="BD7" s="28">
        <v>2.5485240542733933E-2</v>
      </c>
      <c r="BG7" s="28">
        <v>-0.10509787612906729</v>
      </c>
      <c r="BH7" s="28">
        <v>-1.4438663231988613E-2</v>
      </c>
      <c r="BK7" s="28">
        <v>-9.4105360381474323E-2</v>
      </c>
      <c r="BL7" s="28">
        <v>1.8268501088497757E-2</v>
      </c>
      <c r="BO7" s="28">
        <v>2.684725003618782E-2</v>
      </c>
      <c r="BP7" s="28">
        <v>7.0008445012987863E-3</v>
      </c>
      <c r="BS7" s="28">
        <v>-9.4572653886571878E-2</v>
      </c>
      <c r="BT7" s="28">
        <v>-1.4438663231988613E-2</v>
      </c>
      <c r="BW7" s="28">
        <v>-5.4021572718468303E-2</v>
      </c>
      <c r="BX7" s="28">
        <v>-7.6241508645402689E-3</v>
      </c>
      <c r="CA7" s="28">
        <v>1.0716127876842396E-2</v>
      </c>
      <c r="CB7" s="28">
        <v>1.9886662101043839E-2</v>
      </c>
      <c r="CE7" s="28">
        <v>-2.69905696916517E-3</v>
      </c>
      <c r="CF7" s="28">
        <v>-3.4023654053800811E-3</v>
      </c>
      <c r="CI7" s="28">
        <v>2.3770219333911768E-2</v>
      </c>
      <c r="CJ7" s="28">
        <v>1.4201595871932149E-2</v>
      </c>
      <c r="CM7" s="28">
        <v>-9.2850153963462745E-2</v>
      </c>
      <c r="CN7" s="28">
        <v>-3.5317929451646357E-2</v>
      </c>
      <c r="CQ7" s="28">
        <v>1.1431860421358575E-2</v>
      </c>
      <c r="CR7" s="28">
        <v>-4.7873139558056721E-3</v>
      </c>
      <c r="CS7" s="28">
        <v>1.8096581525800737E-2</v>
      </c>
      <c r="CT7" s="28">
        <v>-7.6111657319026804E-3</v>
      </c>
      <c r="CW7" s="28">
        <v>-1.3539771289593272E-2</v>
      </c>
      <c r="CX7" s="28">
        <v>-4.4319502079677164E-3</v>
      </c>
      <c r="DA7" s="28">
        <v>7.0440766577010372E-2</v>
      </c>
      <c r="DB7" s="28">
        <v>4.8458602602844181E-2</v>
      </c>
      <c r="DE7" s="28">
        <v>5.4616747317900227E-2</v>
      </c>
      <c r="DF7" s="28">
        <v>3.1375159058189439E-2</v>
      </c>
      <c r="DI7" s="28">
        <v>4.5038930705980196E-2</v>
      </c>
      <c r="DJ7" s="28">
        <v>2.2421894485590066E-2</v>
      </c>
      <c r="DM7" s="28">
        <v>6.9157827644760861E-2</v>
      </c>
      <c r="DN7" s="28">
        <v>-3.8552214415829233E-2</v>
      </c>
      <c r="DQ7" s="28">
        <v>0</v>
      </c>
      <c r="DR7" s="28">
        <v>-2.0401487692421227E-2</v>
      </c>
      <c r="DU7" s="28">
        <v>1.5061274839989203E-3</v>
      </c>
      <c r="DV7" s="28">
        <v>1.7405714258046601E-2</v>
      </c>
      <c r="DW7" s="28">
        <v>0</v>
      </c>
      <c r="DX7" s="28">
        <v>-8.9814618964130233E-3</v>
      </c>
      <c r="EA7" s="28">
        <v>-1.347634338989856E-2</v>
      </c>
      <c r="EB7" s="28">
        <v>1.9705451237148175E-2</v>
      </c>
      <c r="EE7" s="28">
        <v>0</v>
      </c>
      <c r="EF7" s="28">
        <v>-1.6147785128600489E-2</v>
      </c>
      <c r="EI7" s="28">
        <v>4.6252678842411576E-2</v>
      </c>
      <c r="EJ7" s="28">
        <v>2.1518551130347063E-2</v>
      </c>
      <c r="EM7" s="28">
        <v>6.083081695414716E-3</v>
      </c>
      <c r="EN7" s="28">
        <v>2.7309916222352015E-2</v>
      </c>
      <c r="EQ7" s="28">
        <v>9.5452184378525651E-2</v>
      </c>
      <c r="ER7" s="28">
        <v>-1.1180687766376707E-4</v>
      </c>
      <c r="EU7" s="28">
        <v>-7.6735289241596227E-3</v>
      </c>
      <c r="EV7" s="28">
        <v>1.7405714258046601E-2</v>
      </c>
      <c r="EY7" s="28">
        <v>0</v>
      </c>
      <c r="EZ7" s="28">
        <v>4.597905638592259E-2</v>
      </c>
      <c r="FC7" s="28">
        <v>-9.438079497306795E-3</v>
      </c>
      <c r="FD7" s="28">
        <v>3.7081480157254987E-3</v>
      </c>
    </row>
    <row r="8" spans="1:162">
      <c r="A8">
        <v>-88</v>
      </c>
      <c r="B8" t="s">
        <v>166</v>
      </c>
      <c r="C8">
        <v>-8.4861994109485028E-2</v>
      </c>
      <c r="D8" s="28">
        <v>-7.8888057799288092E-2</v>
      </c>
      <c r="E8" s="24"/>
      <c r="F8" s="24"/>
      <c r="G8">
        <v>2.769270307846261E-2</v>
      </c>
      <c r="H8" s="28">
        <v>-9.8435237863228053E-3</v>
      </c>
      <c r="J8" s="24"/>
      <c r="K8" s="28">
        <v>0</v>
      </c>
      <c r="L8" s="28">
        <v>6.0258173131835235E-3</v>
      </c>
      <c r="M8" s="24"/>
      <c r="N8" s="24"/>
      <c r="O8" s="28">
        <v>-4.9819235523431704E-2</v>
      </c>
      <c r="P8" s="28">
        <v>-4.911161429801858E-2</v>
      </c>
      <c r="Q8" s="24"/>
      <c r="R8" s="24"/>
      <c r="S8" s="28">
        <v>-0.10545380768663892</v>
      </c>
      <c r="T8" s="28">
        <v>-2.9865499359141623E-2</v>
      </c>
      <c r="U8" s="24"/>
      <c r="V8" s="24"/>
      <c r="W8" s="28">
        <v>0</v>
      </c>
      <c r="X8" s="28">
        <v>1.6461187006768796E-2</v>
      </c>
      <c r="Y8" s="24"/>
      <c r="Z8" s="24"/>
      <c r="AA8" s="28">
        <v>4.4263060436592117E-2</v>
      </c>
      <c r="AB8" s="28">
        <v>3.5025896377055332E-2</v>
      </c>
      <c r="AC8" s="24"/>
      <c r="AD8" s="24"/>
      <c r="AE8" s="28">
        <v>-1.3026373693536097E-2</v>
      </c>
      <c r="AF8" s="28">
        <v>-2.7856287132019375E-2</v>
      </c>
      <c r="AG8" s="24"/>
      <c r="AH8" s="24"/>
      <c r="AI8" s="28">
        <v>2.226957285511233E-2</v>
      </c>
      <c r="AJ8" s="28">
        <v>-1.6124415727089669E-2</v>
      </c>
      <c r="AK8" s="24"/>
      <c r="AL8" s="24"/>
      <c r="AM8" s="28">
        <v>9.2919153692267997E-3</v>
      </c>
      <c r="AN8" s="28">
        <v>1.918886238372508E-2</v>
      </c>
      <c r="AO8" s="24"/>
      <c r="AP8" s="24"/>
      <c r="AQ8" s="28">
        <v>2.7414623762837653E-2</v>
      </c>
      <c r="AR8" s="28">
        <v>4.4167192715319104E-2</v>
      </c>
      <c r="AS8" s="24"/>
      <c r="AT8" s="24"/>
      <c r="AU8" s="28">
        <v>-3.4486176071168995E-2</v>
      </c>
      <c r="AV8" s="28">
        <v>-1.6124415727089669E-2</v>
      </c>
      <c r="AW8" s="24"/>
      <c r="AX8" s="24"/>
      <c r="AY8" s="28">
        <v>3.9085129124872164E-2</v>
      </c>
      <c r="AZ8" s="28">
        <v>-5.5978857954883665E-3</v>
      </c>
      <c r="BC8" s="28">
        <v>4.6346509952146508E-2</v>
      </c>
      <c r="BD8" s="28">
        <v>3.9849338463785244E-2</v>
      </c>
      <c r="BG8" s="28">
        <v>-4.7380978347839608E-3</v>
      </c>
      <c r="BH8" s="28">
        <v>4.277861961542051E-2</v>
      </c>
      <c r="BK8" s="28">
        <v>5.4764085409974683E-2</v>
      </c>
      <c r="BL8" s="28">
        <v>1.1655372728958113E-2</v>
      </c>
      <c r="BO8" s="28">
        <v>-1.5012792389184959E-2</v>
      </c>
      <c r="BP8" s="28">
        <v>-1.0805503399081928E-2</v>
      </c>
      <c r="BS8" s="28">
        <v>9.4856382076870638E-2</v>
      </c>
      <c r="BT8" s="28">
        <v>4.277861961542051E-2</v>
      </c>
      <c r="BW8" s="28">
        <v>2.9483015639737431E-2</v>
      </c>
      <c r="BX8" s="28">
        <v>3.0301877277089773E-2</v>
      </c>
      <c r="CA8" s="28">
        <v>-5.8309203107933527E-3</v>
      </c>
      <c r="CB8" s="28">
        <v>-7.7518049506366538E-3</v>
      </c>
      <c r="CE8" s="28">
        <v>7.6293484369014841E-2</v>
      </c>
      <c r="CF8" s="28">
        <v>-1.3170176915970444E-2</v>
      </c>
      <c r="CI8" s="28">
        <v>6.3909128480688082E-2</v>
      </c>
      <c r="CJ8" s="28">
        <v>5.7774456271900476E-2</v>
      </c>
      <c r="CM8" s="28">
        <v>-0.10536051565782634</v>
      </c>
      <c r="CN8" s="28">
        <v>-4.0714670494938154E-2</v>
      </c>
      <c r="CQ8" s="28">
        <v>3.3100619193614733E-2</v>
      </c>
      <c r="CR8" s="28">
        <v>-3.2606803933914463E-3</v>
      </c>
      <c r="CS8" s="28">
        <v>1.7774907834597897E-2</v>
      </c>
      <c r="CT8" s="28">
        <v>3.7006718339732458E-2</v>
      </c>
      <c r="CW8" s="28">
        <v>1.8754469274187002E-2</v>
      </c>
      <c r="CX8" s="28">
        <v>-2.1962989489492379E-2</v>
      </c>
      <c r="DA8" s="28">
        <v>7.8696878718901964E-2</v>
      </c>
      <c r="DB8" s="28">
        <v>4.7983718881802417E-2</v>
      </c>
      <c r="DE8" s="28">
        <v>-0.10549786886180579</v>
      </c>
      <c r="DF8" s="28">
        <v>-6.8571869116305528E-2</v>
      </c>
      <c r="DI8" s="28">
        <v>-2.3205712386138444E-3</v>
      </c>
      <c r="DJ8" s="28">
        <v>-1.4333813739839663E-2</v>
      </c>
      <c r="DM8" s="28">
        <v>-3.1778090958231697E-2</v>
      </c>
      <c r="DN8" s="28">
        <v>4.2427390331262416E-2</v>
      </c>
      <c r="DQ8" s="28">
        <v>0</v>
      </c>
      <c r="DR8" s="28">
        <v>4.8086767014421383E-3</v>
      </c>
      <c r="DU8" s="28">
        <v>1.2643768465709471E-2</v>
      </c>
      <c r="DV8" s="28">
        <v>2.7219583337867448E-3</v>
      </c>
      <c r="DW8" s="28">
        <v>0</v>
      </c>
      <c r="DX8" s="28">
        <v>2.2325572393695481E-2</v>
      </c>
      <c r="EA8" s="28">
        <v>-1.9799005262625347E-2</v>
      </c>
      <c r="EB8" s="28">
        <v>-9.9944255838124718E-4</v>
      </c>
      <c r="EE8" s="28">
        <v>0</v>
      </c>
      <c r="EF8" s="28">
        <v>2.7155709515174209E-3</v>
      </c>
      <c r="EI8" s="28">
        <v>-6.4779835041433032E-3</v>
      </c>
      <c r="EJ8" s="28">
        <v>3.5186181682931306E-2</v>
      </c>
      <c r="EM8" s="28">
        <v>-7.2657547699684688E-2</v>
      </c>
      <c r="EN8" s="28">
        <v>3.2923289897528463E-3</v>
      </c>
      <c r="EQ8" s="28">
        <v>-4.6439408555261519E-2</v>
      </c>
      <c r="ER8" s="28">
        <v>7.5324894450528035E-3</v>
      </c>
      <c r="EU8" s="28">
        <v>-4.4134677975691261E-3</v>
      </c>
      <c r="EV8" s="28">
        <v>2.7219583337867448E-3</v>
      </c>
      <c r="EY8" s="28">
        <v>9.5393883843093441E-2</v>
      </c>
      <c r="EZ8" s="28">
        <v>1.6796118142252681E-2</v>
      </c>
      <c r="FC8" s="28">
        <v>2.5533302005164682E-2</v>
      </c>
      <c r="FD8" s="28">
        <v>-5.5739695324259486E-3</v>
      </c>
    </row>
    <row r="9" spans="1:162">
      <c r="A9">
        <v>-87</v>
      </c>
      <c r="B9" t="s">
        <v>167</v>
      </c>
      <c r="C9">
        <v>-3.4401426717332484E-2</v>
      </c>
      <c r="D9" s="28">
        <v>-1.4209933957543441E-2</v>
      </c>
      <c r="E9" s="24"/>
      <c r="F9" s="24"/>
      <c r="G9">
        <v>-1.1519843832861199E-2</v>
      </c>
      <c r="H9" s="28">
        <v>-2.2176378945053088E-2</v>
      </c>
      <c r="J9" s="24"/>
      <c r="K9" s="28">
        <v>0</v>
      </c>
      <c r="L9" s="28">
        <v>-2.2713635090433115E-2</v>
      </c>
      <c r="M9" s="24"/>
      <c r="N9" s="24"/>
      <c r="O9" s="28">
        <v>-9.9074010895005227E-2</v>
      </c>
      <c r="P9" s="28">
        <v>-5.4698550878937269E-2</v>
      </c>
      <c r="Q9" s="24"/>
      <c r="R9" s="24"/>
      <c r="S9" s="28">
        <v>9.5527182597528348E-2</v>
      </c>
      <c r="T9" s="28">
        <v>4.1640198859075994E-2</v>
      </c>
      <c r="U9" s="24"/>
      <c r="V9" s="24"/>
      <c r="W9" s="28">
        <v>0</v>
      </c>
      <c r="X9" s="28">
        <v>-3.8740776189429837E-2</v>
      </c>
      <c r="Y9" s="24"/>
      <c r="Z9" s="24"/>
      <c r="AA9" s="28">
        <v>3.152625364677375E-2</v>
      </c>
      <c r="AB9" s="28">
        <v>2.6048768072909567E-2</v>
      </c>
      <c r="AC9" s="24"/>
      <c r="AD9" s="24"/>
      <c r="AE9" s="28">
        <v>9.4097332233475939E-3</v>
      </c>
      <c r="AF9" s="28">
        <v>5.211572982560142E-3</v>
      </c>
      <c r="AG9" s="24"/>
      <c r="AH9" s="24"/>
      <c r="AI9" s="28">
        <v>-2.4518224101734987E-3</v>
      </c>
      <c r="AJ9" s="28">
        <v>-2.3366569883283006E-3</v>
      </c>
      <c r="AK9" s="24"/>
      <c r="AL9" s="24"/>
      <c r="AM9" s="28">
        <v>5.8683974477071743E-3</v>
      </c>
      <c r="AN9" s="28">
        <v>3.7306774539159093E-2</v>
      </c>
      <c r="AO9" s="24"/>
      <c r="AP9" s="24"/>
      <c r="AQ9" s="28">
        <v>4.6776064797730665E-2</v>
      </c>
      <c r="AR9" s="28">
        <v>6.6917201987468644E-3</v>
      </c>
      <c r="AS9" s="24"/>
      <c r="AT9" s="24"/>
      <c r="AU9" s="28">
        <v>7.1598560548296053E-2</v>
      </c>
      <c r="AV9" s="28">
        <v>-2.3366569883283006E-3</v>
      </c>
      <c r="AW9" s="24"/>
      <c r="AX9" s="24"/>
      <c r="AY9" s="28">
        <v>2.0645894623546823E-2</v>
      </c>
      <c r="AZ9" s="28">
        <v>9.4717695020438697E-3</v>
      </c>
      <c r="BC9" s="28">
        <v>9.52628548475003E-2</v>
      </c>
      <c r="BD9" s="28">
        <v>-3.4023654053800811E-3</v>
      </c>
      <c r="BG9" s="28">
        <v>-0.10506738946490257</v>
      </c>
      <c r="BH9" s="28">
        <v>-3.6022482345090978E-2</v>
      </c>
      <c r="BK9" s="28">
        <v>-4.1606000832463685E-2</v>
      </c>
      <c r="BL9" s="28">
        <v>-4.0977937702102452E-2</v>
      </c>
      <c r="BO9" s="28">
        <v>2.9803530390581479E-2</v>
      </c>
      <c r="BP9" s="28">
        <v>3.0394563267567065E-2</v>
      </c>
      <c r="BS9" s="28">
        <v>1.6320002058584748E-2</v>
      </c>
      <c r="BT9" s="28">
        <v>-3.6022482345090978E-2</v>
      </c>
      <c r="BW9" s="28">
        <v>2.659068174717838E-2</v>
      </c>
      <c r="BX9" s="28">
        <v>2.6528327752384229E-2</v>
      </c>
      <c r="CA9" s="28">
        <v>1.0664182498812291E-2</v>
      </c>
      <c r="CB9" s="28">
        <v>-2.1637628793042651E-2</v>
      </c>
      <c r="CE9" s="28">
        <v>8.3437635211947025E-4</v>
      </c>
      <c r="CF9" s="28">
        <v>2.293172035403046E-2</v>
      </c>
      <c r="CI9" s="28">
        <v>-2.1008411088119239E-3</v>
      </c>
      <c r="CJ9" s="28">
        <v>2.3077481444485848E-2</v>
      </c>
      <c r="CM9" s="28">
        <v>-5.3666901008724288E-2</v>
      </c>
      <c r="CN9" s="28">
        <v>-1.6762873784651688E-2</v>
      </c>
      <c r="CQ9" s="28">
        <v>6.750205762344752E-3</v>
      </c>
      <c r="CR9" s="28">
        <v>-6.198422414598781E-3</v>
      </c>
      <c r="CS9" s="28">
        <v>2.7412387014801087E-2</v>
      </c>
      <c r="CT9" s="28">
        <v>2.347179280377798E-2</v>
      </c>
      <c r="CW9" s="28">
        <v>-1.0456731653868179E-2</v>
      </c>
      <c r="CX9" s="28">
        <v>2.2421894485590066E-2</v>
      </c>
      <c r="DA9" s="28">
        <v>-2.6764129977258744E-2</v>
      </c>
      <c r="DB9" s="28">
        <v>2.047512139093044E-2</v>
      </c>
      <c r="DE9" s="28">
        <v>4.3017385083690574E-2</v>
      </c>
      <c r="DF9" s="28">
        <v>4.7229631222912793E-2</v>
      </c>
      <c r="DI9" s="28">
        <v>8.1853724760998059E-2</v>
      </c>
      <c r="DJ9" s="28">
        <v>5.7995263467360836E-2</v>
      </c>
      <c r="DM9" s="28">
        <v>-9.8926449568683239E-2</v>
      </c>
      <c r="DN9" s="28">
        <v>-5.0504580695467816E-2</v>
      </c>
      <c r="DQ9" s="28">
        <v>0</v>
      </c>
      <c r="DR9" s="28">
        <v>2.9238323064548766E-2</v>
      </c>
      <c r="DU9" s="28">
        <v>7.7441276460662234E-2</v>
      </c>
      <c r="DV9" s="28">
        <v>7.119716152175215E-3</v>
      </c>
      <c r="DW9" s="28">
        <v>0</v>
      </c>
      <c r="DX9" s="28">
        <v>4.8026960614675929E-2</v>
      </c>
      <c r="EA9" s="28">
        <v>1.0702658373241691E-2</v>
      </c>
      <c r="EB9" s="28">
        <v>3.0639647185577878E-2</v>
      </c>
      <c r="EE9" s="28">
        <v>0</v>
      </c>
      <c r="EF9" s="28">
        <v>-2.0401487692421227E-2</v>
      </c>
      <c r="EI9" s="28">
        <v>-2.0266142445031221E-2</v>
      </c>
      <c r="EJ9" s="28">
        <v>2.7663528708643526E-4</v>
      </c>
      <c r="EM9" s="28">
        <v>7.2217631551239059E-3</v>
      </c>
      <c r="EN9" s="28">
        <v>-6.9499804734185489E-4</v>
      </c>
      <c r="EQ9" s="28">
        <v>-1.3294985815576865E-2</v>
      </c>
      <c r="ER9" s="28">
        <v>1.5244526079971621E-2</v>
      </c>
      <c r="EU9" s="28">
        <v>9.5361114279181702E-2</v>
      </c>
      <c r="EV9" s="28">
        <v>7.119716152175215E-3</v>
      </c>
      <c r="EY9" s="28">
        <v>9.535239736516754E-2</v>
      </c>
      <c r="EZ9" s="28">
        <v>-1.1180687766376707E-4</v>
      </c>
      <c r="FC9" s="28">
        <v>4.3574505405135966E-2</v>
      </c>
      <c r="FD9" s="28">
        <v>1.6032811879824749E-3</v>
      </c>
    </row>
    <row r="10" spans="1:162">
      <c r="A10">
        <v>-86</v>
      </c>
      <c r="B10" t="s">
        <v>168</v>
      </c>
      <c r="C10">
        <v>4.7201601484294198E-2</v>
      </c>
      <c r="D10" s="28">
        <v>4.0283890809027056E-2</v>
      </c>
      <c r="E10" s="24"/>
      <c r="F10" s="24"/>
      <c r="G10">
        <v>1.5915455305899329E-2</v>
      </c>
      <c r="H10" s="28">
        <v>-1.5197033636784596E-3</v>
      </c>
      <c r="J10" s="24"/>
      <c r="K10" s="28">
        <v>0</v>
      </c>
      <c r="L10" s="28">
        <v>6.2716455323865716E-3</v>
      </c>
      <c r="M10" s="24"/>
      <c r="N10" s="24"/>
      <c r="O10" s="28">
        <v>-1.989215681859946E-2</v>
      </c>
      <c r="P10" s="28">
        <v>-5.3896333264424001E-2</v>
      </c>
      <c r="Q10" s="24"/>
      <c r="R10" s="24"/>
      <c r="S10" s="28">
        <v>9.5636615671643943E-2</v>
      </c>
      <c r="T10" s="28">
        <v>4.4834596414917272E-2</v>
      </c>
      <c r="U10" s="24"/>
      <c r="V10" s="24"/>
      <c r="W10" s="28">
        <v>0</v>
      </c>
      <c r="X10" s="28">
        <v>-8.6035494597279438E-2</v>
      </c>
      <c r="Y10" s="24"/>
      <c r="Z10" s="24"/>
      <c r="AA10" s="28">
        <v>8.6388577726439486E-2</v>
      </c>
      <c r="AB10" s="28">
        <v>7.2401822971084329E-3</v>
      </c>
      <c r="AC10" s="24"/>
      <c r="AD10" s="24"/>
      <c r="AE10" s="28">
        <v>-6.7140674299356107E-2</v>
      </c>
      <c r="AF10" s="28">
        <v>-8.5453548813312352E-3</v>
      </c>
      <c r="AG10" s="24"/>
      <c r="AH10" s="24"/>
      <c r="AI10" s="28">
        <v>6.1055228601277989E-2</v>
      </c>
      <c r="AJ10" s="28">
        <v>2.0847582060303793E-2</v>
      </c>
      <c r="AK10" s="24"/>
      <c r="AL10" s="24"/>
      <c r="AM10" s="28">
        <v>-3.4583945462583809E-2</v>
      </c>
      <c r="AN10" s="28">
        <v>1.4048755753801601E-3</v>
      </c>
      <c r="AO10" s="24"/>
      <c r="AP10" s="24"/>
      <c r="AQ10" s="28">
        <v>1.7057982904576718E-2</v>
      </c>
      <c r="AR10" s="28">
        <v>1.918886238372508E-2</v>
      </c>
      <c r="AS10" s="24"/>
      <c r="AT10" s="24"/>
      <c r="AU10" s="28">
        <v>-1.5190165493975449E-2</v>
      </c>
      <c r="AV10" s="28">
        <v>2.0847582060303793E-2</v>
      </c>
      <c r="AW10" s="24"/>
      <c r="AX10" s="24"/>
      <c r="AY10" s="28">
        <v>-5.6352608144476513E-3</v>
      </c>
      <c r="AZ10" s="28">
        <v>1.6166452334003267E-2</v>
      </c>
      <c r="BC10" s="28">
        <v>6.9466020301077513E-2</v>
      </c>
      <c r="BD10" s="28">
        <v>-1.3170176915970444E-2</v>
      </c>
      <c r="BG10" s="28">
        <v>-6.4773015217669982E-2</v>
      </c>
      <c r="BH10" s="28">
        <v>3.5542424139833884E-3</v>
      </c>
      <c r="BK10" s="28">
        <v>-0.10536051565782634</v>
      </c>
      <c r="BL10" s="28">
        <v>-8.7856521202294147E-2</v>
      </c>
      <c r="BO10" s="28">
        <v>2.0186393970754501E-2</v>
      </c>
      <c r="BP10" s="28">
        <v>1.070797129976242E-2</v>
      </c>
      <c r="BS10" s="28">
        <v>3.1591694642116419E-2</v>
      </c>
      <c r="BT10" s="28">
        <v>3.5542424139833884E-3</v>
      </c>
      <c r="BW10" s="28">
        <v>9.5347452209703754E-2</v>
      </c>
      <c r="BX10" s="28">
        <v>1.8556141010522609E-2</v>
      </c>
      <c r="CA10" s="28">
        <v>1.7208837680639633E-2</v>
      </c>
      <c r="CB10" s="28">
        <v>3.00719005847494E-2</v>
      </c>
      <c r="CE10" s="28">
        <v>-9.2166551049239764E-3</v>
      </c>
      <c r="CF10" s="28">
        <v>3.4392582938966854E-3</v>
      </c>
      <c r="CI10" s="28">
        <v>-2.1052639354626201E-3</v>
      </c>
      <c r="CJ10" s="28">
        <v>1.2072313004343194E-2</v>
      </c>
      <c r="CM10" s="28">
        <v>4.0365616631448553E-2</v>
      </c>
      <c r="CN10" s="28">
        <v>-4.3719740326611856E-2</v>
      </c>
      <c r="CQ10" s="28">
        <v>-4.9957444652205751E-2</v>
      </c>
      <c r="CR10" s="28">
        <v>-2.3054304347966514E-2</v>
      </c>
      <c r="CS10" s="28">
        <v>-4.59453492129267E-2</v>
      </c>
      <c r="CT10" s="28">
        <v>8.0384580610326495E-3</v>
      </c>
      <c r="CW10" s="28">
        <v>-9.1112859353043252E-2</v>
      </c>
      <c r="CX10" s="28">
        <v>-1.4333813739839663E-2</v>
      </c>
      <c r="DA10" s="28">
        <v>4.9368365977966011E-2</v>
      </c>
      <c r="DB10" s="28">
        <v>-9.7869516868414053E-3</v>
      </c>
      <c r="DE10" s="28">
        <v>4.1242958534049468E-2</v>
      </c>
      <c r="DF10" s="28">
        <v>3.2123111358639989E-2</v>
      </c>
      <c r="DI10" s="28">
        <v>6.1092222493983162E-2</v>
      </c>
      <c r="DJ10" s="28">
        <v>5.6623602092686909E-2</v>
      </c>
      <c r="DM10" s="28">
        <v>-2.2168898938649928E-2</v>
      </c>
      <c r="DN10" s="28">
        <v>-8.3697228570240867E-3</v>
      </c>
      <c r="DQ10" s="28">
        <v>0</v>
      </c>
      <c r="DR10" s="28">
        <v>1.258034263913288E-2</v>
      </c>
      <c r="DU10" s="28">
        <v>-9.4060648216031773E-2</v>
      </c>
      <c r="DV10" s="28">
        <v>-6.3443938323253235E-2</v>
      </c>
      <c r="DW10" s="28">
        <v>0</v>
      </c>
      <c r="DX10" s="28">
        <v>-1.2909345899458913E-4</v>
      </c>
      <c r="EA10" s="28">
        <v>7.5860235441846946E-3</v>
      </c>
      <c r="EB10" s="28">
        <v>5.7657739375835959E-3</v>
      </c>
      <c r="EE10" s="28">
        <v>0</v>
      </c>
      <c r="EF10" s="28">
        <v>4.8086767014421383E-3</v>
      </c>
      <c r="EI10" s="28">
        <v>-3.1637084943182181E-2</v>
      </c>
      <c r="EJ10" s="28">
        <v>6.6934558641023045E-3</v>
      </c>
      <c r="EM10" s="28">
        <v>9.3081340768792487E-3</v>
      </c>
      <c r="EN10" s="28">
        <v>2.1518551130347063E-2</v>
      </c>
      <c r="EQ10" s="28">
        <v>-5.3124455142706584E-2</v>
      </c>
      <c r="ER10" s="28">
        <v>2.1425781973865909E-2</v>
      </c>
      <c r="EU10" s="28">
        <v>-0.1053610844260251</v>
      </c>
      <c r="EV10" s="28">
        <v>-6.3443938323253235E-2</v>
      </c>
      <c r="EY10" s="28">
        <v>9.5274031685395499E-2</v>
      </c>
      <c r="EZ10" s="28">
        <v>7.5324894450528035E-3</v>
      </c>
      <c r="FC10" s="28">
        <v>4.3296805753324286E-2</v>
      </c>
      <c r="FD10" s="28">
        <v>8.7603296598555147E-3</v>
      </c>
    </row>
    <row r="11" spans="1:162">
      <c r="A11">
        <v>-85</v>
      </c>
      <c r="B11" t="s">
        <v>169</v>
      </c>
      <c r="C11">
        <v>-0.10447766930402436</v>
      </c>
      <c r="D11" s="28">
        <v>-3.3878578803019366E-2</v>
      </c>
      <c r="E11" s="24"/>
      <c r="F11" s="24"/>
      <c r="G11">
        <v>8.0042707673536384E-2</v>
      </c>
      <c r="H11" s="28">
        <v>3.0522092656747546E-2</v>
      </c>
      <c r="J11" s="24"/>
      <c r="K11" s="28">
        <v>0</v>
      </c>
      <c r="L11" s="28">
        <v>-1.7835210832704007E-3</v>
      </c>
      <c r="M11" s="24"/>
      <c r="N11" s="24"/>
      <c r="O11" s="28">
        <v>3.4408779685541901E-2</v>
      </c>
      <c r="P11" s="28">
        <v>-1.4003533109599786E-2</v>
      </c>
      <c r="Q11" s="24"/>
      <c r="R11" s="24"/>
      <c r="S11" s="28">
        <v>9.5536808700479092E-2</v>
      </c>
      <c r="T11" s="28">
        <v>4.6739237856737503E-2</v>
      </c>
      <c r="U11" s="24"/>
      <c r="V11" s="24"/>
      <c r="W11" s="28">
        <v>0</v>
      </c>
      <c r="X11" s="28">
        <v>-5.9557189286206125E-2</v>
      </c>
      <c r="Y11" s="24"/>
      <c r="Z11" s="24"/>
      <c r="AA11" s="28">
        <v>-2.1311408582308289E-2</v>
      </c>
      <c r="AB11" s="28">
        <v>6.0258173131835235E-3</v>
      </c>
      <c r="AC11" s="24"/>
      <c r="AD11" s="24"/>
      <c r="AE11" s="28">
        <v>4.0819719999582116E-2</v>
      </c>
      <c r="AF11" s="28">
        <v>4.5276136458577199E-2</v>
      </c>
      <c r="AG11" s="24"/>
      <c r="AH11" s="24"/>
      <c r="AI11" s="28">
        <v>6.8378837757274713E-2</v>
      </c>
      <c r="AJ11" s="28">
        <v>1.5921173150712065E-2</v>
      </c>
      <c r="AK11" s="24"/>
      <c r="AL11" s="24"/>
      <c r="AM11" s="28">
        <v>-0.10545666488149541</v>
      </c>
      <c r="AN11" s="28">
        <v>-6.5030322769530358E-2</v>
      </c>
      <c r="AO11" s="24"/>
      <c r="AP11" s="24"/>
      <c r="AQ11" s="28">
        <v>5.79711768432567E-3</v>
      </c>
      <c r="AR11" s="28">
        <v>3.7306774539159093E-2</v>
      </c>
      <c r="AS11" s="24"/>
      <c r="AT11" s="24"/>
      <c r="AU11" s="28">
        <v>9.5208589706592406E-3</v>
      </c>
      <c r="AV11" s="28">
        <v>1.5921173150712065E-2</v>
      </c>
      <c r="AW11" s="24"/>
      <c r="AX11" s="24"/>
      <c r="AY11" s="28">
        <v>-1.788307343916351E-2</v>
      </c>
      <c r="AZ11" s="28">
        <v>-1.1378958818513141E-2</v>
      </c>
      <c r="BC11" s="28">
        <v>-2.684725003618782E-2</v>
      </c>
      <c r="BD11" s="28">
        <v>2.293172035403046E-2</v>
      </c>
      <c r="BG11" s="28">
        <v>1.2430240843681162E-2</v>
      </c>
      <c r="BH11" s="28">
        <v>-1.2389597549955056E-2</v>
      </c>
      <c r="BK11" s="28">
        <v>-0.10560261709951257</v>
      </c>
      <c r="BL11" s="28">
        <v>-6.8394121773312833E-2</v>
      </c>
      <c r="BO11" s="28">
        <v>3.9888365612328336E-3</v>
      </c>
      <c r="BP11" s="28">
        <v>-8.7490800590295237E-4</v>
      </c>
      <c r="BS11" s="28">
        <v>-0.10542061000597114</v>
      </c>
      <c r="BT11" s="28">
        <v>-1.2389597549955056E-2</v>
      </c>
      <c r="BW11" s="28">
        <v>6.038342283707232E-2</v>
      </c>
      <c r="BX11" s="28">
        <v>4.4167192715319104E-2</v>
      </c>
      <c r="CA11" s="28">
        <v>2.8499943408179629E-2</v>
      </c>
      <c r="CB11" s="28">
        <v>7.1750998354911388E-3</v>
      </c>
      <c r="CE11" s="28">
        <v>-6.7567824628795847E-3</v>
      </c>
      <c r="CF11" s="28">
        <v>6.6092800152297571E-3</v>
      </c>
      <c r="CI11" s="28">
        <v>9.4389793609326311E-3</v>
      </c>
      <c r="CJ11" s="28">
        <v>5.0087730380230511E-3</v>
      </c>
      <c r="CM11" s="28">
        <v>-0.10515765532646837</v>
      </c>
      <c r="CN11" s="28">
        <v>-5.8548597634350941E-2</v>
      </c>
      <c r="CQ11" s="28">
        <v>-0.10511333178708071</v>
      </c>
      <c r="CR11" s="28">
        <v>-5.0662268310368574E-2</v>
      </c>
      <c r="CS11" s="28">
        <v>1.2809417893541841E-2</v>
      </c>
      <c r="CT11" s="28">
        <v>2.0921320941824639E-2</v>
      </c>
      <c r="CW11" s="28">
        <v>4.8156946590963479E-2</v>
      </c>
      <c r="CX11" s="28">
        <v>5.7995263467360836E-2</v>
      </c>
      <c r="DA11" s="28">
        <v>2.5679014417691715E-2</v>
      </c>
      <c r="DB11" s="28">
        <v>-1.4723167714629781E-2</v>
      </c>
      <c r="DE11" s="28">
        <v>1.0050335853501124E-2</v>
      </c>
      <c r="DF11" s="28">
        <v>-4.3056921623740863E-3</v>
      </c>
      <c r="DI11" s="28">
        <v>-1.7704714380392339E-2</v>
      </c>
      <c r="DJ11" s="28">
        <v>3.235047219562226E-2</v>
      </c>
      <c r="DM11" s="28">
        <v>-0.10529613368088597</v>
      </c>
      <c r="DN11" s="28">
        <v>-5.6936887022776439E-2</v>
      </c>
      <c r="DQ11" s="28">
        <v>0</v>
      </c>
      <c r="DR11" s="28">
        <v>3.2305020333669887E-2</v>
      </c>
      <c r="DU11" s="28">
        <v>5.5309942121508637E-2</v>
      </c>
      <c r="DV11" s="28">
        <v>1.2183612690362722E-2</v>
      </c>
      <c r="DW11" s="28">
        <v>0</v>
      </c>
      <c r="DX11" s="28">
        <v>-1.0644402017245369E-2</v>
      </c>
      <c r="EA11" s="28">
        <v>5.4387759459020524E-2</v>
      </c>
      <c r="EB11" s="28">
        <v>4.2243083394643222E-2</v>
      </c>
      <c r="EE11" s="28">
        <v>0</v>
      </c>
      <c r="EF11" s="28">
        <v>2.9238323064548766E-2</v>
      </c>
      <c r="EI11" s="28">
        <v>3.7674188229523953E-2</v>
      </c>
      <c r="EJ11" s="28">
        <v>-2.4147881000024185E-2</v>
      </c>
      <c r="EM11" s="28">
        <v>-2.1381510643290191E-3</v>
      </c>
      <c r="EN11" s="28">
        <v>3.5186181682931306E-2</v>
      </c>
      <c r="EQ11" s="28">
        <v>6.2887817090595988E-2</v>
      </c>
      <c r="ER11" s="28">
        <v>-3.581508335528838E-3</v>
      </c>
      <c r="EU11" s="28">
        <v>3.0789152449674617E-2</v>
      </c>
      <c r="EV11" s="28">
        <v>1.2183612690362722E-2</v>
      </c>
      <c r="EY11" s="28">
        <v>4.1364168357890474E-2</v>
      </c>
      <c r="EZ11" s="28">
        <v>1.5244526079971621E-2</v>
      </c>
      <c r="FC11" s="28">
        <v>4.9596941139371964E-2</v>
      </c>
      <c r="FD11" s="28">
        <v>-3.3988995226117424E-3</v>
      </c>
    </row>
    <row r="12" spans="1:162">
      <c r="A12">
        <v>-84</v>
      </c>
      <c r="B12" t="s">
        <v>170</v>
      </c>
      <c r="C12">
        <v>-8.1602931131387724E-2</v>
      </c>
      <c r="D12" s="28">
        <v>-1.7495237439444367E-3</v>
      </c>
      <c r="E12" s="24"/>
      <c r="F12" s="24"/>
      <c r="G12">
        <v>5.589806077429893E-2</v>
      </c>
      <c r="H12" s="28">
        <v>1.3767538914853716E-2</v>
      </c>
      <c r="J12" s="24"/>
      <c r="K12" s="28">
        <v>0</v>
      </c>
      <c r="L12" s="28">
        <v>-2.1108805927035235E-2</v>
      </c>
      <c r="M12" s="24"/>
      <c r="N12" s="24"/>
      <c r="O12" s="28">
        <v>-0.10405417974377107</v>
      </c>
      <c r="P12" s="28">
        <v>-5.9729820482605334E-2</v>
      </c>
      <c r="Q12" s="24"/>
      <c r="R12" s="24"/>
      <c r="S12" s="28">
        <v>9.5267105537727881E-2</v>
      </c>
      <c r="T12" s="28">
        <v>9.0249989629853644E-3</v>
      </c>
      <c r="U12" s="24"/>
      <c r="V12" s="24"/>
      <c r="W12" s="28">
        <v>0</v>
      </c>
      <c r="X12" s="28">
        <v>5.5324275626022157E-2</v>
      </c>
      <c r="Y12" s="24"/>
      <c r="Z12" s="24"/>
      <c r="AA12" s="28">
        <v>-3.0065123184422671E-2</v>
      </c>
      <c r="AB12" s="28">
        <v>-2.2713635090433115E-2</v>
      </c>
      <c r="AC12" s="24"/>
      <c r="AD12" s="24"/>
      <c r="AE12" s="28">
        <v>5.4606394428083238E-2</v>
      </c>
      <c r="AF12" s="28">
        <v>5.0867917255374095E-2</v>
      </c>
      <c r="AG12" s="24"/>
      <c r="AH12" s="24"/>
      <c r="AI12" s="28">
        <v>1.1429546462494944E-2</v>
      </c>
      <c r="AJ12" s="28">
        <v>5.1653951490280292E-3</v>
      </c>
      <c r="AK12" s="24"/>
      <c r="AL12" s="24"/>
      <c r="AM12" s="28">
        <v>-1.3877905481486152E-2</v>
      </c>
      <c r="AN12" s="28">
        <v>1.1047937434270239E-2</v>
      </c>
      <c r="AO12" s="24"/>
      <c r="AP12" s="24"/>
      <c r="AQ12" s="28">
        <v>4.1179261223646346E-2</v>
      </c>
      <c r="AR12" s="28">
        <v>1.4048755753801601E-3</v>
      </c>
      <c r="AS12" s="24"/>
      <c r="AT12" s="24"/>
      <c r="AU12" s="28">
        <v>2.8030486681473565E-2</v>
      </c>
      <c r="AV12" s="28">
        <v>5.1653951490280292E-3</v>
      </c>
      <c r="AW12" s="24"/>
      <c r="AX12" s="24"/>
      <c r="AY12" s="28">
        <v>-8.4257469926527051E-2</v>
      </c>
      <c r="AZ12" s="28">
        <v>-6.6718203901592332E-2</v>
      </c>
      <c r="BC12" s="28">
        <v>-6.8259650704001196E-3</v>
      </c>
      <c r="BD12" s="28">
        <v>3.4392582938966854E-3</v>
      </c>
      <c r="BG12" s="28">
        <v>8.8605740482150086E-2</v>
      </c>
      <c r="BH12" s="28">
        <v>4.463728694352298E-2</v>
      </c>
      <c r="BK12" s="28">
        <v>3.4116755851473002E-2</v>
      </c>
      <c r="BL12" s="28">
        <v>6.0460425573376497E-2</v>
      </c>
      <c r="BO12" s="28">
        <v>8.7198332929951938E-3</v>
      </c>
      <c r="BP12" s="28">
        <v>2.2070092213009929E-2</v>
      </c>
      <c r="BS12" s="28">
        <v>7.8284506137931587E-2</v>
      </c>
      <c r="BT12" s="28">
        <v>4.463728694352298E-2</v>
      </c>
      <c r="BW12" s="28">
        <v>-2.5587749948407179E-2</v>
      </c>
      <c r="BX12" s="28">
        <v>6.6917201987468644E-3</v>
      </c>
      <c r="CA12" s="28">
        <v>2.9947791611837804E-2</v>
      </c>
      <c r="CB12" s="28">
        <v>-5.5978857954883665E-3</v>
      </c>
      <c r="CE12" s="28">
        <v>-7.6563538619933702E-3</v>
      </c>
      <c r="CF12" s="28">
        <v>-6.682137720463821E-2</v>
      </c>
      <c r="CI12" s="28">
        <v>4.6899522280813954E-2</v>
      </c>
      <c r="CJ12" s="28">
        <v>2.4067688285148492E-2</v>
      </c>
      <c r="CM12" s="28">
        <v>-8.3146460059333904E-2</v>
      </c>
      <c r="CN12" s="28">
        <v>5.1055451813883934E-3</v>
      </c>
      <c r="CQ12" s="28">
        <v>-2.5327615703946149E-2</v>
      </c>
      <c r="CR12" s="28">
        <v>-1.419447928674078E-2</v>
      </c>
      <c r="CS12" s="28">
        <v>-2.7066278518407039E-2</v>
      </c>
      <c r="CT12" s="28">
        <v>-7.6518253257642499E-3</v>
      </c>
      <c r="CW12" s="28">
        <v>5.9332850441086382E-2</v>
      </c>
      <c r="CX12" s="28">
        <v>5.6623602092686909E-2</v>
      </c>
      <c r="DA12" s="28">
        <v>-9.5497990866948879E-2</v>
      </c>
      <c r="DB12" s="28">
        <v>-4.7774514209185881E-2</v>
      </c>
      <c r="DE12" s="28">
        <v>0</v>
      </c>
      <c r="DF12" s="28">
        <v>1.4330586299036163E-2</v>
      </c>
      <c r="DI12" s="28">
        <v>-6.5026683217072279E-2</v>
      </c>
      <c r="DJ12" s="28">
        <v>-1.8052337958721409E-2</v>
      </c>
      <c r="DM12" s="28">
        <v>9.5310589085261466E-2</v>
      </c>
      <c r="DN12" s="28">
        <v>5.942135253455838E-2</v>
      </c>
      <c r="DQ12" s="28">
        <v>0</v>
      </c>
      <c r="DR12" s="28">
        <v>1.6920809231955047E-3</v>
      </c>
      <c r="DU12" s="28">
        <v>-0.10530275225670094</v>
      </c>
      <c r="DV12" s="28">
        <v>-3.4814922915417768E-2</v>
      </c>
      <c r="DW12" s="28">
        <v>0</v>
      </c>
      <c r="DX12" s="28">
        <v>1.7405714258046601E-2</v>
      </c>
      <c r="EA12" s="28">
        <v>-3.9401092723923004E-2</v>
      </c>
      <c r="EB12" s="28">
        <v>1.3085787582343578E-2</v>
      </c>
      <c r="EE12" s="28">
        <v>0</v>
      </c>
      <c r="EF12" s="28">
        <v>1.258034263913288E-2</v>
      </c>
      <c r="EI12" s="28">
        <v>9.0897006260125757E-2</v>
      </c>
      <c r="EJ12" s="28">
        <v>-2.4454067200014862E-3</v>
      </c>
      <c r="EM12" s="28">
        <v>1.9796872280596123E-2</v>
      </c>
      <c r="EN12" s="28">
        <v>2.7663528708643526E-4</v>
      </c>
      <c r="EQ12" s="28">
        <v>5.2874855634565954E-3</v>
      </c>
      <c r="ER12" s="28">
        <v>-1.4674005694601533E-3</v>
      </c>
      <c r="EU12" s="28">
        <v>-5.3089970671987619E-2</v>
      </c>
      <c r="EV12" s="28">
        <v>-3.4814922915417768E-2</v>
      </c>
      <c r="EY12" s="28">
        <v>-9.0673715488841289E-2</v>
      </c>
      <c r="EZ12" s="28">
        <v>2.1425781973865909E-2</v>
      </c>
      <c r="FC12" s="28">
        <v>-1.7005955121728977E-2</v>
      </c>
      <c r="FD12" s="28">
        <v>-5.6364799740036275E-2</v>
      </c>
    </row>
    <row r="13" spans="1:162">
      <c r="A13">
        <v>-83</v>
      </c>
      <c r="B13" t="s">
        <v>171</v>
      </c>
      <c r="C13">
        <v>-7.5965749548396744E-2</v>
      </c>
      <c r="D13" s="28">
        <v>-1.7336550406245266E-2</v>
      </c>
      <c r="E13" s="24"/>
      <c r="F13" s="24"/>
      <c r="G13">
        <v>1.9337095417610417E-2</v>
      </c>
      <c r="H13" s="28">
        <v>3.4316572726426742E-2</v>
      </c>
      <c r="J13" s="24"/>
      <c r="K13" s="28">
        <v>0</v>
      </c>
      <c r="L13" s="28">
        <v>-1.4816964369668284E-3</v>
      </c>
      <c r="M13" s="24"/>
      <c r="N13" s="24"/>
      <c r="O13" s="28">
        <v>0</v>
      </c>
      <c r="P13" s="28">
        <v>-2.9865499359141623E-2</v>
      </c>
      <c r="Q13" s="24"/>
      <c r="R13" s="24"/>
      <c r="S13" s="28">
        <v>-0.10530849382945551</v>
      </c>
      <c r="T13" s="28">
        <v>-4.7963469070754883E-2</v>
      </c>
      <c r="U13" s="24"/>
      <c r="V13" s="24"/>
      <c r="W13" s="28">
        <v>0</v>
      </c>
      <c r="X13" s="28">
        <v>-4.911161429801858E-2</v>
      </c>
      <c r="Y13" s="24"/>
      <c r="Z13" s="24"/>
      <c r="AA13" s="28">
        <v>8.7103862538828736E-2</v>
      </c>
      <c r="AB13" s="28">
        <v>6.2716455323865716E-3</v>
      </c>
      <c r="AC13" s="24"/>
      <c r="AD13" s="24"/>
      <c r="AE13" s="28">
        <v>4.1044215091114999E-3</v>
      </c>
      <c r="AF13" s="28">
        <v>2.0322617500585949E-2</v>
      </c>
      <c r="AG13" s="24"/>
      <c r="AH13" s="24"/>
      <c r="AI13" s="28">
        <v>1.6968992355607782E-2</v>
      </c>
      <c r="AJ13" s="28">
        <v>-2.4803261214696448E-2</v>
      </c>
      <c r="AK13" s="24"/>
      <c r="AL13" s="24"/>
      <c r="AM13" s="28">
        <v>4.1068957847456566E-2</v>
      </c>
      <c r="AN13" s="28">
        <v>4.700279712862887E-2</v>
      </c>
      <c r="AO13" s="24"/>
      <c r="AP13" s="24"/>
      <c r="AQ13" s="28">
        <v>-0.10519243430605618</v>
      </c>
      <c r="AR13" s="28">
        <v>-6.5030322769530358E-2</v>
      </c>
      <c r="AS13" s="24"/>
      <c r="AT13" s="24"/>
      <c r="AU13" s="28">
        <v>-5.4271992439211214E-2</v>
      </c>
      <c r="AV13" s="28">
        <v>-2.4803261214696448E-2</v>
      </c>
      <c r="AW13" s="24"/>
      <c r="AX13" s="24"/>
      <c r="AY13" s="28">
        <v>-1.8665294219359474E-2</v>
      </c>
      <c r="AZ13" s="28">
        <v>8.1921806528342245E-3</v>
      </c>
      <c r="BC13" s="28">
        <v>-2.9659263908653255E-2</v>
      </c>
      <c r="BD13" s="28">
        <v>6.6092800152297571E-3</v>
      </c>
      <c r="BG13" s="28">
        <v>-5.6393900515138817E-2</v>
      </c>
      <c r="BH13" s="28">
        <v>-1.599362509323754E-2</v>
      </c>
      <c r="BK13" s="28">
        <v>-0.10518719041257052</v>
      </c>
      <c r="BL13" s="28">
        <v>-3.8980212909017098E-2</v>
      </c>
      <c r="BO13" s="28">
        <v>-7.0290364123776872E-2</v>
      </c>
      <c r="BP13" s="28">
        <v>-6.0692785292697948E-2</v>
      </c>
      <c r="BS13" s="28">
        <v>-4.6639103422581041E-2</v>
      </c>
      <c r="BT13" s="28">
        <v>-1.599362509323754E-2</v>
      </c>
      <c r="BW13" s="28">
        <v>2.9090380499609214E-2</v>
      </c>
      <c r="BX13" s="28">
        <v>1.918886238372508E-2</v>
      </c>
      <c r="CA13" s="28">
        <v>-5.8283061196564567E-3</v>
      </c>
      <c r="CB13" s="28">
        <v>9.4717695020438697E-3</v>
      </c>
      <c r="CE13" s="28">
        <v>4.0172765883554451E-2</v>
      </c>
      <c r="CF13" s="28">
        <v>1.977878875857364E-2</v>
      </c>
      <c r="CI13" s="28">
        <v>-2.9309829253826969E-2</v>
      </c>
      <c r="CJ13" s="28">
        <v>-2.3912042152355539E-2</v>
      </c>
      <c r="CM13" s="28">
        <v>9.5243381768162383E-2</v>
      </c>
      <c r="CN13" s="28">
        <v>2.9880943167620799E-2</v>
      </c>
      <c r="CQ13" s="28">
        <v>4.1872834897075384E-2</v>
      </c>
      <c r="CR13" s="28">
        <v>1.5425663558274572E-2</v>
      </c>
      <c r="CS13" s="28">
        <v>-1.7328766737182644E-2</v>
      </c>
      <c r="CT13" s="28">
        <v>-2.6628512782273184E-2</v>
      </c>
      <c r="CW13" s="28">
        <v>9.5046546887421091E-2</v>
      </c>
      <c r="CX13" s="28">
        <v>3.235047219562226E-2</v>
      </c>
      <c r="DA13" s="28">
        <v>1.6393809775676615E-2</v>
      </c>
      <c r="DB13" s="28">
        <v>2.6531395392659363E-4</v>
      </c>
      <c r="DE13" s="28">
        <v>-2.9171377300279744E-2</v>
      </c>
      <c r="DF13" s="28">
        <v>-3.1184935787229584E-2</v>
      </c>
      <c r="DI13" s="28">
        <v>1.5504186535965303E-2</v>
      </c>
      <c r="DJ13" s="28">
        <v>-1.5963735043563076E-2</v>
      </c>
      <c r="DM13" s="28">
        <v>4.4874656002566571E-2</v>
      </c>
      <c r="DN13" s="28">
        <v>-1.7480328532327505E-2</v>
      </c>
      <c r="DQ13" s="28">
        <v>0</v>
      </c>
      <c r="DR13" s="28">
        <v>-9.393065644845322E-3</v>
      </c>
      <c r="DU13" s="28">
        <v>-6.8271110358542053E-2</v>
      </c>
      <c r="DV13" s="28">
        <v>-4.3661687391997717E-2</v>
      </c>
      <c r="DW13" s="28">
        <v>0</v>
      </c>
      <c r="DX13" s="28">
        <v>2.7219583337867448E-3</v>
      </c>
      <c r="EA13" s="28">
        <v>-5.9587544985313379E-3</v>
      </c>
      <c r="EB13" s="28">
        <v>2.7733337429998173E-2</v>
      </c>
      <c r="EE13" s="28">
        <v>0</v>
      </c>
      <c r="EF13" s="28">
        <v>3.2305020333669887E-2</v>
      </c>
      <c r="EI13" s="28">
        <v>2.2001663989724474E-2</v>
      </c>
      <c r="EJ13" s="28">
        <v>-1.722171253820548E-2</v>
      </c>
      <c r="EM13" s="28">
        <v>2.8989542108922794E-2</v>
      </c>
      <c r="EN13" s="28">
        <v>6.6934558641023045E-3</v>
      </c>
      <c r="EQ13" s="28">
        <v>2.4593756377297105E-2</v>
      </c>
      <c r="ER13" s="28">
        <v>3.0420761076985769E-3</v>
      </c>
      <c r="EU13" s="28">
        <v>-5.2450725497781292E-2</v>
      </c>
      <c r="EV13" s="28">
        <v>-4.3661687391997717E-2</v>
      </c>
      <c r="EY13" s="28">
        <v>5.7874427592343736E-3</v>
      </c>
      <c r="EZ13" s="28">
        <v>-3.581508335528838E-3</v>
      </c>
      <c r="FC13" s="28">
        <v>5.2299499402849392E-2</v>
      </c>
      <c r="FD13" s="28">
        <v>2.6452170222164284E-3</v>
      </c>
    </row>
    <row r="14" spans="1:162">
      <c r="A14">
        <v>-82</v>
      </c>
      <c r="B14" t="s">
        <v>172</v>
      </c>
      <c r="C14">
        <v>8.5874367202554591E-2</v>
      </c>
      <c r="D14" s="28">
        <v>4.4230499605189877E-2</v>
      </c>
      <c r="E14" s="24"/>
      <c r="F14" s="24"/>
      <c r="G14">
        <v>-1.5897382490525747E-2</v>
      </c>
      <c r="H14" s="28">
        <v>1.0856751993639335E-2</v>
      </c>
      <c r="J14" s="24"/>
      <c r="K14" s="28">
        <v>0</v>
      </c>
      <c r="L14" s="28">
        <v>5.151571543043687E-2</v>
      </c>
      <c r="M14" s="24"/>
      <c r="N14" s="24"/>
      <c r="O14" s="28">
        <v>0</v>
      </c>
      <c r="P14" s="28">
        <v>4.1640198859075994E-2</v>
      </c>
      <c r="Q14" s="24"/>
      <c r="R14" s="24"/>
      <c r="S14" s="28">
        <v>1.5915783856215615E-2</v>
      </c>
      <c r="T14" s="28">
        <v>1.8390617956722366E-2</v>
      </c>
      <c r="U14" s="24"/>
      <c r="V14" s="24"/>
      <c r="W14" s="28">
        <v>0</v>
      </c>
      <c r="X14" s="28">
        <v>-5.4698550878937269E-2</v>
      </c>
      <c r="Y14" s="24"/>
      <c r="Z14" s="24"/>
      <c r="AA14" s="28">
        <v>-7.6589600840004657E-3</v>
      </c>
      <c r="AB14" s="28">
        <v>-1.7835210832704007E-3</v>
      </c>
      <c r="AC14" s="24"/>
      <c r="AD14" s="24"/>
      <c r="AE14" s="28">
        <v>3.787323043645463E-2</v>
      </c>
      <c r="AF14" s="28">
        <v>1.3246167263750053E-2</v>
      </c>
      <c r="AG14" s="24"/>
      <c r="AH14" s="24"/>
      <c r="AI14" s="28">
        <v>-5.2754354994043684E-2</v>
      </c>
      <c r="AJ14" s="28">
        <v>-4.1161000088683508E-2</v>
      </c>
      <c r="AK14" s="24"/>
      <c r="AL14" s="24"/>
      <c r="AM14" s="28">
        <v>2.6471228627462207E-2</v>
      </c>
      <c r="AN14" s="28">
        <v>3.3862589068739624E-2</v>
      </c>
      <c r="AO14" s="24"/>
      <c r="AP14" s="24"/>
      <c r="AQ14" s="28">
        <v>7.8125397367934113E-3</v>
      </c>
      <c r="AR14" s="28">
        <v>1.1047937434270239E-2</v>
      </c>
      <c r="AS14" s="24"/>
      <c r="AT14" s="24"/>
      <c r="AU14" s="28">
        <v>-6.4970953576742208E-2</v>
      </c>
      <c r="AV14" s="28">
        <v>-4.1161000088683508E-2</v>
      </c>
      <c r="AW14" s="24"/>
      <c r="AX14" s="24"/>
      <c r="AY14" s="28">
        <v>-9.0261203861046191E-3</v>
      </c>
      <c r="AZ14" s="28">
        <v>1.2250323955242948E-7</v>
      </c>
      <c r="BC14" s="28">
        <v>-0.10556958946164041</v>
      </c>
      <c r="BD14" s="28">
        <v>-6.682137720463821E-2</v>
      </c>
      <c r="BG14" s="28">
        <v>5.5828449552941972E-2</v>
      </c>
      <c r="BH14" s="28">
        <v>-9.9550577980540567E-3</v>
      </c>
      <c r="BK14" s="28">
        <v>-0.10497545596881741</v>
      </c>
      <c r="BL14" s="28">
        <v>-5.0674930158438158E-2</v>
      </c>
      <c r="BO14" s="28">
        <v>4.4709432864715293E-2</v>
      </c>
      <c r="BP14" s="28">
        <v>3.4464769469241929E-2</v>
      </c>
      <c r="BS14" s="28">
        <v>-5.3210399380215989E-2</v>
      </c>
      <c r="BT14" s="28">
        <v>-9.9550577980540567E-3</v>
      </c>
      <c r="BW14" s="28">
        <v>1.3199219066729384E-2</v>
      </c>
      <c r="BX14" s="28">
        <v>3.7306774539159093E-2</v>
      </c>
      <c r="CA14" s="28">
        <v>4.0102311149861514E-2</v>
      </c>
      <c r="CB14" s="28">
        <v>1.6166452334003267E-2</v>
      </c>
      <c r="CE14" s="28">
        <v>-8.3809706409111673E-2</v>
      </c>
      <c r="CF14" s="28">
        <v>-2.9032263433579786E-2</v>
      </c>
      <c r="CI14" s="28">
        <v>-0.10479087736273085</v>
      </c>
      <c r="CJ14" s="28">
        <v>-7.6858321056715972E-2</v>
      </c>
      <c r="CM14" s="28">
        <v>9.5492345758011687E-2</v>
      </c>
      <c r="CN14" s="28">
        <v>4.0287495823937647E-2</v>
      </c>
      <c r="CQ14" s="28">
        <v>1.7684345294172621E-2</v>
      </c>
      <c r="CR14" s="28">
        <v>6.3425312300084968E-3</v>
      </c>
      <c r="CS14" s="28">
        <v>3.4614403024208595E-2</v>
      </c>
      <c r="CT14" s="28">
        <v>3.1597289020687036E-2</v>
      </c>
      <c r="CW14" s="28">
        <v>-1.5570715230062593E-2</v>
      </c>
      <c r="CX14" s="28">
        <v>-1.8052337958721409E-2</v>
      </c>
      <c r="DA14" s="28">
        <v>2.1315908617183688E-2</v>
      </c>
      <c r="DB14" s="28">
        <v>3.4263026474654623E-2</v>
      </c>
      <c r="DE14" s="28">
        <v>2.7920595398627235E-2</v>
      </c>
      <c r="DF14" s="28">
        <v>1.6497297763429231E-5</v>
      </c>
      <c r="DI14" s="28">
        <v>-2.1773799549560824E-2</v>
      </c>
      <c r="DJ14" s="28">
        <v>1.1904066475345587E-3</v>
      </c>
      <c r="DM14" s="28">
        <v>9.5322630833980959E-2</v>
      </c>
      <c r="DN14" s="28">
        <v>-8.4749212188937051E-3</v>
      </c>
      <c r="DQ14" s="28">
        <v>0</v>
      </c>
      <c r="DR14" s="28">
        <v>2.2917883581701659E-2</v>
      </c>
      <c r="DU14" s="28">
        <v>-0.10539487342526188</v>
      </c>
      <c r="DV14" s="28">
        <v>-8.8731754103916316E-2</v>
      </c>
      <c r="DW14" s="28">
        <v>0</v>
      </c>
      <c r="DX14" s="28">
        <v>7.119716152175215E-3</v>
      </c>
      <c r="EA14" s="28">
        <v>-1.8138070748336066E-2</v>
      </c>
      <c r="EB14" s="28">
        <v>-5.5826030484352529E-2</v>
      </c>
      <c r="EE14" s="28">
        <v>0</v>
      </c>
      <c r="EF14" s="28">
        <v>1.6920809231955047E-3</v>
      </c>
      <c r="EI14" s="28">
        <v>-1.9910159959329654E-2</v>
      </c>
      <c r="EJ14" s="28">
        <v>1.8516183433483491E-3</v>
      </c>
      <c r="EM14" s="28">
        <v>-1.094083316980532E-2</v>
      </c>
      <c r="EN14" s="28">
        <v>-2.4147881000024185E-2</v>
      </c>
      <c r="EQ14" s="28">
        <v>-1.3234296664723644E-2</v>
      </c>
      <c r="ER14" s="28">
        <v>8.7010172099208916E-3</v>
      </c>
      <c r="EU14" s="28">
        <v>-0.10522772641968814</v>
      </c>
      <c r="EV14" s="28">
        <v>-8.8731754103916316E-2</v>
      </c>
      <c r="EY14" s="28">
        <v>2.0813807504633797E-2</v>
      </c>
      <c r="EZ14" s="28">
        <v>-1.4674005694601533E-3</v>
      </c>
      <c r="FC14" s="28">
        <v>4.2372944755149078E-3</v>
      </c>
      <c r="FD14" s="28">
        <v>3.1597108131595775E-3</v>
      </c>
    </row>
    <row r="15" spans="1:162">
      <c r="A15">
        <v>-81</v>
      </c>
      <c r="B15" t="s">
        <v>173</v>
      </c>
      <c r="C15">
        <v>9.541359776811742E-2</v>
      </c>
      <c r="D15" s="28">
        <v>-1.4810396211936805E-2</v>
      </c>
      <c r="E15" s="24"/>
      <c r="F15" s="24"/>
      <c r="G15">
        <v>8.4815147890093368E-2</v>
      </c>
      <c r="H15" s="28">
        <v>1.8845536290134746E-2</v>
      </c>
      <c r="J15" s="24"/>
      <c r="K15" s="28">
        <v>0</v>
      </c>
      <c r="L15" s="28">
        <v>4.6095081304482477E-3</v>
      </c>
      <c r="M15" s="24"/>
      <c r="N15" s="24"/>
      <c r="O15" s="28">
        <v>0</v>
      </c>
      <c r="P15" s="28">
        <v>4.4834596414917272E-2</v>
      </c>
      <c r="Q15" s="24"/>
      <c r="R15" s="24"/>
      <c r="S15" s="28">
        <v>9.5256186586976987E-2</v>
      </c>
      <c r="T15" s="28">
        <v>5.10588485255834E-2</v>
      </c>
      <c r="U15" s="24"/>
      <c r="V15" s="24"/>
      <c r="W15" s="28">
        <v>0</v>
      </c>
      <c r="X15" s="28">
        <v>-5.3896333264424001E-2</v>
      </c>
      <c r="Y15" s="24"/>
      <c r="Z15" s="24"/>
      <c r="AA15" s="28">
        <v>-2.7014629810825586E-2</v>
      </c>
      <c r="AB15" s="28">
        <v>-2.1108805927035235E-2</v>
      </c>
      <c r="AC15" s="24"/>
      <c r="AD15" s="24"/>
      <c r="AE15" s="28">
        <v>-1.503798464330286E-2</v>
      </c>
      <c r="AF15" s="28">
        <v>-1.901925414097505E-3</v>
      </c>
      <c r="AG15" s="24"/>
      <c r="AH15" s="24"/>
      <c r="AI15" s="28">
        <v>6.0906574055593854E-2</v>
      </c>
      <c r="AJ15" s="28">
        <v>1.3677817614910381E-2</v>
      </c>
      <c r="AK15" s="24"/>
      <c r="AL15" s="24"/>
      <c r="AM15" s="28">
        <v>3.9411904888257965E-3</v>
      </c>
      <c r="AN15" s="28">
        <v>-9.1007093010784246E-3</v>
      </c>
      <c r="AO15" s="24"/>
      <c r="AP15" s="24"/>
      <c r="AQ15" s="28">
        <v>7.0807048477981471E-2</v>
      </c>
      <c r="AR15" s="28">
        <v>4.700279712862887E-2</v>
      </c>
      <c r="AS15" s="24"/>
      <c r="AT15" s="24"/>
      <c r="AU15" s="28">
        <v>8.270205648672313E-3</v>
      </c>
      <c r="AV15" s="28">
        <v>1.3677817614910381E-2</v>
      </c>
      <c r="AW15" s="24"/>
      <c r="AX15" s="24"/>
      <c r="AY15" s="28">
        <v>-2.4875431289576699E-2</v>
      </c>
      <c r="AZ15" s="28">
        <v>2.5208764912143522E-3</v>
      </c>
      <c r="BC15" s="28">
        <v>5.9363102595580308E-2</v>
      </c>
      <c r="BD15" s="28">
        <v>1.977878875857364E-2</v>
      </c>
      <c r="BG15" s="28">
        <v>6.7785506414235197E-2</v>
      </c>
      <c r="BH15" s="28">
        <v>2.5485240542733933E-2</v>
      </c>
      <c r="BK15" s="28">
        <v>-0.10546746181054045</v>
      </c>
      <c r="BL15" s="28">
        <v>-4.5158556895360746E-2</v>
      </c>
      <c r="BO15" s="28">
        <v>3.5789107851585289E-2</v>
      </c>
      <c r="BP15" s="28">
        <v>1.96123008335789E-2</v>
      </c>
      <c r="BS15" s="28">
        <v>1.9760484897006769E-2</v>
      </c>
      <c r="BT15" s="28">
        <v>2.5485240542733933E-2</v>
      </c>
      <c r="BW15" s="28">
        <v>3.1921216213740333E-2</v>
      </c>
      <c r="BX15" s="28">
        <v>1.4048755753801601E-3</v>
      </c>
      <c r="CA15" s="28">
        <v>-3.8754299262966807E-2</v>
      </c>
      <c r="CB15" s="28">
        <v>-1.1378958818513141E-2</v>
      </c>
      <c r="CE15" s="28">
        <v>-0.10328120405168884</v>
      </c>
      <c r="CF15" s="28">
        <v>-5.1995049728574827E-2</v>
      </c>
      <c r="CI15" s="28">
        <v>-7.937853951970375E-2</v>
      </c>
      <c r="CJ15" s="28">
        <v>-3.8552214415829233E-2</v>
      </c>
      <c r="CM15" s="28">
        <v>9.5475756425284608E-2</v>
      </c>
      <c r="CN15" s="28">
        <v>5.6418886228138732E-2</v>
      </c>
      <c r="CQ15" s="28">
        <v>3.3096576144143963E-2</v>
      </c>
      <c r="CR15" s="28">
        <v>4.315056197133238E-3</v>
      </c>
      <c r="CS15" s="28">
        <v>-2.8113274939089106E-2</v>
      </c>
      <c r="CT15" s="28">
        <v>-2.9057862724664929E-2</v>
      </c>
      <c r="CW15" s="28">
        <v>1.8250880599822938E-2</v>
      </c>
      <c r="CX15" s="28">
        <v>-1.5963735043563076E-2</v>
      </c>
      <c r="DA15" s="28">
        <v>3.7872962773147112E-2</v>
      </c>
      <c r="DB15" s="28">
        <v>7.1299720240407538E-3</v>
      </c>
      <c r="DE15" s="28">
        <v>3.7476621002396904E-3</v>
      </c>
      <c r="DF15" s="28">
        <v>-2.8201591234182644E-3</v>
      </c>
      <c r="DI15" s="28">
        <v>8.1203137162618511E-2</v>
      </c>
      <c r="DJ15" s="28">
        <v>4.1460412647216671E-2</v>
      </c>
      <c r="DM15" s="28">
        <v>-1.2387473151593831E-3</v>
      </c>
      <c r="DN15" s="28">
        <v>3.7991337747662612E-2</v>
      </c>
      <c r="DQ15" s="28">
        <v>0</v>
      </c>
      <c r="DR15" s="28">
        <v>1.5834849613330704E-2</v>
      </c>
      <c r="DU15" s="28">
        <v>-0.10534142786351586</v>
      </c>
      <c r="DV15" s="28">
        <v>-7.9375304240140387E-2</v>
      </c>
      <c r="DW15" s="28">
        <v>0</v>
      </c>
      <c r="DX15" s="28">
        <v>-6.3443938323253235E-2</v>
      </c>
      <c r="EA15" s="28">
        <v>1.8138070748336066E-2</v>
      </c>
      <c r="EB15" s="28">
        <v>2.8895394447806311E-2</v>
      </c>
      <c r="EE15" s="28">
        <v>0</v>
      </c>
      <c r="EF15" s="28">
        <v>-9.393065644845322E-3</v>
      </c>
      <c r="EI15" s="28">
        <v>-4.023454631302803E-2</v>
      </c>
      <c r="EJ15" s="28">
        <v>-3.9840628454079763E-3</v>
      </c>
      <c r="EM15" s="28">
        <v>-2.4371115326962567E-2</v>
      </c>
      <c r="EN15" s="28">
        <v>-2.4454067200014862E-3</v>
      </c>
      <c r="EQ15" s="28">
        <v>-8.5828035057292862E-2</v>
      </c>
      <c r="ER15" s="28">
        <v>-2.0208652400025784E-2</v>
      </c>
      <c r="EU15" s="28">
        <v>-0.10528561668629033</v>
      </c>
      <c r="EV15" s="28">
        <v>-7.9375304240140387E-2</v>
      </c>
      <c r="EY15" s="28">
        <v>3.8088752885210742E-2</v>
      </c>
      <c r="EZ15" s="28">
        <v>3.0420761076985769E-3</v>
      </c>
      <c r="FC15" s="28">
        <v>-1.1339597057581585E-2</v>
      </c>
      <c r="FD15" s="28">
        <v>2.3050967211736051E-2</v>
      </c>
    </row>
    <row r="16" spans="1:162">
      <c r="A16">
        <v>-80</v>
      </c>
      <c r="B16" t="s">
        <v>174</v>
      </c>
      <c r="C16">
        <v>-3.4476814683870316E-4</v>
      </c>
      <c r="D16" s="28">
        <v>-8.2446385856869142E-3</v>
      </c>
      <c r="E16" s="24"/>
      <c r="F16" s="24"/>
      <c r="G16">
        <v>7.5908963185324474E-2</v>
      </c>
      <c r="H16" s="28">
        <v>3.3226503042314448E-2</v>
      </c>
      <c r="J16" s="24"/>
      <c r="K16" s="28">
        <v>0</v>
      </c>
      <c r="L16" s="28">
        <v>2.7552131630853793E-2</v>
      </c>
      <c r="M16" s="24"/>
      <c r="N16" s="24"/>
      <c r="O16" s="28">
        <v>0</v>
      </c>
      <c r="P16" s="28">
        <v>4.6739237856737503E-2</v>
      </c>
      <c r="Q16" s="24"/>
      <c r="R16" s="24"/>
      <c r="S16" s="28">
        <v>7.0757621962471928E-2</v>
      </c>
      <c r="T16" s="28">
        <v>1.5067660053587062E-2</v>
      </c>
      <c r="U16" s="24"/>
      <c r="V16" s="24"/>
      <c r="W16" s="28">
        <v>0</v>
      </c>
      <c r="X16" s="28">
        <v>-1.4003533109599786E-2</v>
      </c>
      <c r="Y16" s="24"/>
      <c r="Z16" s="24"/>
      <c r="AA16" s="28">
        <v>-4.7506027585977328E-3</v>
      </c>
      <c r="AB16" s="28">
        <v>-1.4816964369668284E-3</v>
      </c>
      <c r="AC16" s="24"/>
      <c r="AD16" s="24"/>
      <c r="AE16" s="28">
        <v>-2.283524579315177E-2</v>
      </c>
      <c r="AF16" s="28">
        <v>-7.6241508645402689E-3</v>
      </c>
      <c r="AG16" s="24"/>
      <c r="AH16" s="24"/>
      <c r="AI16" s="28">
        <v>-1.8207148381764071E-2</v>
      </c>
      <c r="AJ16" s="28">
        <v>-4.3780608548173561E-2</v>
      </c>
      <c r="AK16" s="24"/>
      <c r="AL16" s="24"/>
      <c r="AM16" s="28">
        <v>-1.9863143499411429E-2</v>
      </c>
      <c r="AN16" s="28">
        <v>-9.344485246666423E-3</v>
      </c>
      <c r="AO16" s="24"/>
      <c r="AP16" s="24"/>
      <c r="AQ16" s="28">
        <v>3.5109177113568091E-2</v>
      </c>
      <c r="AR16" s="28">
        <v>3.3862589068739624E-2</v>
      </c>
      <c r="AS16" s="24"/>
      <c r="AT16" s="24"/>
      <c r="AU16" s="28">
        <v>-5.7925796094532966E-2</v>
      </c>
      <c r="AV16" s="28">
        <v>-4.3780608548173561E-2</v>
      </c>
      <c r="AW16" s="24"/>
      <c r="AX16" s="24"/>
      <c r="AY16" s="28">
        <v>6.5287865496352016E-2</v>
      </c>
      <c r="AZ16" s="28">
        <v>1.9719713486134438E-2</v>
      </c>
      <c r="BC16" s="28">
        <v>-7.7296072622367706E-2</v>
      </c>
      <c r="BD16" s="28">
        <v>-2.9032263433579786E-2</v>
      </c>
      <c r="BG16" s="28">
        <v>6.0997640160828315E-2</v>
      </c>
      <c r="BH16" s="28">
        <v>3.9849338463785244E-2</v>
      </c>
      <c r="BK16" s="28">
        <v>-0.10476651504636036</v>
      </c>
      <c r="BL16" s="28">
        <v>-4.9555752492640437E-3</v>
      </c>
      <c r="BO16" s="28">
        <v>-1.0997754209541188E-2</v>
      </c>
      <c r="BP16" s="28">
        <v>8.341577172476633E-3</v>
      </c>
      <c r="BS16" s="28">
        <v>9.525544676471176E-2</v>
      </c>
      <c r="BT16" s="28">
        <v>3.9849338463785244E-2</v>
      </c>
      <c r="BW16" s="28">
        <v>-0.10528624628276928</v>
      </c>
      <c r="BX16" s="28">
        <v>-6.5030322769530358E-2</v>
      </c>
      <c r="CA16" s="28">
        <v>-0.10501132751669839</v>
      </c>
      <c r="CB16" s="28">
        <v>-6.6718203901592332E-2</v>
      </c>
      <c r="CE16" s="28">
        <v>-0.10525061950957548</v>
      </c>
      <c r="CF16" s="28">
        <v>-8.0246030191434059E-2</v>
      </c>
      <c r="CI16" s="28">
        <v>7.0225157533216453E-2</v>
      </c>
      <c r="CJ16" s="28">
        <v>4.2427390331262416E-2</v>
      </c>
      <c r="CM16" s="28">
        <v>5.8935102927313299E-2</v>
      </c>
      <c r="CN16" s="28">
        <v>1.5889789207378158E-2</v>
      </c>
      <c r="CQ16" s="28">
        <v>-7.2237111678367549E-2</v>
      </c>
      <c r="CR16" s="28">
        <v>-2.4169990630372062E-2</v>
      </c>
      <c r="CS16" s="28">
        <v>1.6197808826657223E-2</v>
      </c>
      <c r="CT16" s="28">
        <v>-2.0783472179461526E-2</v>
      </c>
      <c r="CW16" s="28">
        <v>-3.892425409297795E-2</v>
      </c>
      <c r="CX16" s="28">
        <v>1.1904066475345587E-3</v>
      </c>
      <c r="DA16" s="28">
        <v>9.5310179804324768E-2</v>
      </c>
      <c r="DB16" s="28">
        <v>9.6799931001676498E-3</v>
      </c>
      <c r="DE16" s="28">
        <v>-4.0718093018784707E-2</v>
      </c>
      <c r="DF16" s="28">
        <v>-1.8833971674297345E-2</v>
      </c>
      <c r="DI16" s="28">
        <v>7.7787562868640858E-2</v>
      </c>
      <c r="DJ16" s="28">
        <v>1.3419160816091846E-2</v>
      </c>
      <c r="DM16" s="28">
        <v>4.7018708579302793E-2</v>
      </c>
      <c r="DN16" s="28">
        <v>4.9113615513162401E-2</v>
      </c>
      <c r="DQ16" s="28">
        <v>0</v>
      </c>
      <c r="DR16" s="28">
        <v>-1.3724594614323848E-3</v>
      </c>
      <c r="DU16" s="28">
        <v>-0.10538172434066162</v>
      </c>
      <c r="DV16" s="28">
        <v>-1.2789640318580098E-2</v>
      </c>
      <c r="DW16" s="28">
        <v>0</v>
      </c>
      <c r="DX16" s="28">
        <v>1.2183612690362722E-2</v>
      </c>
      <c r="EA16" s="28">
        <v>5.6732259262575191E-2</v>
      </c>
      <c r="EB16" s="28">
        <v>-4.8631566438768203E-3</v>
      </c>
      <c r="EE16" s="28">
        <v>0</v>
      </c>
      <c r="EF16" s="28">
        <v>2.2917883581701659E-2</v>
      </c>
      <c r="EI16" s="28">
        <v>6.1679625990441522E-2</v>
      </c>
      <c r="EJ16" s="28">
        <v>3.4770960482086721E-2</v>
      </c>
      <c r="EM16" s="28">
        <v>8.4256924949115408E-3</v>
      </c>
      <c r="EN16" s="28">
        <v>-1.722171253820548E-2</v>
      </c>
      <c r="EQ16" s="28">
        <v>-6.0151178980081266E-2</v>
      </c>
      <c r="ER16" s="28">
        <v>-3.529077848493678E-2</v>
      </c>
      <c r="EU16" s="28">
        <v>-3.4374362332435737E-2</v>
      </c>
      <c r="EV16" s="28">
        <v>-1.2789640318580098E-2</v>
      </c>
      <c r="EY16" s="28">
        <v>1.4632236770120599E-2</v>
      </c>
      <c r="EZ16" s="28">
        <v>8.7010172099208916E-3</v>
      </c>
      <c r="FC16" s="28">
        <v>-5.7183858469951332E-3</v>
      </c>
      <c r="FD16" s="28">
        <v>1.3457216499476843E-2</v>
      </c>
    </row>
    <row r="17" spans="1:162">
      <c r="A17">
        <v>-79</v>
      </c>
      <c r="B17" t="s">
        <v>175</v>
      </c>
      <c r="C17">
        <v>9.5310179804324768E-2</v>
      </c>
      <c r="D17" s="28">
        <v>2.6313442059873182E-2</v>
      </c>
      <c r="E17" s="24"/>
      <c r="F17" s="24"/>
      <c r="G17">
        <v>7.1220760744132861E-3</v>
      </c>
      <c r="H17" s="28">
        <v>3.5462884428056896E-3</v>
      </c>
      <c r="J17" s="24"/>
      <c r="K17" s="28">
        <v>0</v>
      </c>
      <c r="L17" s="28">
        <v>1.4550583747274359E-2</v>
      </c>
      <c r="M17" s="24"/>
      <c r="N17" s="24"/>
      <c r="O17" s="28">
        <v>0</v>
      </c>
      <c r="P17" s="28">
        <v>9.0249989629853644E-3</v>
      </c>
      <c r="Q17" s="24"/>
      <c r="R17" s="24"/>
      <c r="S17" s="28">
        <v>-9.89265681136553E-4</v>
      </c>
      <c r="T17" s="28">
        <v>8.5347232823984598E-3</v>
      </c>
      <c r="U17" s="24"/>
      <c r="V17" s="24"/>
      <c r="W17" s="28">
        <v>0</v>
      </c>
      <c r="X17" s="28">
        <v>-5.9729820482605334E-2</v>
      </c>
      <c r="Y17" s="24"/>
      <c r="Z17" s="24"/>
      <c r="AA17" s="28">
        <v>4.8538179791130176E-2</v>
      </c>
      <c r="AB17" s="28">
        <v>5.151571543043687E-2</v>
      </c>
      <c r="AC17" s="24"/>
      <c r="AD17" s="24"/>
      <c r="AE17" s="28">
        <v>9.3184709373070884E-2</v>
      </c>
      <c r="AF17" s="28">
        <v>3.0301877277089773E-2</v>
      </c>
      <c r="AG17" s="24"/>
      <c r="AH17" s="24"/>
      <c r="AI17" s="28">
        <v>-5.0399174975132688E-2</v>
      </c>
      <c r="AJ17" s="28">
        <v>-5.8977897664437506E-2</v>
      </c>
      <c r="AK17" s="24"/>
      <c r="AL17" s="24"/>
      <c r="AM17" s="28">
        <v>4.8496176220820253E-2</v>
      </c>
      <c r="AN17" s="28">
        <v>3.3670133115695222E-3</v>
      </c>
      <c r="AO17" s="24"/>
      <c r="AP17" s="24"/>
      <c r="AQ17" s="28">
        <v>4.3538302014483499E-2</v>
      </c>
      <c r="AR17" s="28">
        <v>-9.1007093010784246E-3</v>
      </c>
      <c r="AS17" s="24"/>
      <c r="AT17" s="24"/>
      <c r="AU17" s="28">
        <v>-0.10414912847152946</v>
      </c>
      <c r="AV17" s="28">
        <v>-5.8977897664437506E-2</v>
      </c>
      <c r="AW17" s="24"/>
      <c r="AX17" s="24"/>
      <c r="AY17" s="28">
        <v>3.342390953294494E-2</v>
      </c>
      <c r="AZ17" s="28">
        <v>-1.3439842271322888E-2</v>
      </c>
      <c r="BC17" s="28">
        <v>-6.3155762846728525E-2</v>
      </c>
      <c r="BD17" s="28">
        <v>-5.1995049728574827E-2</v>
      </c>
      <c r="BG17" s="28">
        <v>9.4036822631808903E-3</v>
      </c>
      <c r="BH17" s="28">
        <v>-3.4023654053800811E-3</v>
      </c>
      <c r="BK17" s="28">
        <v>-0.10509662859995483</v>
      </c>
      <c r="BL17" s="28">
        <v>-6.390583416277984E-2</v>
      </c>
      <c r="BO17" s="28">
        <v>4.8564456009123624E-2</v>
      </c>
      <c r="BP17" s="28">
        <v>4.9808310459713567E-3</v>
      </c>
      <c r="BS17" s="28">
        <v>7.1034209271600535E-2</v>
      </c>
      <c r="BT17" s="28">
        <v>-3.4023654053800811E-3</v>
      </c>
      <c r="BW17" s="28">
        <v>-2.2152210508372239E-2</v>
      </c>
      <c r="BX17" s="28">
        <v>1.1047937434270239E-2</v>
      </c>
      <c r="CA17" s="28">
        <v>4.6293283970844978E-2</v>
      </c>
      <c r="CB17" s="28">
        <v>8.1921806528342245E-3</v>
      </c>
      <c r="CE17" s="28">
        <v>-0.10536051565782634</v>
      </c>
      <c r="CF17" s="28">
        <v>-7.5117246266227511E-2</v>
      </c>
      <c r="CI17" s="28">
        <v>-4.2259809289882266E-2</v>
      </c>
      <c r="CJ17" s="28">
        <v>-5.0504580695467816E-2</v>
      </c>
      <c r="CM17" s="28">
        <v>-0.10524490203841319</v>
      </c>
      <c r="CN17" s="28">
        <v>-5.1183096584699328E-2</v>
      </c>
      <c r="CQ17" s="28">
        <v>8.8312491653497194E-3</v>
      </c>
      <c r="CR17" s="28">
        <v>-2.6554622499677549E-2</v>
      </c>
      <c r="CS17" s="28">
        <v>6.8737801979128044E-2</v>
      </c>
      <c r="CT17" s="28">
        <v>4.0354766661998553E-2</v>
      </c>
      <c r="CW17" s="28">
        <v>9.5563764864452061E-2</v>
      </c>
      <c r="CX17" s="28">
        <v>4.1460412647216671E-2</v>
      </c>
      <c r="DA17" s="28">
        <v>-3.2569250378560177E-2</v>
      </c>
      <c r="DB17" s="28">
        <v>-5.3642450301472522E-2</v>
      </c>
      <c r="DE17" s="28">
        <v>-1.0443959161083427E-2</v>
      </c>
      <c r="DF17" s="28">
        <v>-1.1387882846083386E-3</v>
      </c>
      <c r="DI17" s="28">
        <v>2.8818914441470778E-2</v>
      </c>
      <c r="DJ17" s="28">
        <v>2.482198480494624E-2</v>
      </c>
      <c r="DM17" s="28">
        <v>8.281625584889607E-2</v>
      </c>
      <c r="DN17" s="28">
        <v>-2.8881020069473351E-3</v>
      </c>
      <c r="DQ17" s="28">
        <v>0</v>
      </c>
      <c r="DR17" s="28">
        <v>1.1341820485277765E-2</v>
      </c>
      <c r="DU17" s="28">
        <v>8.6580627431143142E-3</v>
      </c>
      <c r="DV17" s="28">
        <v>5.2018494661973058E-2</v>
      </c>
      <c r="DW17" s="28">
        <v>0</v>
      </c>
      <c r="DX17" s="28">
        <v>-3.4814922915417768E-2</v>
      </c>
      <c r="EA17" s="28">
        <v>-1.4162703477678118E-3</v>
      </c>
      <c r="EB17" s="28">
        <v>4.2394940914389778E-3</v>
      </c>
      <c r="EE17" s="28">
        <v>0</v>
      </c>
      <c r="EF17" s="28">
        <v>1.5834849613330704E-2</v>
      </c>
      <c r="EI17" s="28">
        <v>-5.3825581701545389E-3</v>
      </c>
      <c r="EJ17" s="28">
        <v>1.1929323124928004E-2</v>
      </c>
      <c r="EM17" s="28">
        <v>2.0745057977660686E-2</v>
      </c>
      <c r="EN17" s="28">
        <v>1.8516183433483491E-3</v>
      </c>
      <c r="EQ17" s="28">
        <v>4.4569249563621405E-2</v>
      </c>
      <c r="ER17" s="28">
        <v>1.6329861235931276E-2</v>
      </c>
      <c r="EU17" s="28">
        <v>4.1404208639479911E-2</v>
      </c>
      <c r="EV17" s="28">
        <v>5.2018494661973058E-2</v>
      </c>
      <c r="EY17" s="28">
        <v>-7.334836130035205E-2</v>
      </c>
      <c r="EZ17" s="28">
        <v>-2.0208652400025784E-2</v>
      </c>
      <c r="FC17" s="28">
        <v>1.0695289116747997E-2</v>
      </c>
      <c r="FD17" s="28">
        <v>-1.6831128957321084E-2</v>
      </c>
    </row>
    <row r="18" spans="1:162">
      <c r="A18">
        <v>-78</v>
      </c>
      <c r="B18" t="s">
        <v>176</v>
      </c>
      <c r="C18">
        <v>5.7558890935399454E-2</v>
      </c>
      <c r="D18" s="28">
        <v>4.2216336928571963E-2</v>
      </c>
      <c r="E18" s="24"/>
      <c r="F18" s="24"/>
      <c r="G18">
        <v>-6.6691374498672129E-2</v>
      </c>
      <c r="H18" s="28">
        <v>-6.3932219286378711E-2</v>
      </c>
      <c r="J18" s="24"/>
      <c r="K18" s="28">
        <v>0</v>
      </c>
      <c r="L18" s="28">
        <v>3.7899730980210933E-3</v>
      </c>
      <c r="M18" s="24"/>
      <c r="N18" s="24"/>
      <c r="O18" s="28">
        <v>0</v>
      </c>
      <c r="P18" s="28">
        <v>-4.7963469070754883E-2</v>
      </c>
      <c r="Q18" s="24"/>
      <c r="R18" s="24"/>
      <c r="S18" s="28">
        <v>-3.7885262149927934E-2</v>
      </c>
      <c r="T18" s="28">
        <v>7.5550002080753131E-3</v>
      </c>
      <c r="U18" s="24"/>
      <c r="V18" s="24"/>
      <c r="W18" s="28">
        <v>0</v>
      </c>
      <c r="X18" s="28">
        <v>-2.9865499359141623E-2</v>
      </c>
      <c r="Y18" s="24"/>
      <c r="Z18" s="24"/>
      <c r="AA18" s="28">
        <v>-1.2680869900277614E-2</v>
      </c>
      <c r="AB18" s="28">
        <v>4.6095081304482477E-3</v>
      </c>
      <c r="AC18" s="24"/>
      <c r="AD18" s="24"/>
      <c r="AE18" s="28">
        <v>5.3923702677231233E-2</v>
      </c>
      <c r="AF18" s="28">
        <v>2.6528327752384229E-2</v>
      </c>
      <c r="AG18" s="24"/>
      <c r="AH18" s="24"/>
      <c r="AI18" s="28">
        <v>-3.9413968540876532E-2</v>
      </c>
      <c r="AJ18" s="28">
        <v>1.8268501088497757E-2</v>
      </c>
      <c r="AK18" s="24"/>
      <c r="AL18" s="24"/>
      <c r="AM18" s="28">
        <v>-3.6531008162547174E-2</v>
      </c>
      <c r="AN18" s="28">
        <v>-1.6124415727089669E-2</v>
      </c>
      <c r="AO18" s="24"/>
      <c r="AP18" s="24"/>
      <c r="AQ18" s="28">
        <v>-9.578544793651389E-4</v>
      </c>
      <c r="AR18" s="28">
        <v>-9.344485246666423E-3</v>
      </c>
      <c r="AS18" s="24"/>
      <c r="AT18" s="24"/>
      <c r="AU18" s="28">
        <v>2.3136253368028825E-2</v>
      </c>
      <c r="AV18" s="28">
        <v>1.8268501088497757E-2</v>
      </c>
      <c r="AW18" s="24"/>
      <c r="AX18" s="24"/>
      <c r="AY18" s="28">
        <v>9.5285482653139741E-2</v>
      </c>
      <c r="AZ18" s="28">
        <v>9.8698857579684329E-3</v>
      </c>
      <c r="BC18" s="28">
        <v>-0.10510859475965573</v>
      </c>
      <c r="BD18" s="28">
        <v>-8.0246030191434059E-2</v>
      </c>
      <c r="BG18" s="28">
        <v>-6.7235092865959967E-2</v>
      </c>
      <c r="BH18" s="28">
        <v>-1.3170176915970444E-2</v>
      </c>
      <c r="BK18" s="28">
        <v>2.088848794735565E-2</v>
      </c>
      <c r="BL18" s="28">
        <v>-1.3917871320851205E-2</v>
      </c>
      <c r="BO18" s="28">
        <v>3.548044001540962E-2</v>
      </c>
      <c r="BP18" s="28">
        <v>-2.6147363259314105E-2</v>
      </c>
      <c r="BS18" s="28">
        <v>-7.1034209271600535E-2</v>
      </c>
      <c r="BT18" s="28">
        <v>-1.3170176915970444E-2</v>
      </c>
      <c r="BW18" s="28">
        <v>6.1472892956881964E-2</v>
      </c>
      <c r="BX18" s="28">
        <v>4.700279712862887E-2</v>
      </c>
      <c r="CA18" s="28">
        <v>3.5091319811269894E-2</v>
      </c>
      <c r="CB18" s="28">
        <v>1.2250323955242948E-7</v>
      </c>
      <c r="CE18" s="28">
        <v>-0.1054961916637327</v>
      </c>
      <c r="CF18" s="28">
        <v>-2.6656291747269023E-2</v>
      </c>
      <c r="CI18" s="28">
        <v>-1.6929062100448089E-2</v>
      </c>
      <c r="CJ18" s="28">
        <v>-8.3697228570240867E-3</v>
      </c>
      <c r="CM18" s="28">
        <v>1.0350868723655982E-2</v>
      </c>
      <c r="CN18" s="28">
        <v>1.4201595871932149E-2</v>
      </c>
      <c r="CQ18" s="28">
        <v>2.1269531560561328E-2</v>
      </c>
      <c r="CR18" s="28">
        <v>7.9512757789794719E-3</v>
      </c>
      <c r="CS18" s="28">
        <v>-3.3901551675681318E-2</v>
      </c>
      <c r="CT18" s="28">
        <v>1.0554223675247165E-2</v>
      </c>
      <c r="CW18" s="28">
        <v>3.9096854638557055E-2</v>
      </c>
      <c r="CX18" s="28">
        <v>1.3419160816091846E-2</v>
      </c>
      <c r="DA18" s="28">
        <v>-6.4658475555036343E-2</v>
      </c>
      <c r="DB18" s="28">
        <v>-2.891992283362832E-2</v>
      </c>
      <c r="DE18" s="28">
        <v>5.8615502834449273E-2</v>
      </c>
      <c r="DF18" s="28">
        <v>6.1870455717355277E-2</v>
      </c>
      <c r="DI18" s="28">
        <v>4.1353518599865691E-2</v>
      </c>
      <c r="DJ18" s="28">
        <v>3.4942780050389644E-2</v>
      </c>
      <c r="DM18" s="28">
        <v>-0.10363492564596521</v>
      </c>
      <c r="DN18" s="28">
        <v>-2.8839645073203357E-2</v>
      </c>
      <c r="DQ18" s="28">
        <v>0</v>
      </c>
      <c r="DR18" s="28">
        <v>-3.1029498246583742E-2</v>
      </c>
      <c r="DU18" s="28">
        <v>8.7326718349261867E-2</v>
      </c>
      <c r="DV18" s="28">
        <v>4.711438039700333E-2</v>
      </c>
      <c r="DW18" s="28">
        <v>0</v>
      </c>
      <c r="DX18" s="28">
        <v>-4.3661687391997717E-2</v>
      </c>
      <c r="EA18" s="28">
        <v>3.8902866266118385E-2</v>
      </c>
      <c r="EB18" s="28">
        <v>5.1761998688348854E-3</v>
      </c>
      <c r="EE18" s="28">
        <v>0</v>
      </c>
      <c r="EF18" s="28">
        <v>-1.3724594614323848E-3</v>
      </c>
      <c r="EI18" s="28">
        <v>-2.894218437092011E-2</v>
      </c>
      <c r="EJ18" s="28">
        <v>-8.0175423127812451E-2</v>
      </c>
      <c r="EM18" s="28">
        <v>-6.8621466114082708E-4</v>
      </c>
      <c r="EN18" s="28">
        <v>-3.9840628454079763E-3</v>
      </c>
      <c r="EQ18" s="28">
        <v>-5.0955559852809973E-2</v>
      </c>
      <c r="ER18" s="28">
        <v>-3.7436452105659157E-2</v>
      </c>
      <c r="EU18" s="28">
        <v>9.5244957487547133E-2</v>
      </c>
      <c r="EV18" s="28">
        <v>4.711438039700333E-2</v>
      </c>
      <c r="EY18" s="28">
        <v>2.7710420889514253E-2</v>
      </c>
      <c r="EZ18" s="28">
        <v>-3.529077848493678E-2</v>
      </c>
      <c r="FC18" s="28">
        <v>2.1053409197832273E-2</v>
      </c>
      <c r="FD18" s="28">
        <v>3.3801608389367743E-3</v>
      </c>
    </row>
    <row r="19" spans="1:162">
      <c r="A19">
        <v>-77</v>
      </c>
      <c r="B19" t="s">
        <v>177</v>
      </c>
      <c r="C19">
        <v>-7.0812477176995792E-2</v>
      </c>
      <c r="D19" s="28">
        <v>1.5115277030268714E-3</v>
      </c>
      <c r="E19" s="24"/>
      <c r="F19" s="24"/>
      <c r="G19">
        <v>9.2170459799656879E-2</v>
      </c>
      <c r="H19" s="28">
        <v>1.1714043077928338E-2</v>
      </c>
      <c r="J19" s="24"/>
      <c r="K19" s="28">
        <v>0</v>
      </c>
      <c r="L19" s="28">
        <v>1.4060803823104706E-2</v>
      </c>
      <c r="M19" s="24"/>
      <c r="N19" s="24"/>
      <c r="O19" s="28">
        <v>0</v>
      </c>
      <c r="P19" s="28">
        <v>1.8390617956722366E-2</v>
      </c>
      <c r="Q19" s="24"/>
      <c r="R19" s="24"/>
      <c r="S19" s="28">
        <v>2.1904805330398736E-2</v>
      </c>
      <c r="T19" s="28">
        <v>2.4880102974549345E-2</v>
      </c>
      <c r="U19" s="24"/>
      <c r="V19" s="24"/>
      <c r="W19" s="28">
        <v>0</v>
      </c>
      <c r="X19" s="28">
        <v>4.1640198859075994E-2</v>
      </c>
      <c r="Y19" s="24"/>
      <c r="Z19" s="24"/>
      <c r="AA19" s="28">
        <v>6.6141172180400609E-3</v>
      </c>
      <c r="AB19" s="28">
        <v>2.7552131630853793E-2</v>
      </c>
      <c r="AC19" s="24"/>
      <c r="AD19" s="24"/>
      <c r="AE19" s="28">
        <v>5.7620632253249315E-2</v>
      </c>
      <c r="AF19" s="28">
        <v>1.8556141010522609E-2</v>
      </c>
      <c r="AG19" s="24"/>
      <c r="AH19" s="24"/>
      <c r="AI19" s="28">
        <v>0</v>
      </c>
      <c r="AJ19" s="28">
        <v>1.1655372728958113E-2</v>
      </c>
      <c r="AK19" s="24"/>
      <c r="AL19" s="24"/>
      <c r="AM19" s="28">
        <v>-2.2826407489877631E-2</v>
      </c>
      <c r="AN19" s="28">
        <v>-2.3366569883283006E-3</v>
      </c>
      <c r="AO19" s="24"/>
      <c r="AP19" s="24"/>
      <c r="AQ19" s="28">
        <v>6.6857937677995416E-3</v>
      </c>
      <c r="AR19" s="28">
        <v>3.3670133115695222E-3</v>
      </c>
      <c r="AS19" s="24"/>
      <c r="AT19" s="24"/>
      <c r="AU19" s="28">
        <v>3.2586281198025979E-2</v>
      </c>
      <c r="AV19" s="28">
        <v>1.1655372728958113E-2</v>
      </c>
      <c r="AW19" s="24"/>
      <c r="AX19" s="24"/>
      <c r="AY19" s="28">
        <v>6.8712927803205037E-2</v>
      </c>
      <c r="AZ19" s="28">
        <v>-2.1597717787551929E-2</v>
      </c>
      <c r="BC19" s="28">
        <v>-0.10410186225063001</v>
      </c>
      <c r="BD19" s="28">
        <v>-7.5117246266227511E-2</v>
      </c>
      <c r="BG19" s="28">
        <v>5.1846355330527061E-2</v>
      </c>
      <c r="BH19" s="28">
        <v>2.293172035403046E-2</v>
      </c>
      <c r="BK19" s="28">
        <v>0</v>
      </c>
      <c r="BL19" s="28">
        <v>3.3122064572033594E-2</v>
      </c>
      <c r="BO19" s="28">
        <v>6.5146810211937911E-3</v>
      </c>
      <c r="BP19" s="28">
        <v>6.1754743262252276E-3</v>
      </c>
      <c r="BS19" s="28">
        <v>4.4427964662668629E-2</v>
      </c>
      <c r="BT19" s="28">
        <v>2.293172035403046E-2</v>
      </c>
      <c r="BW19" s="28">
        <v>5.1828674073757242E-2</v>
      </c>
      <c r="BX19" s="28">
        <v>3.3862589068739624E-2</v>
      </c>
      <c r="CA19" s="28">
        <v>-4.1301036445583694E-2</v>
      </c>
      <c r="CB19" s="28">
        <v>2.5208764912143522E-3</v>
      </c>
      <c r="CE19" s="28">
        <v>5.2852458178310746E-2</v>
      </c>
      <c r="CF19" s="28">
        <v>3.77505521911079E-2</v>
      </c>
      <c r="CI19" s="28">
        <v>-4.6171644267495537E-2</v>
      </c>
      <c r="CJ19" s="28">
        <v>-5.6936887022776439E-2</v>
      </c>
      <c r="CM19" s="28">
        <v>7.0669573350689241E-2</v>
      </c>
      <c r="CN19" s="28">
        <v>5.7774456271900476E-2</v>
      </c>
      <c r="CQ19" s="28">
        <v>-2.3220408239998269E-2</v>
      </c>
      <c r="CR19" s="28">
        <v>-4.7607170089563056E-3</v>
      </c>
      <c r="CS19" s="28">
        <v>-3.8669141159154208E-2</v>
      </c>
      <c r="CT19" s="28">
        <v>-1.061738541859647E-2</v>
      </c>
      <c r="CW19" s="28">
        <v>9.514502603082331E-2</v>
      </c>
      <c r="CX19" s="28">
        <v>2.482198480494624E-2</v>
      </c>
      <c r="DA19" s="28">
        <v>3.2665983813544575E-2</v>
      </c>
      <c r="DB19" s="28">
        <v>4.1109843728689199E-2</v>
      </c>
      <c r="DE19" s="28">
        <v>7.3983074814449878E-3</v>
      </c>
      <c r="DF19" s="28">
        <v>-7.6111657319026804E-3</v>
      </c>
      <c r="DI19" s="28">
        <v>-2.0463010342332222E-2</v>
      </c>
      <c r="DJ19" s="28">
        <v>-3.0624495118694028E-3</v>
      </c>
      <c r="DM19" s="28">
        <v>4.6764443045978599E-2</v>
      </c>
      <c r="DN19" s="28">
        <v>2.3395255913269963E-2</v>
      </c>
      <c r="DQ19" s="28">
        <v>0</v>
      </c>
      <c r="DR19" s="28">
        <v>1.437002422034972E-2</v>
      </c>
      <c r="DU19" s="28">
        <v>-4.6740243571696372E-2</v>
      </c>
      <c r="DV19" s="28">
        <v>-8.1897407813364964E-3</v>
      </c>
      <c r="DW19" s="28">
        <v>0</v>
      </c>
      <c r="DX19" s="28">
        <v>-8.8731754103916316E-2</v>
      </c>
      <c r="EA19" s="28">
        <v>-1.3725732593921069E-2</v>
      </c>
      <c r="EB19" s="28">
        <v>2.2795194626474391E-2</v>
      </c>
      <c r="EE19" s="28">
        <v>0</v>
      </c>
      <c r="EF19" s="28">
        <v>1.1341820485277765E-2</v>
      </c>
      <c r="EI19" s="28">
        <v>9.1213294931933753E-2</v>
      </c>
      <c r="EJ19" s="28">
        <v>1.8031134662338744E-2</v>
      </c>
      <c r="EM19" s="28">
        <v>1.225326604997834E-2</v>
      </c>
      <c r="EN19" s="28">
        <v>3.4770960482086721E-2</v>
      </c>
      <c r="EQ19" s="28">
        <v>-9.6223238431333957E-2</v>
      </c>
      <c r="ER19" s="28">
        <v>-6.6302553151210475E-2</v>
      </c>
      <c r="EU19" s="28">
        <v>-1.8612562743106853E-2</v>
      </c>
      <c r="EV19" s="28">
        <v>-8.1897407813364964E-3</v>
      </c>
      <c r="EY19" s="28">
        <v>-3.2245999733362396E-2</v>
      </c>
      <c r="EZ19" s="28">
        <v>1.6329861235931276E-2</v>
      </c>
      <c r="FC19" s="28">
        <v>-3.174869831458027E-2</v>
      </c>
      <c r="FD19" s="28">
        <v>-1.9083618566812177E-2</v>
      </c>
    </row>
    <row r="20" spans="1:162">
      <c r="A20">
        <v>-76</v>
      </c>
      <c r="B20" t="s">
        <v>178</v>
      </c>
      <c r="C20">
        <v>-2.2261099986473631E-3</v>
      </c>
      <c r="D20" s="28">
        <v>-1.5581446167429291E-2</v>
      </c>
      <c r="E20" s="24"/>
      <c r="F20" s="24"/>
      <c r="G20">
        <v>9.5310179804324768E-2</v>
      </c>
      <c r="H20" s="28">
        <v>4.9502969192632307E-2</v>
      </c>
      <c r="J20" s="24"/>
      <c r="K20" s="28">
        <v>0</v>
      </c>
      <c r="L20" s="28">
        <v>-3.3298428068615493E-3</v>
      </c>
      <c r="M20" s="24"/>
      <c r="N20" s="24"/>
      <c r="O20" s="28">
        <v>0</v>
      </c>
      <c r="P20" s="28">
        <v>5.10588485255834E-2</v>
      </c>
      <c r="Q20" s="24"/>
      <c r="R20" s="24"/>
      <c r="S20" s="28">
        <v>-1.9832975163909028E-2</v>
      </c>
      <c r="T20" s="28">
        <v>-1.7307851688995513E-2</v>
      </c>
      <c r="U20" s="24"/>
      <c r="V20" s="24"/>
      <c r="W20" s="28">
        <v>0</v>
      </c>
      <c r="X20" s="28">
        <v>4.4834596414917272E-2</v>
      </c>
      <c r="Y20" s="24"/>
      <c r="Z20" s="24"/>
      <c r="AA20" s="28">
        <v>-2.1528253263649599E-2</v>
      </c>
      <c r="AB20" s="28">
        <v>1.4550583747274359E-2</v>
      </c>
      <c r="AC20" s="24"/>
      <c r="AD20" s="24"/>
      <c r="AE20" s="28">
        <v>6.4805891506663382E-2</v>
      </c>
      <c r="AF20" s="28">
        <v>4.4167192715319104E-2</v>
      </c>
      <c r="AG20" s="24"/>
      <c r="AH20" s="24"/>
      <c r="AI20" s="28">
        <v>-3.7894959187732447E-2</v>
      </c>
      <c r="AJ20" s="28">
        <v>-4.0977937702102452E-2</v>
      </c>
      <c r="AK20" s="24"/>
      <c r="AL20" s="24"/>
      <c r="AM20" s="28">
        <v>1.793492723855028E-2</v>
      </c>
      <c r="AN20" s="28">
        <v>2.0847582060303793E-2</v>
      </c>
      <c r="AO20" s="24"/>
      <c r="AP20" s="24"/>
      <c r="AQ20" s="28">
        <v>7.9126973465480699E-2</v>
      </c>
      <c r="AR20" s="28">
        <v>-1.6124415727089669E-2</v>
      </c>
      <c r="AS20" s="24"/>
      <c r="AT20" s="24"/>
      <c r="AU20" s="28">
        <v>-7.5283060420548331E-2</v>
      </c>
      <c r="AV20" s="28">
        <v>-4.0977937702102452E-2</v>
      </c>
      <c r="AW20" s="24"/>
      <c r="AX20" s="24"/>
      <c r="AY20" s="28">
        <v>9.5373061680740889E-2</v>
      </c>
      <c r="AZ20" s="28">
        <v>-2.8828157999480908E-3</v>
      </c>
      <c r="BC20" s="28">
        <v>2.1431860753272858E-2</v>
      </c>
      <c r="BD20" s="28">
        <v>-2.6656291747269023E-2</v>
      </c>
      <c r="BG20" s="28">
        <v>5.0012504168206462E-4</v>
      </c>
      <c r="BH20" s="28">
        <v>3.4392582938966854E-3</v>
      </c>
      <c r="BK20" s="28">
        <v>0</v>
      </c>
      <c r="BL20" s="28">
        <v>4.1368939358665813E-2</v>
      </c>
      <c r="BO20" s="28">
        <v>-3.5245939061674836E-2</v>
      </c>
      <c r="BP20" s="28">
        <v>3.0916452952727269E-3</v>
      </c>
      <c r="BS20" s="28">
        <v>1.9699963161805112E-2</v>
      </c>
      <c r="BT20" s="28">
        <v>3.4392582938966854E-3</v>
      </c>
      <c r="BW20" s="28">
        <v>3.8242399036445995E-2</v>
      </c>
      <c r="BX20" s="28">
        <v>-9.1007093010784246E-3</v>
      </c>
      <c r="CA20" s="28">
        <v>1.5216651191098496E-2</v>
      </c>
      <c r="CB20" s="28">
        <v>1.9719713486134438E-2</v>
      </c>
      <c r="CE20" s="28">
        <v>8.6260344284406987E-2</v>
      </c>
      <c r="CF20" s="28">
        <v>5.0677380336800582E-2</v>
      </c>
      <c r="CI20" s="28">
        <v>9.2636225993452115E-2</v>
      </c>
      <c r="CJ20" s="28">
        <v>5.942135253455838E-2</v>
      </c>
      <c r="CM20" s="28">
        <v>5.8464158023801005E-3</v>
      </c>
      <c r="CN20" s="28">
        <v>2.3077481444485848E-2</v>
      </c>
      <c r="CQ20" s="28">
        <v>6.490276588654198E-2</v>
      </c>
      <c r="CR20" s="28">
        <v>4.9969757519074953E-2</v>
      </c>
      <c r="CS20" s="28">
        <v>1.2719581305978611E-2</v>
      </c>
      <c r="CT20" s="28">
        <v>1.6278881848833748E-2</v>
      </c>
      <c r="CW20" s="28">
        <v>7.5133210474900292E-2</v>
      </c>
      <c r="CX20" s="28">
        <v>3.4942780050389644E-2</v>
      </c>
      <c r="DA20" s="28">
        <v>-0.10447334145560516</v>
      </c>
      <c r="DB20" s="28">
        <v>-6.5385114242927145E-2</v>
      </c>
      <c r="DE20" s="28">
        <v>6.9975189837061968E-2</v>
      </c>
      <c r="DF20" s="28">
        <v>3.7006718339732458E-2</v>
      </c>
      <c r="DI20" s="28">
        <v>-1.9848570158581325E-2</v>
      </c>
      <c r="DJ20" s="28">
        <v>-1.3948454397834098E-2</v>
      </c>
      <c r="DM20" s="28">
        <v>3.0624952044512987E-2</v>
      </c>
      <c r="DN20" s="28">
        <v>-3.8206336553683329E-3</v>
      </c>
      <c r="DQ20" s="28">
        <v>0</v>
      </c>
      <c r="DR20" s="28">
        <v>1.2887330061191804E-2</v>
      </c>
      <c r="DU20" s="28">
        <v>-0.1052932186424238</v>
      </c>
      <c r="DV20" s="28">
        <v>-1.2353526823295269E-2</v>
      </c>
      <c r="DW20" s="28">
        <v>0</v>
      </c>
      <c r="DX20" s="28">
        <v>-7.9375304240140387E-2</v>
      </c>
      <c r="EA20" s="28">
        <v>-4.0875549860642346E-2</v>
      </c>
      <c r="EB20" s="28">
        <v>1.2988839646704164E-2</v>
      </c>
      <c r="EE20" s="28">
        <v>0</v>
      </c>
      <c r="EF20" s="28">
        <v>-3.1029498246583742E-2</v>
      </c>
      <c r="EI20" s="28">
        <v>3.1846797825293205E-2</v>
      </c>
      <c r="EJ20" s="28">
        <v>4.6357941724579632E-2</v>
      </c>
      <c r="EM20" s="28">
        <v>3.3779584998279155E-3</v>
      </c>
      <c r="EN20" s="28">
        <v>1.1929323124928004E-2</v>
      </c>
      <c r="EQ20" s="28">
        <v>-4.4646677831745585E-3</v>
      </c>
      <c r="ER20" s="28">
        <v>2.1674941331736974E-2</v>
      </c>
      <c r="EU20" s="28">
        <v>-0.10543589786012397</v>
      </c>
      <c r="EV20" s="28">
        <v>-1.2353526823295269E-2</v>
      </c>
      <c r="EY20" s="28">
        <v>-0.10556861054984745</v>
      </c>
      <c r="EZ20" s="28">
        <v>-3.7436452105659157E-2</v>
      </c>
      <c r="FC20" s="28">
        <v>-3.5906681307285027E-3</v>
      </c>
      <c r="FD20" s="28">
        <v>6.8263505996135621E-4</v>
      </c>
    </row>
    <row r="21" spans="1:162">
      <c r="A21">
        <v>-75</v>
      </c>
      <c r="B21" t="s">
        <v>179</v>
      </c>
      <c r="C21">
        <v>1.6732829236311364E-2</v>
      </c>
      <c r="D21" s="28">
        <v>2.0977843406557284E-2</v>
      </c>
      <c r="E21" s="24"/>
      <c r="F21" s="24"/>
      <c r="G21">
        <v>6.4216857059313792E-2</v>
      </c>
      <c r="H21" s="28">
        <v>3.3026359992023302E-2</v>
      </c>
      <c r="J21" s="24"/>
      <c r="K21" s="28">
        <v>0</v>
      </c>
      <c r="L21" s="28">
        <v>-1.8641191751321173E-2</v>
      </c>
      <c r="M21" s="24"/>
      <c r="N21" s="24"/>
      <c r="O21" s="28">
        <v>9.5191492485925622E-2</v>
      </c>
      <c r="P21" s="28">
        <v>1.5067660053587062E-2</v>
      </c>
      <c r="Q21" s="24"/>
      <c r="R21" s="24"/>
      <c r="S21" s="28">
        <v>9.1902367531502271E-3</v>
      </c>
      <c r="T21" s="28">
        <v>-7.8888057799288092E-2</v>
      </c>
      <c r="U21" s="24"/>
      <c r="V21" s="24"/>
      <c r="W21" s="28">
        <v>0</v>
      </c>
      <c r="X21" s="28">
        <v>4.6739237856737503E-2</v>
      </c>
      <c r="Y21" s="24"/>
      <c r="Z21" s="24"/>
      <c r="AA21" s="28">
        <v>4.0614719154190571E-2</v>
      </c>
      <c r="AB21" s="28">
        <v>3.7899730980210933E-3</v>
      </c>
      <c r="AC21" s="24"/>
      <c r="AD21" s="24"/>
      <c r="AE21" s="28">
        <v>2.1210769485767056E-2</v>
      </c>
      <c r="AF21" s="28">
        <v>6.6917201987468644E-3</v>
      </c>
      <c r="AG21" s="24"/>
      <c r="AH21" s="24"/>
      <c r="AI21" s="28">
        <v>-0.10559250730716752</v>
      </c>
      <c r="AJ21" s="28">
        <v>-8.7856521202294147E-2</v>
      </c>
      <c r="AK21" s="24"/>
      <c r="AL21" s="24"/>
      <c r="AM21" s="28">
        <v>-3.6843762894154253E-3</v>
      </c>
      <c r="AN21" s="28">
        <v>1.5921173150712065E-2</v>
      </c>
      <c r="AO21" s="24"/>
      <c r="AP21" s="24"/>
      <c r="AQ21" s="28">
        <v>-2.133414247499088E-2</v>
      </c>
      <c r="AR21" s="28">
        <v>-2.3366569883283006E-3</v>
      </c>
      <c r="AS21" s="24"/>
      <c r="AT21" s="24"/>
      <c r="AU21" s="28">
        <v>-0.10490337279272222</v>
      </c>
      <c r="AV21" s="28">
        <v>-8.7856521202294147E-2</v>
      </c>
      <c r="AW21" s="24"/>
      <c r="AX21" s="24"/>
      <c r="AY21" s="28">
        <v>-4.6110880949034261E-2</v>
      </c>
      <c r="AZ21" s="28">
        <v>2.3038437743245765E-3</v>
      </c>
      <c r="BC21" s="28">
        <v>2.8322864200061026E-2</v>
      </c>
      <c r="BD21" s="28">
        <v>3.77505521911079E-2</v>
      </c>
      <c r="BG21" s="28">
        <v>4.9875415110394172E-3</v>
      </c>
      <c r="BH21" s="28">
        <v>6.6092800152297571E-3</v>
      </c>
      <c r="BK21" s="28">
        <v>0</v>
      </c>
      <c r="BL21" s="28">
        <v>4.7509633518217242E-2</v>
      </c>
      <c r="BO21" s="28">
        <v>-3.0351343424138477E-2</v>
      </c>
      <c r="BP21" s="28">
        <v>-1.9286844317482732E-2</v>
      </c>
      <c r="BS21" s="28">
        <v>5.5174357007478747E-2</v>
      </c>
      <c r="BT21" s="28">
        <v>6.6092800152297571E-3</v>
      </c>
      <c r="BW21" s="28">
        <v>7.0535997818745422E-2</v>
      </c>
      <c r="BX21" s="28">
        <v>-9.344485246666423E-3</v>
      </c>
      <c r="CA21" s="28">
        <v>-1.5216651191098496E-2</v>
      </c>
      <c r="CB21" s="28">
        <v>-1.3439842271322888E-2</v>
      </c>
      <c r="CE21" s="28">
        <v>-7.3472446234651212E-2</v>
      </c>
      <c r="CF21" s="28">
        <v>-2.2200039544447492E-2</v>
      </c>
      <c r="CI21" s="28">
        <v>-1.1709735672908117E-2</v>
      </c>
      <c r="CJ21" s="28">
        <v>-1.7480328532327505E-2</v>
      </c>
      <c r="CM21" s="28">
        <v>4.7581374464171766E-3</v>
      </c>
      <c r="CN21" s="28">
        <v>1.2072313004343194E-2</v>
      </c>
      <c r="CQ21" s="28">
        <v>-3.5005324196993426E-2</v>
      </c>
      <c r="CR21" s="28">
        <v>-1.0734576499495496E-2</v>
      </c>
      <c r="CS21" s="28">
        <v>9.5402095793175601E-2</v>
      </c>
      <c r="CT21" s="28">
        <v>2.8537625975602054E-2</v>
      </c>
      <c r="CW21" s="28">
        <v>-2.0223587759728101E-2</v>
      </c>
      <c r="CX21" s="28">
        <v>-3.0624495118694028E-3</v>
      </c>
      <c r="DA21" s="28">
        <v>-0.10538343015239082</v>
      </c>
      <c r="DB21" s="28">
        <v>-5.5612881807078907E-2</v>
      </c>
      <c r="DE21" s="28">
        <v>1.1389644764357776E-2</v>
      </c>
      <c r="DF21" s="28">
        <v>2.347179280377798E-2</v>
      </c>
      <c r="DI21" s="28">
        <v>-1.0731682631427653E-2</v>
      </c>
      <c r="DJ21" s="28">
        <v>4.2431395192798149E-2</v>
      </c>
      <c r="DM21" s="28">
        <v>-6.5901479271468499E-2</v>
      </c>
      <c r="DN21" s="28">
        <v>-2.8968381451823788E-3</v>
      </c>
      <c r="DQ21" s="28">
        <v>0</v>
      </c>
      <c r="DR21" s="28">
        <v>5.0123060680284937E-3</v>
      </c>
      <c r="DU21" s="28">
        <v>-1.3550342831107454E-2</v>
      </c>
      <c r="DV21" s="28">
        <v>-2.0411302803555742E-3</v>
      </c>
      <c r="DW21" s="28">
        <v>0</v>
      </c>
      <c r="DX21" s="28">
        <v>-1.2789640318580098E-2</v>
      </c>
      <c r="EA21" s="28">
        <v>-7.2245253469691573E-3</v>
      </c>
      <c r="EB21" s="28">
        <v>-1.1437368423052874E-3</v>
      </c>
      <c r="EE21" s="28">
        <v>0</v>
      </c>
      <c r="EF21" s="28">
        <v>1.437002422034972E-2</v>
      </c>
      <c r="EI21" s="28">
        <v>0</v>
      </c>
      <c r="EJ21" s="28">
        <v>5.9196612619274447E-3</v>
      </c>
      <c r="EM21" s="28">
        <v>-3.6390671815563103E-2</v>
      </c>
      <c r="EN21" s="28">
        <v>-8.0175423127812451E-2</v>
      </c>
      <c r="EQ21" s="28">
        <v>7.0604384045718227E-3</v>
      </c>
      <c r="ER21" s="28">
        <v>2.4531691443316461E-2</v>
      </c>
      <c r="EU21" s="28">
        <v>-5.2593895966693172E-2</v>
      </c>
      <c r="EV21" s="28">
        <v>-2.0411302803555742E-3</v>
      </c>
      <c r="EY21" s="28">
        <v>-0.10524490203841319</v>
      </c>
      <c r="EZ21" s="28">
        <v>-6.6302553151210475E-2</v>
      </c>
      <c r="FC21" s="28">
        <v>-1.5953927942241819E-2</v>
      </c>
      <c r="FD21" s="28">
        <v>-4.8915975711185666E-3</v>
      </c>
    </row>
    <row r="22" spans="1:162">
      <c r="A22">
        <v>-74</v>
      </c>
      <c r="B22" t="s">
        <v>180</v>
      </c>
      <c r="C22">
        <v>8.1073097634960511E-3</v>
      </c>
      <c r="D22" s="28">
        <v>3.7776510450306944E-3</v>
      </c>
      <c r="E22" s="24"/>
      <c r="F22" s="24"/>
      <c r="G22">
        <v>5.3604932937334482E-4</v>
      </c>
      <c r="H22" s="28">
        <v>3.0222086503073342E-3</v>
      </c>
      <c r="J22" s="24"/>
      <c r="K22" s="28">
        <v>0</v>
      </c>
      <c r="L22" s="28">
        <v>1.7452314913672495E-2</v>
      </c>
      <c r="M22" s="24"/>
      <c r="N22" s="24"/>
      <c r="O22" s="28">
        <v>9.5310179804324768E-2</v>
      </c>
      <c r="P22" s="28">
        <v>8.5347232823984598E-3</v>
      </c>
      <c r="Q22" s="24"/>
      <c r="R22" s="24"/>
      <c r="S22" s="28">
        <v>-2.1594984611022161E-2</v>
      </c>
      <c r="T22" s="28">
        <v>-1.4209933957543441E-2</v>
      </c>
      <c r="U22" s="24"/>
      <c r="V22" s="24"/>
      <c r="W22" s="28">
        <v>0</v>
      </c>
      <c r="X22" s="28">
        <v>9.0249989629853644E-3</v>
      </c>
      <c r="Y22" s="24"/>
      <c r="Z22" s="24"/>
      <c r="AA22" s="28">
        <v>9.5310179804324768E-2</v>
      </c>
      <c r="AB22" s="28">
        <v>1.4060803823104706E-2</v>
      </c>
      <c r="AC22" s="24"/>
      <c r="AD22" s="24"/>
      <c r="AE22" s="28">
        <v>-1.408668967183635E-2</v>
      </c>
      <c r="AF22" s="28">
        <v>1.918886238372508E-2</v>
      </c>
      <c r="AG22" s="24"/>
      <c r="AH22" s="24"/>
      <c r="AI22" s="28">
        <v>-0.10510275048047424</v>
      </c>
      <c r="AJ22" s="28">
        <v>-6.8394121773312833E-2</v>
      </c>
      <c r="AK22" s="24"/>
      <c r="AL22" s="24"/>
      <c r="AM22" s="28">
        <v>7.608343318816857E-2</v>
      </c>
      <c r="AN22" s="28">
        <v>5.1653951490280292E-3</v>
      </c>
      <c r="AO22" s="24"/>
      <c r="AP22" s="24"/>
      <c r="AQ22" s="28">
        <v>7.6080026847180626E-3</v>
      </c>
      <c r="AR22" s="28">
        <v>2.0847582060303793E-2</v>
      </c>
      <c r="AS22" s="24"/>
      <c r="AT22" s="24"/>
      <c r="AU22" s="28">
        <v>-0.10495434180983754</v>
      </c>
      <c r="AV22" s="28">
        <v>-6.8394121773312833E-2</v>
      </c>
      <c r="AW22" s="24"/>
      <c r="AX22" s="24"/>
      <c r="AY22" s="28">
        <v>-4.6959093578280431E-2</v>
      </c>
      <c r="AZ22" s="28">
        <v>-6.3876979872219408E-3</v>
      </c>
      <c r="BC22" s="28">
        <v>6.4372283916674711E-2</v>
      </c>
      <c r="BD22" s="28">
        <v>5.0677380336800582E-2</v>
      </c>
      <c r="BG22" s="28">
        <v>-0.10536051565782634</v>
      </c>
      <c r="BH22" s="28">
        <v>-6.682137720463821E-2</v>
      </c>
      <c r="BK22" s="28">
        <v>0</v>
      </c>
      <c r="BL22" s="28">
        <v>1.9469239519331438E-2</v>
      </c>
      <c r="BO22" s="28">
        <v>3.8538958943720392E-2</v>
      </c>
      <c r="BP22" s="28">
        <v>-2.1367123899942442E-3</v>
      </c>
      <c r="BS22" s="28">
        <v>-0.10544148403971754</v>
      </c>
      <c r="BT22" s="28">
        <v>-6.682137720463821E-2</v>
      </c>
      <c r="BW22" s="28">
        <v>5.7884477005567092E-2</v>
      </c>
      <c r="BX22" s="28">
        <v>3.3670133115695222E-3</v>
      </c>
      <c r="CA22" s="28">
        <v>9.544085036225658E-2</v>
      </c>
      <c r="CB22" s="28">
        <v>9.8698857579684329E-3</v>
      </c>
      <c r="CE22" s="28">
        <v>-9.4548081456757416E-2</v>
      </c>
      <c r="CF22" s="28">
        <v>-3.899363590006466E-2</v>
      </c>
      <c r="CI22" s="28">
        <v>5.8720074772224962E-3</v>
      </c>
      <c r="CJ22" s="28">
        <v>-8.4749212188937051E-3</v>
      </c>
      <c r="CM22" s="28">
        <v>1.9843993198272347E-2</v>
      </c>
      <c r="CN22" s="28">
        <v>5.0087730380230511E-3</v>
      </c>
      <c r="CQ22" s="28">
        <v>5.683851891606917E-3</v>
      </c>
      <c r="CR22" s="28">
        <v>1.2070845626512394E-2</v>
      </c>
      <c r="CS22" s="28">
        <v>7.0951735972284435E-2</v>
      </c>
      <c r="CT22" s="28">
        <v>-2.246600059916215E-2</v>
      </c>
      <c r="CW22" s="28">
        <v>2.1251331798064488E-2</v>
      </c>
      <c r="CX22" s="28">
        <v>-1.3948454397834098E-2</v>
      </c>
      <c r="DA22" s="28">
        <v>2.9576599952759519E-2</v>
      </c>
      <c r="DB22" s="28">
        <v>2.3541104607412322E-2</v>
      </c>
      <c r="DE22" s="28">
        <v>4.5197817056190637E-3</v>
      </c>
      <c r="DF22" s="28">
        <v>8.0384580610326495E-3</v>
      </c>
      <c r="DI22" s="28">
        <v>0</v>
      </c>
      <c r="DJ22" s="28">
        <v>2.8817843389283837E-3</v>
      </c>
      <c r="DM22" s="28">
        <v>-0.10535365551218545</v>
      </c>
      <c r="DN22" s="28">
        <v>-6.2728726900801668E-2</v>
      </c>
      <c r="DQ22" s="28">
        <v>0</v>
      </c>
      <c r="DR22" s="28">
        <v>1.3855356438536859E-3</v>
      </c>
      <c r="DU22" s="28">
        <v>3.4636464220075602E-2</v>
      </c>
      <c r="DV22" s="28">
        <v>-2.5558890515398502E-2</v>
      </c>
      <c r="DW22" s="28">
        <v>0</v>
      </c>
      <c r="DX22" s="28">
        <v>5.2018494661973058E-2</v>
      </c>
      <c r="EA22" s="28">
        <v>3.1390631635113797E-2</v>
      </c>
      <c r="EB22" s="28">
        <v>1.6566720400849277E-2</v>
      </c>
      <c r="EE22" s="28">
        <v>0</v>
      </c>
      <c r="EF22" s="28">
        <v>1.2887330061191804E-2</v>
      </c>
      <c r="EI22" s="28">
        <v>0</v>
      </c>
      <c r="EJ22" s="28">
        <v>2.515270683954185E-3</v>
      </c>
      <c r="EM22" s="28">
        <v>2.4178980292605345E-2</v>
      </c>
      <c r="EN22" s="28">
        <v>1.8031134662338744E-2</v>
      </c>
      <c r="EQ22" s="28">
        <v>-9.6746252175234915E-3</v>
      </c>
      <c r="ER22" s="28">
        <v>-3.5232990721951296E-2</v>
      </c>
      <c r="EU22" s="28">
        <v>2.0196513808838024E-2</v>
      </c>
      <c r="EV22" s="28">
        <v>-2.5558890515398502E-2</v>
      </c>
      <c r="EY22" s="28">
        <v>-4.3716352546619763E-2</v>
      </c>
      <c r="EZ22" s="28">
        <v>2.1674941331736974E-2</v>
      </c>
      <c r="FC22" s="28">
        <v>5.1039119181761627E-3</v>
      </c>
      <c r="FD22" s="28">
        <v>-6.0707205595313951E-3</v>
      </c>
    </row>
    <row r="23" spans="1:162">
      <c r="A23">
        <v>-73</v>
      </c>
      <c r="B23" t="s">
        <v>181</v>
      </c>
      <c r="C23">
        <v>5.9966751100847038E-2</v>
      </c>
      <c r="D23" s="28">
        <v>9.4766853844738819E-3</v>
      </c>
      <c r="E23" s="24"/>
      <c r="F23" s="24"/>
      <c r="G23">
        <v>8.1278649000067205E-2</v>
      </c>
      <c r="H23" s="28">
        <v>-2.1376421168071147E-3</v>
      </c>
      <c r="J23" s="24"/>
      <c r="K23" s="28">
        <v>0</v>
      </c>
      <c r="L23" s="28">
        <v>-8.6611495425508167E-3</v>
      </c>
      <c r="M23" s="24"/>
      <c r="N23" s="24"/>
      <c r="O23" s="28">
        <v>7.9814423230129883E-2</v>
      </c>
      <c r="P23" s="28">
        <v>7.5550002080753131E-3</v>
      </c>
      <c r="Q23" s="24"/>
      <c r="R23" s="24"/>
      <c r="S23" s="28">
        <v>9.516273714724055E-2</v>
      </c>
      <c r="T23" s="28">
        <v>4.0283890809027056E-2</v>
      </c>
      <c r="U23" s="24"/>
      <c r="V23" s="24"/>
      <c r="W23" s="28">
        <v>0</v>
      </c>
      <c r="X23" s="28">
        <v>-4.7963469070754883E-2</v>
      </c>
      <c r="Y23" s="24"/>
      <c r="Z23" s="24"/>
      <c r="AA23" s="28">
        <v>1.8373808402134539E-2</v>
      </c>
      <c r="AB23" s="28">
        <v>-3.3298428068615493E-3</v>
      </c>
      <c r="AC23" s="24"/>
      <c r="AD23" s="24"/>
      <c r="AE23" s="28">
        <v>7.761574457174536E-2</v>
      </c>
      <c r="AF23" s="28">
        <v>3.7306774539159093E-2</v>
      </c>
      <c r="AG23" s="24"/>
      <c r="AH23" s="24"/>
      <c r="AI23" s="28">
        <v>2.6702158606996207E-2</v>
      </c>
      <c r="AJ23" s="28">
        <v>6.0460425573376497E-2</v>
      </c>
      <c r="AK23" s="24"/>
      <c r="AL23" s="24"/>
      <c r="AM23" s="28">
        <v>1.2183179451013881E-2</v>
      </c>
      <c r="AN23" s="28">
        <v>-2.4803261214696448E-2</v>
      </c>
      <c r="AO23" s="24"/>
      <c r="AP23" s="24"/>
      <c r="AQ23" s="28">
        <v>7.9929377577614424E-3</v>
      </c>
      <c r="AR23" s="28">
        <v>1.5921173150712065E-2</v>
      </c>
      <c r="AS23" s="24"/>
      <c r="AT23" s="24"/>
      <c r="AU23" s="28">
        <v>5.3372349927138352E-2</v>
      </c>
      <c r="AV23" s="28">
        <v>6.0460425573376497E-2</v>
      </c>
      <c r="AW23" s="24"/>
      <c r="AX23" s="24"/>
      <c r="AY23" s="28">
        <v>3.503579047788552E-2</v>
      </c>
      <c r="AZ23" s="28">
        <v>2.1662695109270658E-2</v>
      </c>
      <c r="BC23" s="28">
        <v>-6.9037404006831338E-2</v>
      </c>
      <c r="BD23" s="28">
        <v>-2.2200039544447492E-2</v>
      </c>
      <c r="BG23" s="28">
        <v>1.6570012076293494E-3</v>
      </c>
      <c r="BH23" s="28">
        <v>1.977878875857364E-2</v>
      </c>
      <c r="BK23" s="28">
        <v>0</v>
      </c>
      <c r="BL23" s="28">
        <v>-5.2614324287491243E-2</v>
      </c>
      <c r="BO23" s="28">
        <v>3.4247427114562079E-2</v>
      </c>
      <c r="BP23" s="28">
        <v>5.2171644103429671E-2</v>
      </c>
      <c r="BS23" s="28">
        <v>2.3210325644725582E-2</v>
      </c>
      <c r="BT23" s="28">
        <v>1.977878875857364E-2</v>
      </c>
      <c r="BW23" s="28">
        <v>-4.6998370104669451E-2</v>
      </c>
      <c r="BX23" s="28">
        <v>-1.6124415727089669E-2</v>
      </c>
      <c r="CA23" s="28">
        <v>3.2565002678158983E-2</v>
      </c>
      <c r="CB23" s="28">
        <v>-2.1597717787551929E-2</v>
      </c>
      <c r="CE23" s="28">
        <v>-5.4532879020250169E-2</v>
      </c>
      <c r="CF23" s="28">
        <v>-1.5445142701722148E-3</v>
      </c>
      <c r="CI23" s="28">
        <v>4.9124668270226213E-2</v>
      </c>
      <c r="CJ23" s="28">
        <v>3.7991337747662612E-2</v>
      </c>
      <c r="CM23" s="28">
        <v>5.2378537769430356E-2</v>
      </c>
      <c r="CN23" s="28">
        <v>2.4067688285148492E-2</v>
      </c>
      <c r="CQ23" s="28">
        <v>-4.0984364532346884E-2</v>
      </c>
      <c r="CR23" s="28">
        <v>7.3354370083311693E-3</v>
      </c>
      <c r="CS23" s="28">
        <v>-3.0865306030983142E-2</v>
      </c>
      <c r="CT23" s="28">
        <v>-6.7016294723707404E-2</v>
      </c>
      <c r="CW23" s="28">
        <v>9.5309712887811315E-2</v>
      </c>
      <c r="CX23" s="28">
        <v>4.2431395192798149E-2</v>
      </c>
      <c r="DA23" s="28">
        <v>1.807809374792102E-2</v>
      </c>
      <c r="DB23" s="28">
        <v>-3.109185098956857E-3</v>
      </c>
      <c r="DE23" s="28">
        <v>3.8700241247014766E-2</v>
      </c>
      <c r="DF23" s="28">
        <v>2.0921320941824639E-2</v>
      </c>
      <c r="DI23" s="28">
        <v>0</v>
      </c>
      <c r="DJ23" s="28">
        <v>-5.5437745469077981E-2</v>
      </c>
      <c r="DM23" s="28">
        <v>6.4651420940545101E-2</v>
      </c>
      <c r="DN23" s="28">
        <v>2.6216593388327603E-2</v>
      </c>
      <c r="DQ23" s="28">
        <v>0</v>
      </c>
      <c r="DR23" s="28">
        <v>-1.7370176427149886E-2</v>
      </c>
      <c r="DU23" s="28">
        <v>5.1370163824849158E-2</v>
      </c>
      <c r="DV23" s="28">
        <v>2.8808243769661956E-2</v>
      </c>
      <c r="DW23" s="28">
        <v>0</v>
      </c>
      <c r="DX23" s="28">
        <v>4.711438039700333E-2</v>
      </c>
      <c r="EA23" s="28">
        <v>-6.8287447267468826E-2</v>
      </c>
      <c r="EB23" s="28">
        <v>6.0451999600861228E-3</v>
      </c>
      <c r="EE23" s="28">
        <v>0</v>
      </c>
      <c r="EF23" s="28">
        <v>5.0123060680284937E-3</v>
      </c>
      <c r="EI23" s="28">
        <v>0</v>
      </c>
      <c r="EJ23" s="28">
        <v>9.3299123419594565E-3</v>
      </c>
      <c r="EM23" s="28">
        <v>2.693663298021054E-2</v>
      </c>
      <c r="EN23" s="28">
        <v>4.6357941724579632E-2</v>
      </c>
      <c r="EQ23" s="28">
        <v>-0.10519786546369314</v>
      </c>
      <c r="ER23" s="28">
        <v>-7.6845235649688703E-2</v>
      </c>
      <c r="EU23" s="28">
        <v>5.639653254449728E-2</v>
      </c>
      <c r="EV23" s="28">
        <v>2.8808243769661956E-2</v>
      </c>
      <c r="EY23" s="28">
        <v>4.1401536698168151E-2</v>
      </c>
      <c r="EZ23" s="28">
        <v>2.4531691443316461E-2</v>
      </c>
      <c r="FC23" s="28">
        <v>1.4534886279831127E-3</v>
      </c>
      <c r="FD23" s="28">
        <v>2.475577518056582E-2</v>
      </c>
    </row>
    <row r="24" spans="1:162">
      <c r="A24">
        <v>-72</v>
      </c>
      <c r="B24" t="s">
        <v>182</v>
      </c>
      <c r="C24">
        <v>-0.10539301431725923</v>
      </c>
      <c r="D24" s="28">
        <v>-6.7819053685063579E-2</v>
      </c>
      <c r="E24" s="24"/>
      <c r="F24" s="24"/>
      <c r="G24">
        <v>-1.9456837286065287E-2</v>
      </c>
      <c r="H24" s="28">
        <v>8.4230039274917345E-3</v>
      </c>
      <c r="J24" s="24"/>
      <c r="K24" s="28">
        <v>0</v>
      </c>
      <c r="L24" s="28">
        <v>-1.837391609100969E-2</v>
      </c>
      <c r="M24" s="24"/>
      <c r="N24" s="24"/>
      <c r="O24" s="28">
        <v>3.7398957052340531E-2</v>
      </c>
      <c r="P24" s="28">
        <v>2.4880102974549345E-2</v>
      </c>
      <c r="Q24" s="24"/>
      <c r="R24" s="24"/>
      <c r="S24" s="28">
        <v>3.9406765118386478E-2</v>
      </c>
      <c r="T24" s="28">
        <v>-3.3878578803019366E-2</v>
      </c>
      <c r="U24" s="24"/>
      <c r="V24" s="24"/>
      <c r="W24" s="28">
        <v>0</v>
      </c>
      <c r="X24" s="28">
        <v>1.8390617956722366E-2</v>
      </c>
      <c r="Y24" s="24"/>
      <c r="Z24" s="24"/>
      <c r="AA24" s="28">
        <v>-3.7091542725075755E-2</v>
      </c>
      <c r="AB24" s="28">
        <v>-1.8641191751321173E-2</v>
      </c>
      <c r="AC24" s="24"/>
      <c r="AD24" s="24"/>
      <c r="AE24" s="28">
        <v>-4.3232879104565747E-2</v>
      </c>
      <c r="AF24" s="28">
        <v>1.4048755753801601E-3</v>
      </c>
      <c r="AG24" s="24"/>
      <c r="AH24" s="24"/>
      <c r="AI24" s="28">
        <v>-0.10508173115643871</v>
      </c>
      <c r="AJ24" s="28">
        <v>-3.8980212909017098E-2</v>
      </c>
      <c r="AK24" s="24"/>
      <c r="AL24" s="24"/>
      <c r="AM24" s="28">
        <v>1.092294853923681E-2</v>
      </c>
      <c r="AN24" s="28">
        <v>-4.1161000088683508E-2</v>
      </c>
      <c r="AO24" s="24"/>
      <c r="AP24" s="24"/>
      <c r="AQ24" s="28">
        <v>2.5328864977562038E-2</v>
      </c>
      <c r="AR24" s="28">
        <v>5.1653951490280292E-3</v>
      </c>
      <c r="AS24" s="24"/>
      <c r="AT24" s="24"/>
      <c r="AU24" s="28">
        <v>-8.2210599646272975E-2</v>
      </c>
      <c r="AV24" s="28">
        <v>-3.8980212909017098E-2</v>
      </c>
      <c r="AW24" s="24"/>
      <c r="AX24" s="24"/>
      <c r="AY24" s="28">
        <v>2.1534561010508657E-2</v>
      </c>
      <c r="AZ24" s="28">
        <v>7.6877352132278531E-3</v>
      </c>
      <c r="BC24" s="28">
        <v>-9.5978405689530533E-2</v>
      </c>
      <c r="BD24" s="28">
        <v>-3.899363590006466E-2</v>
      </c>
      <c r="BG24" s="28">
        <v>9.520983360987012E-2</v>
      </c>
      <c r="BH24" s="28">
        <v>-2.9032263433579786E-2</v>
      </c>
      <c r="BK24" s="28">
        <v>0</v>
      </c>
      <c r="BL24" s="28">
        <v>1.9502475344870263E-2</v>
      </c>
      <c r="BO24" s="28">
        <v>-1.0079278994702623E-2</v>
      </c>
      <c r="BP24" s="28">
        <v>-8.0698247640142995E-4</v>
      </c>
      <c r="BS24" s="28">
        <v>-9.4519353349507007E-2</v>
      </c>
      <c r="BT24" s="28">
        <v>-2.9032263433579786E-2</v>
      </c>
      <c r="BW24" s="28">
        <v>4.2016868536998153E-3</v>
      </c>
      <c r="BX24" s="28">
        <v>-2.3366569883283006E-3</v>
      </c>
      <c r="CA24" s="28">
        <v>6.4485821603949667E-2</v>
      </c>
      <c r="CB24" s="28">
        <v>-2.8828157999480908E-3</v>
      </c>
      <c r="CE24" s="28">
        <v>4.8930623471580281E-2</v>
      </c>
      <c r="CF24" s="28">
        <v>-9.1221480230672114E-3</v>
      </c>
      <c r="CI24" s="28">
        <v>6.3702050992605397E-2</v>
      </c>
      <c r="CJ24" s="28">
        <v>4.9113615513162401E-2</v>
      </c>
      <c r="CM24" s="28">
        <v>-4.6192951036719609E-2</v>
      </c>
      <c r="CN24" s="28">
        <v>-2.3912042152355539E-2</v>
      </c>
      <c r="CQ24" s="28">
        <v>-3.2009212032910517E-2</v>
      </c>
      <c r="CR24" s="28">
        <v>2.0950876255815487E-2</v>
      </c>
      <c r="CS24" s="28">
        <v>9.5310179804324768E-2</v>
      </c>
      <c r="CT24" s="28">
        <v>8.6548578996819003E-3</v>
      </c>
      <c r="CW24" s="28">
        <v>9.5521967734520263E-2</v>
      </c>
      <c r="CX24" s="28">
        <v>2.8817843389283837E-3</v>
      </c>
      <c r="DA24" s="28">
        <v>-8.3106167399775721E-2</v>
      </c>
      <c r="DB24" s="28">
        <v>-5.3739416498975956E-2</v>
      </c>
      <c r="DE24" s="28">
        <v>-1.6402773441457352E-2</v>
      </c>
      <c r="DF24" s="28">
        <v>-7.6518253257642499E-3</v>
      </c>
      <c r="DI24" s="28">
        <v>0</v>
      </c>
      <c r="DJ24" s="28">
        <v>3.1500523197010466E-2</v>
      </c>
      <c r="DM24" s="28">
        <v>-9.5226227771251892E-2</v>
      </c>
      <c r="DN24" s="28">
        <v>-2.4363407064016407E-2</v>
      </c>
      <c r="DQ24" s="28">
        <v>0</v>
      </c>
      <c r="DR24" s="28">
        <v>3.5842639157550593E-3</v>
      </c>
      <c r="DU24" s="28">
        <v>1.6142734646911183E-2</v>
      </c>
      <c r="DV24" s="28">
        <v>2.265201228081537E-2</v>
      </c>
      <c r="DW24" s="28">
        <v>0</v>
      </c>
      <c r="DX24" s="28">
        <v>-8.1897407813364964E-3</v>
      </c>
      <c r="EA24" s="28">
        <v>3.9792892027721738E-2</v>
      </c>
      <c r="EB24" s="28">
        <v>-3.0792082895573003E-2</v>
      </c>
      <c r="EE24" s="28">
        <v>0</v>
      </c>
      <c r="EF24" s="28">
        <v>1.3855356438536859E-3</v>
      </c>
      <c r="EI24" s="28">
        <v>0</v>
      </c>
      <c r="EJ24" s="28">
        <v>-8.9731489576099221E-3</v>
      </c>
      <c r="EM24" s="28">
        <v>4.1007637252815421E-2</v>
      </c>
      <c r="EN24" s="28">
        <v>5.9196612619274447E-3</v>
      </c>
      <c r="EQ24" s="28">
        <v>0</v>
      </c>
      <c r="ER24" s="28">
        <v>-3.3921426318824999E-2</v>
      </c>
      <c r="EU24" s="28">
        <v>3.5664447428517043E-2</v>
      </c>
      <c r="EV24" s="28">
        <v>2.265201228081537E-2</v>
      </c>
      <c r="EY24" s="28">
        <v>-7.7053745317153144E-2</v>
      </c>
      <c r="EZ24" s="28">
        <v>-3.5232990721951296E-2</v>
      </c>
      <c r="FC24" s="28">
        <v>4.3478329361033019E-3</v>
      </c>
      <c r="FD24" s="28">
        <v>-2.9339140469755165E-3</v>
      </c>
    </row>
    <row r="25" spans="1:162">
      <c r="A25">
        <v>-71</v>
      </c>
      <c r="B25" t="s">
        <v>183</v>
      </c>
      <c r="C25">
        <v>5.4699900001741408E-2</v>
      </c>
      <c r="D25" s="28">
        <v>2.1588613511056565E-2</v>
      </c>
      <c r="E25" s="24"/>
      <c r="F25" s="24"/>
      <c r="G25">
        <v>-5.4347137297296122E-2</v>
      </c>
      <c r="H25" s="28">
        <v>-1.1212093823191438E-2</v>
      </c>
      <c r="J25" s="24"/>
      <c r="K25" s="28">
        <v>0</v>
      </c>
      <c r="L25" s="28">
        <v>2.6199876805078404E-2</v>
      </c>
      <c r="M25" s="24"/>
      <c r="N25" s="24"/>
      <c r="O25" s="28">
        <v>-3.6154401820135629E-2</v>
      </c>
      <c r="P25" s="28">
        <v>-1.7307851688995513E-2</v>
      </c>
      <c r="Q25" s="24"/>
      <c r="R25" s="24"/>
      <c r="S25" s="28">
        <v>-9.0828698550216025E-4</v>
      </c>
      <c r="T25" s="28">
        <v>-1.7495237439444367E-3</v>
      </c>
      <c r="U25" s="24"/>
      <c r="V25" s="24"/>
      <c r="W25" s="28">
        <v>0</v>
      </c>
      <c r="X25" s="28">
        <v>5.10588485255834E-2</v>
      </c>
      <c r="Y25" s="24"/>
      <c r="Z25" s="24"/>
      <c r="AA25" s="28">
        <v>1.0087201533401036E-2</v>
      </c>
      <c r="AB25" s="28">
        <v>1.7452314913672495E-2</v>
      </c>
      <c r="AC25" s="24"/>
      <c r="AD25" s="24"/>
      <c r="AE25" s="28">
        <v>-0.10500138475075182</v>
      </c>
      <c r="AF25" s="28">
        <v>-6.5030322769530358E-2</v>
      </c>
      <c r="AG25" s="24"/>
      <c r="AH25" s="24"/>
      <c r="AI25" s="28">
        <v>-0.10497344385117424</v>
      </c>
      <c r="AJ25" s="28">
        <v>-5.0674930158438158E-2</v>
      </c>
      <c r="AK25" s="24"/>
      <c r="AL25" s="24"/>
      <c r="AM25" s="28">
        <v>7.6909456188604786E-2</v>
      </c>
      <c r="AN25" s="28">
        <v>1.3677817614910381E-2</v>
      </c>
      <c r="AO25" s="24"/>
      <c r="AP25" s="24"/>
      <c r="AQ25" s="28">
        <v>1.6677743841784665E-2</v>
      </c>
      <c r="AR25" s="28">
        <v>-2.4803261214696448E-2</v>
      </c>
      <c r="AS25" s="24"/>
      <c r="AT25" s="24"/>
      <c r="AU25" s="28">
        <v>-0.10570888702522385</v>
      </c>
      <c r="AV25" s="28">
        <v>-5.0674930158438158E-2</v>
      </c>
      <c r="AW25" s="24"/>
      <c r="AX25" s="24"/>
      <c r="AY25" s="28">
        <v>0</v>
      </c>
      <c r="AZ25" s="28">
        <v>2.5101134918497081E-3</v>
      </c>
      <c r="BC25" s="28">
        <v>5.2983042429467719E-2</v>
      </c>
      <c r="BD25" s="28">
        <v>-1.5445142701722148E-3</v>
      </c>
      <c r="BG25" s="28">
        <v>-3.9923418598048599E-2</v>
      </c>
      <c r="BH25" s="28">
        <v>-5.1995049728574827E-2</v>
      </c>
      <c r="BK25" s="29">
        <v>9.4840254983646677E-2</v>
      </c>
      <c r="BL25" s="28">
        <v>5.4663387801975105E-2</v>
      </c>
      <c r="BO25" s="28">
        <v>5.0098659242667765E-2</v>
      </c>
      <c r="BP25" s="28">
        <v>2.8548116731984763E-2</v>
      </c>
      <c r="BS25" s="28">
        <v>-9.0971778205727105E-2</v>
      </c>
      <c r="BT25" s="28">
        <v>-5.1995049728574827E-2</v>
      </c>
      <c r="BW25" s="28">
        <v>2.8054401513766258E-2</v>
      </c>
      <c r="BX25" s="28">
        <v>2.0847582060303793E-2</v>
      </c>
      <c r="CA25" s="28">
        <v>-5.6925936796009324E-2</v>
      </c>
      <c r="CB25" s="28">
        <v>2.3038437743245765E-3</v>
      </c>
      <c r="CE25" s="28">
        <v>5.4658412537863743E-2</v>
      </c>
      <c r="CF25" s="28">
        <v>3.2725544482021363E-2</v>
      </c>
      <c r="CI25" s="28">
        <v>-8.4034107963795179E-3</v>
      </c>
      <c r="CJ25" s="28">
        <v>-2.8881020069473351E-3</v>
      </c>
      <c r="CM25" s="28">
        <v>-0.10558893046009832</v>
      </c>
      <c r="CN25" s="28">
        <v>-7.6858321056715972E-2</v>
      </c>
      <c r="CQ25" s="28">
        <v>3.1521943752555126E-2</v>
      </c>
      <c r="CR25" s="28">
        <v>9.4400586579279633E-3</v>
      </c>
      <c r="CS25" s="28">
        <v>-2.027233421974417E-2</v>
      </c>
      <c r="CT25" s="28">
        <v>-6.470082402682209E-3</v>
      </c>
      <c r="CW25" s="28">
        <v>-0.10536145872442448</v>
      </c>
      <c r="CX25" s="28">
        <v>-5.5437745469077981E-2</v>
      </c>
      <c r="DA25" s="28">
        <v>-0.10530775773753165</v>
      </c>
      <c r="DB25" s="28">
        <v>-9.3318546073700936E-2</v>
      </c>
      <c r="DE25" s="28">
        <v>-3.3635457742953623E-2</v>
      </c>
      <c r="DF25" s="28">
        <v>-2.6628512782273184E-2</v>
      </c>
      <c r="DI25" s="28">
        <v>0</v>
      </c>
      <c r="DJ25" s="28">
        <v>4.8458602602844181E-2</v>
      </c>
      <c r="DM25" s="28">
        <v>-6.4801308543156466E-2</v>
      </c>
      <c r="DN25" s="28">
        <v>-6.8825703648515812E-2</v>
      </c>
      <c r="DQ25" s="28">
        <v>0</v>
      </c>
      <c r="DR25" s="28">
        <v>-1.4045162304849867E-3</v>
      </c>
      <c r="DU25" s="28">
        <v>4.3019630005205478E-3</v>
      </c>
      <c r="DV25" s="28">
        <v>-1.4034021857066037E-2</v>
      </c>
      <c r="DW25" s="28">
        <v>0</v>
      </c>
      <c r="DX25" s="28">
        <v>-1.2353526823295269E-2</v>
      </c>
      <c r="EA25" s="28">
        <v>2.5679951225656472E-2</v>
      </c>
      <c r="EB25" s="28">
        <v>-2.0010179503580083E-2</v>
      </c>
      <c r="EE25" s="28">
        <v>0</v>
      </c>
      <c r="EF25" s="28">
        <v>-1.7370176427149886E-2</v>
      </c>
      <c r="EI25" s="28">
        <v>0</v>
      </c>
      <c r="EJ25" s="28">
        <v>-1.4183791388026279E-2</v>
      </c>
      <c r="EM25" s="28">
        <v>-3.2407672436413737E-2</v>
      </c>
      <c r="EN25" s="28">
        <v>2.515270683954185E-3</v>
      </c>
      <c r="EQ25" s="28">
        <v>0</v>
      </c>
      <c r="ER25" s="28">
        <v>5.383886182446318E-2</v>
      </c>
      <c r="EU25" s="28">
        <v>-3.9411075151321029E-3</v>
      </c>
      <c r="EV25" s="28">
        <v>-1.4034021857066037E-2</v>
      </c>
      <c r="EY25" s="28">
        <v>-0.10549958804522808</v>
      </c>
      <c r="EZ25" s="28">
        <v>-7.6845235649688703E-2</v>
      </c>
      <c r="FC25" s="28">
        <v>-1.8978671829889215E-2</v>
      </c>
      <c r="FD25" s="28">
        <v>1.6601914337996959E-3</v>
      </c>
    </row>
    <row r="26" spans="1:162" s="27" customFormat="1">
      <c r="A26" s="27">
        <v>-70</v>
      </c>
      <c r="B26" s="27" t="s">
        <v>184</v>
      </c>
      <c r="C26" s="27">
        <v>-6.3513405722325889E-2</v>
      </c>
      <c r="D26" s="27">
        <v>-2.9446521816597127E-2</v>
      </c>
      <c r="E26" s="52"/>
      <c r="F26" s="52"/>
      <c r="G26" s="27">
        <v>-1.6086137751624374E-2</v>
      </c>
      <c r="H26" s="27">
        <v>-3.0594001064088161E-3</v>
      </c>
      <c r="I26" s="52"/>
      <c r="J26" s="52"/>
      <c r="K26" s="42">
        <v>-3.9879484715580425E-3</v>
      </c>
      <c r="L26" s="27">
        <v>7.2843593547364804E-3</v>
      </c>
      <c r="M26" s="52"/>
      <c r="N26" s="52"/>
      <c r="O26" s="27">
        <v>-0.10536051565782678</v>
      </c>
      <c r="P26" s="27">
        <v>-7.8888057799288092E-2</v>
      </c>
      <c r="Q26" s="52"/>
      <c r="R26" s="52"/>
      <c r="S26" s="27">
        <v>-4.4664104877574884E-2</v>
      </c>
      <c r="T26" s="27">
        <v>-1.7336550406245266E-2</v>
      </c>
      <c r="U26" s="52"/>
      <c r="V26" s="52"/>
      <c r="W26" s="41">
        <v>-1.4970513843561703E-2</v>
      </c>
      <c r="X26" s="27">
        <v>1.5067660053587062E-2</v>
      </c>
      <c r="Y26" s="52"/>
      <c r="Z26" s="52"/>
      <c r="AA26" s="27">
        <v>4.8094753849334815E-2</v>
      </c>
      <c r="AB26" s="27">
        <v>-8.6611495425508167E-3</v>
      </c>
      <c r="AC26" s="52"/>
      <c r="AD26" s="52"/>
      <c r="AE26" s="27">
        <v>2.390915663772919E-3</v>
      </c>
      <c r="AF26" s="27">
        <v>1.1047937434270239E-2</v>
      </c>
      <c r="AG26" s="52"/>
      <c r="AH26" s="52"/>
      <c r="AI26" s="41">
        <v>-1.3142084930884894E-2</v>
      </c>
      <c r="AJ26" s="27">
        <v>-4.5158556895360746E-2</v>
      </c>
      <c r="AK26" s="52"/>
      <c r="AL26" s="52"/>
      <c r="AM26" s="27">
        <v>-5.7598511275517517E-2</v>
      </c>
      <c r="AN26" s="27">
        <v>-4.3780608548173561E-2</v>
      </c>
      <c r="AO26" s="52"/>
      <c r="AP26" s="52"/>
      <c r="AQ26" s="27">
        <v>-5.6709480050141536E-2</v>
      </c>
      <c r="AR26" s="27">
        <v>-4.1161000088683508E-2</v>
      </c>
      <c r="AS26" s="52"/>
      <c r="AT26" s="52"/>
      <c r="AU26" s="27">
        <v>-0.10523147507438368</v>
      </c>
      <c r="AV26" s="27">
        <v>-4.5158556895360746E-2</v>
      </c>
      <c r="AW26" s="52"/>
      <c r="AX26" s="52"/>
      <c r="AY26" s="27">
        <v>9.5310179804324768E-2</v>
      </c>
      <c r="AZ26" s="27">
        <v>1.9948071486281194E-2</v>
      </c>
      <c r="BA26" s="52"/>
      <c r="BB26" s="52"/>
      <c r="BC26" s="27">
        <v>-2.094241603114444E-3</v>
      </c>
      <c r="BD26" s="27">
        <v>-9.1221480230672114E-3</v>
      </c>
      <c r="BE26" s="52"/>
      <c r="BF26" s="52"/>
      <c r="BG26" s="27">
        <v>-0.10507045039110796</v>
      </c>
      <c r="BH26" s="27">
        <v>-8.0246030191434059E-2</v>
      </c>
      <c r="BI26" s="52"/>
      <c r="BJ26" s="52"/>
      <c r="BK26" s="41">
        <v>-9.6167047604905839E-3</v>
      </c>
      <c r="BL26" s="27">
        <v>1.6785073526826011E-2</v>
      </c>
      <c r="BM26" s="52"/>
      <c r="BN26" s="52"/>
      <c r="BO26" s="27">
        <v>-1.377410686095093E-3</v>
      </c>
      <c r="BP26" s="27">
        <v>1.6934864135246031E-2</v>
      </c>
      <c r="BQ26" s="52"/>
      <c r="BR26" s="52"/>
      <c r="BS26" s="27">
        <v>-0.10536051565782589</v>
      </c>
      <c r="BT26" s="27">
        <v>-8.0246030191434059E-2</v>
      </c>
      <c r="BU26" s="52"/>
      <c r="BV26" s="52"/>
      <c r="BW26" s="27">
        <v>9.5204281255035994E-2</v>
      </c>
      <c r="BX26" s="27">
        <v>1.5921173150712065E-2</v>
      </c>
      <c r="BY26" s="52"/>
      <c r="BZ26" s="52"/>
      <c r="CA26" s="27">
        <v>-2.5425098365810417E-2</v>
      </c>
      <c r="CB26" s="27">
        <v>-6.3876979872219408E-3</v>
      </c>
      <c r="CC26" s="52"/>
      <c r="CD26" s="52"/>
      <c r="CE26" s="27">
        <v>6.8105953468724056E-2</v>
      </c>
      <c r="CF26" s="27">
        <v>2.82214841296895E-2</v>
      </c>
      <c r="CG26" s="52"/>
      <c r="CH26" s="52"/>
      <c r="CI26" s="27">
        <v>1.8809331957496234E-2</v>
      </c>
      <c r="CJ26" s="27">
        <v>-2.8839645073203357E-2</v>
      </c>
      <c r="CK26" s="52"/>
      <c r="CL26" s="52"/>
      <c r="CM26" s="27">
        <v>-7.89962346674149E-2</v>
      </c>
      <c r="CN26" s="27">
        <v>-3.8552214415829233E-2</v>
      </c>
      <c r="CO26" s="52"/>
      <c r="CP26" s="52"/>
      <c r="CQ26" s="27">
        <v>-5.100727720591669E-2</v>
      </c>
      <c r="CR26" s="27">
        <v>-8.253592049654479E-3</v>
      </c>
      <c r="CS26" s="27">
        <v>-3.6071877051196743E-2</v>
      </c>
      <c r="CT26" s="27">
        <v>-1.5974957688069225E-2</v>
      </c>
      <c r="CU26" s="52"/>
      <c r="CV26" s="52"/>
      <c r="CW26" s="27">
        <v>2.9232704248360442E-2</v>
      </c>
      <c r="CX26" s="27">
        <v>3.1500523197010466E-2</v>
      </c>
      <c r="CY26" s="52"/>
      <c r="CZ26" s="52"/>
      <c r="DA26" s="27">
        <v>-0.10533120690476494</v>
      </c>
      <c r="DB26" s="27">
        <v>-8.2372370425781938E-2</v>
      </c>
      <c r="DC26" s="52"/>
      <c r="DD26" s="52"/>
      <c r="DE26" s="27">
        <v>3.8035904887775196E-2</v>
      </c>
      <c r="DF26" s="27">
        <v>3.1597289020687036E-2</v>
      </c>
      <c r="DG26" s="52"/>
      <c r="DH26" s="52"/>
      <c r="DI26" s="41">
        <v>-1.1608016473568876E-2</v>
      </c>
      <c r="DJ26" s="27">
        <v>4.7983718881802417E-2</v>
      </c>
      <c r="DK26" s="52"/>
      <c r="DL26" s="52"/>
      <c r="DM26" s="27">
        <v>-0.10535725477281765</v>
      </c>
      <c r="DN26" s="27">
        <v>-8.4302706060634947E-2</v>
      </c>
      <c r="DO26" s="52"/>
      <c r="DP26" s="52"/>
      <c r="DQ26" s="41">
        <v>-2.4355586799864187E-2</v>
      </c>
      <c r="DR26" s="27">
        <v>-1.7138056632354903E-2</v>
      </c>
      <c r="DS26" s="52"/>
      <c r="DT26" s="52"/>
      <c r="DU26" s="27">
        <v>2.4832203588972757E-2</v>
      </c>
      <c r="DV26" s="27">
        <v>7.3162040734153777E-4</v>
      </c>
      <c r="DW26" s="41">
        <v>-3.3235733593884962E-3</v>
      </c>
      <c r="DX26" s="27">
        <v>-2.0411302803555742E-3</v>
      </c>
      <c r="DY26" s="52"/>
      <c r="DZ26" s="52"/>
      <c r="EA26" s="27">
        <v>1.2603796691481151E-2</v>
      </c>
      <c r="EB26" s="27">
        <v>3.3089164358485412E-2</v>
      </c>
      <c r="EC26" s="52"/>
      <c r="ED26" s="52"/>
      <c r="EE26" s="41">
        <v>-1.2314332154495278E-2</v>
      </c>
      <c r="EF26" s="27">
        <v>3.5842639157550593E-3</v>
      </c>
      <c r="EG26" s="52"/>
      <c r="EH26" s="52"/>
      <c r="EI26" s="41">
        <v>7.3855615404541252E-4</v>
      </c>
      <c r="EJ26" s="27">
        <v>-1.3225745662072796E-2</v>
      </c>
      <c r="EK26" s="52"/>
      <c r="EL26" s="52"/>
      <c r="EM26" s="27">
        <v>1.1787852592210157E-2</v>
      </c>
      <c r="EN26" s="27">
        <v>9.3299123419594565E-3</v>
      </c>
      <c r="EO26" s="52"/>
      <c r="EP26" s="52"/>
      <c r="EQ26" s="27">
        <v>0</v>
      </c>
      <c r="ER26" s="27">
        <v>-5.3673739760878192E-2</v>
      </c>
      <c r="ES26" s="52"/>
      <c r="ET26" s="52"/>
      <c r="EU26" s="27">
        <v>3.619155240941474E-4</v>
      </c>
      <c r="EV26" s="27">
        <v>7.3162040734153777E-4</v>
      </c>
      <c r="EW26" s="52"/>
      <c r="EX26" s="52"/>
      <c r="EY26" s="27">
        <v>-0.10551506322014603</v>
      </c>
      <c r="EZ26" s="27">
        <v>-3.3921426318824999E-2</v>
      </c>
      <c r="FA26" s="52"/>
      <c r="FB26" s="52"/>
      <c r="FC26" s="27">
        <v>1.5356791738734721E-2</v>
      </c>
      <c r="FD26" s="27">
        <v>1.7985442556025077E-2</v>
      </c>
      <c r="FE26" s="52"/>
      <c r="FF26" s="52"/>
    </row>
    <row r="27" spans="1:162">
      <c r="A27">
        <v>-69</v>
      </c>
      <c r="B27" t="s">
        <v>185</v>
      </c>
      <c r="C27">
        <v>-0.10536051565782634</v>
      </c>
      <c r="D27" s="28">
        <v>-5.5761698468360876E-2</v>
      </c>
      <c r="E27" s="24"/>
      <c r="F27" s="24"/>
      <c r="G27">
        <v>3.6618577935329633E-2</v>
      </c>
      <c r="H27" s="28">
        <v>1.5884214055802204E-2</v>
      </c>
      <c r="J27" s="24"/>
      <c r="K27" s="39">
        <v>-3.9879484715580425E-3</v>
      </c>
      <c r="L27" s="28">
        <v>-9.1221522509865594E-3</v>
      </c>
      <c r="M27" s="24"/>
      <c r="N27" s="24"/>
      <c r="O27" s="28">
        <v>4.2214059973255225E-2</v>
      </c>
      <c r="P27" s="28">
        <v>-1.4209933957543441E-2</v>
      </c>
      <c r="Q27" s="24"/>
      <c r="R27" s="24"/>
      <c r="S27" s="28">
        <v>6.9369548830596317E-2</v>
      </c>
      <c r="T27" s="28">
        <v>4.4230499605189877E-2</v>
      </c>
      <c r="U27" s="24"/>
      <c r="V27" s="24"/>
      <c r="W27" s="40">
        <v>-1.4970513843561703E-2</v>
      </c>
      <c r="X27" s="28">
        <v>8.5347232823984598E-3</v>
      </c>
      <c r="Y27" s="24"/>
      <c r="Z27" s="24"/>
      <c r="AA27" s="28">
        <v>3.8384243008315444E-2</v>
      </c>
      <c r="AB27" s="28">
        <v>-1.837391609100969E-2</v>
      </c>
      <c r="AC27" s="24"/>
      <c r="AD27" s="24"/>
      <c r="AE27" s="28">
        <v>5.5731193523667066E-2</v>
      </c>
      <c r="AF27" s="28">
        <v>4.700279712862887E-2</v>
      </c>
      <c r="AG27" s="24"/>
      <c r="AH27" s="24"/>
      <c r="AI27" s="40">
        <v>-1.3142084930884894E-2</v>
      </c>
      <c r="AJ27" s="28">
        <v>-4.9555752492640437E-3</v>
      </c>
      <c r="AK27" s="24"/>
      <c r="AL27" s="24"/>
      <c r="AM27" s="28">
        <v>-0.10536051565782634</v>
      </c>
      <c r="AN27" s="28">
        <v>-5.8977897664437506E-2</v>
      </c>
      <c r="AO27" s="24"/>
      <c r="AP27" s="24"/>
      <c r="AQ27" s="28">
        <v>-8.5643976270577404E-3</v>
      </c>
      <c r="AR27" s="28">
        <v>1.3677817614910381E-2</v>
      </c>
      <c r="AS27" s="24"/>
      <c r="AT27" s="24"/>
      <c r="AU27" s="28">
        <v>-0.10464392659097421</v>
      </c>
      <c r="AV27" s="28">
        <v>-4.9555752492640437E-3</v>
      </c>
      <c r="AW27" s="24"/>
      <c r="AX27" s="24"/>
      <c r="AY27" s="28">
        <v>0</v>
      </c>
      <c r="AZ27" s="28">
        <v>-3.9551945854530146E-3</v>
      </c>
      <c r="BC27" s="28">
        <v>3.0284489217469179E-2</v>
      </c>
      <c r="BD27" s="28">
        <v>3.2725544482021363E-2</v>
      </c>
      <c r="BG27" s="28">
        <v>-0.10510275048047424</v>
      </c>
      <c r="BH27" s="28">
        <v>-7.5117246266227511E-2</v>
      </c>
      <c r="BK27" s="40">
        <v>-9.6167047604905839E-3</v>
      </c>
      <c r="BL27" s="28">
        <v>1.225258054051892E-2</v>
      </c>
      <c r="BO27" s="28">
        <v>-1.9485654794335616E-2</v>
      </c>
      <c r="BP27" s="28">
        <v>4.4158917553893673E-3</v>
      </c>
      <c r="BS27" s="28">
        <v>-0.10516457169717208</v>
      </c>
      <c r="BT27" s="28">
        <v>-7.5117246266227511E-2</v>
      </c>
      <c r="BW27" s="28">
        <v>0</v>
      </c>
      <c r="BX27" s="28">
        <v>5.1653951490280292E-3</v>
      </c>
      <c r="CA27" s="28">
        <v>5.7539838465532345E-2</v>
      </c>
      <c r="CB27" s="28">
        <v>2.1662695109270658E-2</v>
      </c>
      <c r="CE27" s="28">
        <v>-1.7544309650909806E-2</v>
      </c>
      <c r="CF27" s="28">
        <v>-2.0571250045373191E-2</v>
      </c>
      <c r="CI27" s="28">
        <v>1.7445285934648336E-2</v>
      </c>
      <c r="CJ27" s="28">
        <v>2.3395255913269963E-2</v>
      </c>
      <c r="CM27" s="28">
        <v>6.4036231847023117E-2</v>
      </c>
      <c r="CN27" s="28">
        <v>4.2427390331262416E-2</v>
      </c>
      <c r="CQ27" s="28">
        <v>5.1622019066122071E-3</v>
      </c>
      <c r="CR27" s="28">
        <v>-1.0534467644793821E-3</v>
      </c>
      <c r="CS27" s="28">
        <v>9.5310179804324768E-2</v>
      </c>
      <c r="CT27" s="28">
        <v>3.5656142926684176E-2</v>
      </c>
      <c r="CW27" s="28">
        <v>5.6877244606661659E-2</v>
      </c>
      <c r="CX27" s="28">
        <v>4.8458602602844181E-2</v>
      </c>
      <c r="DA27" s="28">
        <v>-8.5357398308611998E-3</v>
      </c>
      <c r="DB27" s="28">
        <v>6.0882123117609765E-2</v>
      </c>
      <c r="DE27" s="28">
        <v>-1.437282895775871E-2</v>
      </c>
      <c r="DF27" s="28">
        <v>-2.9057862724664929E-2</v>
      </c>
      <c r="DI27" s="40">
        <v>-1.1608016473568876E-2</v>
      </c>
      <c r="DJ27" s="28">
        <v>2.047512139093044E-2</v>
      </c>
      <c r="DM27" s="28">
        <v>-4.3768693398393843E-2</v>
      </c>
      <c r="DN27" s="28">
        <v>-7.81935679014234E-2</v>
      </c>
      <c r="DQ27" s="40">
        <v>-2.4355586799864187E-2</v>
      </c>
      <c r="DR27" s="28">
        <v>-2.5261916117091943E-3</v>
      </c>
      <c r="DU27" s="28">
        <v>-8.9425236978186273E-2</v>
      </c>
      <c r="DV27" s="28">
        <v>-2.7059535764342613E-2</v>
      </c>
      <c r="DW27" s="40">
        <v>-3.3235733593884962E-3</v>
      </c>
      <c r="DX27" s="28">
        <v>-2.5558890515398502E-2</v>
      </c>
      <c r="EA27" s="28">
        <v>7.1124436120461709E-2</v>
      </c>
      <c r="EB27" s="28">
        <v>2.7309916222352015E-2</v>
      </c>
      <c r="EE27" s="40">
        <v>-1.2314332154495278E-2</v>
      </c>
      <c r="EF27" s="28">
        <v>-1.4045162304849867E-3</v>
      </c>
      <c r="EI27" s="40">
        <v>7.3855615404541252E-4</v>
      </c>
      <c r="EJ27" s="28">
        <v>-1.6049985887017115E-2</v>
      </c>
      <c r="EM27" s="28">
        <v>5.5713564088913703E-2</v>
      </c>
      <c r="EN27" s="28">
        <v>-8.9731489576099221E-3</v>
      </c>
      <c r="EQ27" s="28">
        <v>-0.10549709673389751</v>
      </c>
      <c r="ER27" s="28">
        <v>-3.5385225063839343E-2</v>
      </c>
      <c r="EU27" s="28">
        <v>-6.7918081086972837E-2</v>
      </c>
      <c r="EV27" s="28">
        <v>-2.7059535764342613E-2</v>
      </c>
      <c r="EY27" s="28">
        <v>9.5029123029006346E-2</v>
      </c>
      <c r="EZ27" s="28">
        <v>5.383886182446318E-2</v>
      </c>
      <c r="FC27" s="28">
        <v>4.1924434505421271E-2</v>
      </c>
      <c r="FD27" s="28">
        <v>-2.8914802526891492E-4</v>
      </c>
    </row>
    <row r="28" spans="1:162">
      <c r="A28">
        <v>-68</v>
      </c>
      <c r="B28" t="s">
        <v>186</v>
      </c>
      <c r="C28">
        <v>-0.10515814795502099</v>
      </c>
      <c r="D28" s="28">
        <v>-8.1519608440308033E-2</v>
      </c>
      <c r="E28" s="24"/>
      <c r="F28" s="24"/>
      <c r="G28">
        <v>1.5768712414951924E-2</v>
      </c>
      <c r="H28" s="28">
        <v>1.1927795894024484E-2</v>
      </c>
      <c r="J28" s="24"/>
      <c r="K28" s="39">
        <v>-3.9879484715580425E-3</v>
      </c>
      <c r="L28" s="28">
        <v>8.5568861738298807E-3</v>
      </c>
      <c r="M28" s="24"/>
      <c r="N28" s="24"/>
      <c r="O28" s="28">
        <v>5.7908882918322746E-2</v>
      </c>
      <c r="P28" s="28">
        <v>4.0283890809027056E-2</v>
      </c>
      <c r="Q28" s="24"/>
      <c r="R28" s="24"/>
      <c r="S28" s="28">
        <v>3.105785464392774E-3</v>
      </c>
      <c r="T28" s="28">
        <v>-1.4810396211936805E-2</v>
      </c>
      <c r="U28" s="24"/>
      <c r="V28" s="24"/>
      <c r="W28" s="40">
        <v>-1.4970513843561703E-2</v>
      </c>
      <c r="X28" s="28">
        <v>7.5550002080753131E-3</v>
      </c>
      <c r="Y28" s="24"/>
      <c r="Z28" s="24"/>
      <c r="AA28" s="28">
        <v>3.0898441551233891E-2</v>
      </c>
      <c r="AB28" s="28">
        <v>2.6199876805078404E-2</v>
      </c>
      <c r="AC28" s="24"/>
      <c r="AD28" s="24"/>
      <c r="AE28" s="28">
        <v>8.0259858224866143E-2</v>
      </c>
      <c r="AF28" s="28">
        <v>3.3862589068739624E-2</v>
      </c>
      <c r="AG28" s="24"/>
      <c r="AH28" s="24"/>
      <c r="AI28" s="40">
        <v>-1.3142084930884894E-2</v>
      </c>
      <c r="AJ28" s="28">
        <v>-6.390583416277984E-2</v>
      </c>
      <c r="AK28" s="24"/>
      <c r="AL28" s="24"/>
      <c r="AM28" s="28">
        <v>-4.9473457670564436E-2</v>
      </c>
      <c r="AN28" s="28">
        <v>1.8268501088497757E-2</v>
      </c>
      <c r="AO28" s="24"/>
      <c r="AP28" s="24"/>
      <c r="AQ28" s="28">
        <v>-2.9866681229424596E-2</v>
      </c>
      <c r="AR28" s="28">
        <v>-4.3780608548173561E-2</v>
      </c>
      <c r="AS28" s="24"/>
      <c r="AT28" s="24"/>
      <c r="AU28" s="28">
        <v>-0.10567893629417391</v>
      </c>
      <c r="AV28" s="28">
        <v>-6.390583416277984E-2</v>
      </c>
      <c r="AW28" s="24"/>
      <c r="AX28" s="24"/>
      <c r="AY28" s="28">
        <v>-1.3930573535946955E-2</v>
      </c>
      <c r="AZ28" s="28">
        <v>1.1121371489045018E-2</v>
      </c>
      <c r="BC28" s="28">
        <v>4.3124426633754709E-2</v>
      </c>
      <c r="BD28" s="28">
        <v>2.82214841296895E-2</v>
      </c>
      <c r="BG28" s="28">
        <v>-0.1052173414862021</v>
      </c>
      <c r="BH28" s="28">
        <v>-2.6656291747269023E-2</v>
      </c>
      <c r="BK28" s="40">
        <v>-9.6167047604905839E-3</v>
      </c>
      <c r="BL28" s="28">
        <v>6.5705715300445888E-3</v>
      </c>
      <c r="BO28" s="28">
        <v>6.3047494307388874E-3</v>
      </c>
      <c r="BP28" s="28">
        <v>1.3025613200879249E-2</v>
      </c>
      <c r="BS28" s="28">
        <v>-0.10527344177558229</v>
      </c>
      <c r="BT28" s="28">
        <v>-2.6656291747269023E-2</v>
      </c>
      <c r="BW28" s="28">
        <v>0</v>
      </c>
      <c r="BX28" s="28">
        <v>-2.4803261214696448E-2</v>
      </c>
      <c r="CA28" s="28">
        <v>6.8645535054505658E-3</v>
      </c>
      <c r="CB28" s="28">
        <v>7.6877352132278531E-3</v>
      </c>
      <c r="CE28" s="28">
        <v>8.8106296821548469E-3</v>
      </c>
      <c r="CF28" s="28">
        <v>3.8143462185722399E-3</v>
      </c>
      <c r="CI28" s="28">
        <v>-1.0178117927006625E-3</v>
      </c>
      <c r="CJ28" s="28">
        <v>-3.8206336553683329E-3</v>
      </c>
      <c r="CM28" s="28">
        <v>-3.9614993770220153E-2</v>
      </c>
      <c r="CN28" s="28">
        <v>-5.0504580695467816E-2</v>
      </c>
      <c r="CQ28" s="28">
        <v>2.242956085540726E-2</v>
      </c>
      <c r="CR28" s="28">
        <v>3.2998539441734032E-2</v>
      </c>
      <c r="CS28" s="28">
        <v>-2.521388334440644E-2</v>
      </c>
      <c r="CT28" s="28">
        <v>-5.9115581642252835E-3</v>
      </c>
      <c r="CW28" s="28">
        <v>9.1967457349188653E-2</v>
      </c>
      <c r="CX28" s="28">
        <v>4.7983718881802417E-2</v>
      </c>
      <c r="DA28" s="28">
        <v>-6.1881693006486049E-2</v>
      </c>
      <c r="DB28" s="28">
        <v>-3.5317929451646357E-2</v>
      </c>
      <c r="DE28" s="28">
        <v>-1.007283278829485E-2</v>
      </c>
      <c r="DF28" s="28">
        <v>-2.0783472179461526E-2</v>
      </c>
      <c r="DI28" s="40">
        <v>-1.1608016473568876E-2</v>
      </c>
      <c r="DJ28" s="28">
        <v>-9.7869516868414053E-3</v>
      </c>
      <c r="DM28" s="28">
        <v>6.9512188484877946E-2</v>
      </c>
      <c r="DN28" s="28">
        <v>-5.189347317918358E-2</v>
      </c>
      <c r="DQ28" s="40">
        <v>-2.4355586799864187E-2</v>
      </c>
      <c r="DR28" s="28">
        <v>4.2195496013251343E-2</v>
      </c>
      <c r="DU28" s="28">
        <v>-1.2727843534830807E-2</v>
      </c>
      <c r="DV28" s="28">
        <v>-3.5829431786842392E-2</v>
      </c>
      <c r="DW28" s="40">
        <v>-3.3235733593884962E-3</v>
      </c>
      <c r="DX28" s="28">
        <v>2.8808243769661956E-2</v>
      </c>
      <c r="EA28" s="28">
        <v>5.7873888786740046E-2</v>
      </c>
      <c r="EB28" s="28">
        <v>3.2923289897528463E-3</v>
      </c>
      <c r="EE28" s="40">
        <v>-1.2314332154495278E-2</v>
      </c>
      <c r="EF28" s="28">
        <v>-1.7138056632354903E-2</v>
      </c>
      <c r="EI28" s="40">
        <v>7.3855615404541252E-4</v>
      </c>
      <c r="EJ28" s="28">
        <v>-2.5894288847965186E-2</v>
      </c>
      <c r="EM28" s="28">
        <v>-1.5510839966804468E-2</v>
      </c>
      <c r="EN28" s="28">
        <v>-1.4183791388026279E-2</v>
      </c>
      <c r="EQ28" s="28">
        <v>-0.1055669032145925</v>
      </c>
      <c r="ER28" s="28">
        <v>-5.9454598852935803E-2</v>
      </c>
      <c r="EU28" s="28">
        <v>-7.1628784672479906E-2</v>
      </c>
      <c r="EV28" s="28">
        <v>-3.5829431786842392E-2</v>
      </c>
      <c r="EY28" s="28">
        <v>-2.3463571965114838E-2</v>
      </c>
      <c r="EZ28" s="28">
        <v>-5.3673739760878192E-2</v>
      </c>
      <c r="FC28" s="28">
        <v>-2.7874582508529144E-3</v>
      </c>
      <c r="FD28" s="28">
        <v>1.7589198971846187E-2</v>
      </c>
    </row>
    <row r="29" spans="1:162">
      <c r="A29">
        <v>-67</v>
      </c>
      <c r="B29" t="s">
        <v>187</v>
      </c>
      <c r="C29">
        <v>-0.10531555061813691</v>
      </c>
      <c r="D29" s="28">
        <v>-7.3005264739556708E-2</v>
      </c>
      <c r="E29" s="24"/>
      <c r="F29" s="24"/>
      <c r="G29">
        <v>7.460248218678478E-2</v>
      </c>
      <c r="H29" s="28">
        <v>1.1592061252679642E-2</v>
      </c>
      <c r="J29" s="24"/>
      <c r="K29" s="39">
        <v>-3.9879484715580425E-3</v>
      </c>
      <c r="L29" s="28">
        <v>1.550534024305783E-2</v>
      </c>
      <c r="M29" s="24"/>
      <c r="N29" s="24"/>
      <c r="O29" s="28">
        <v>-5.2887067157919354E-2</v>
      </c>
      <c r="P29" s="28">
        <v>-3.3878578803019366E-2</v>
      </c>
      <c r="Q29" s="24"/>
      <c r="R29" s="24"/>
      <c r="S29" s="28">
        <v>7.0874421191061687E-2</v>
      </c>
      <c r="T29" s="28">
        <v>-8.2446385856869142E-3</v>
      </c>
      <c r="U29" s="24"/>
      <c r="V29" s="24"/>
      <c r="W29" s="40">
        <v>-1.4970513843561703E-2</v>
      </c>
      <c r="X29" s="28">
        <v>2.4880102974549345E-2</v>
      </c>
      <c r="Y29" s="24"/>
      <c r="Z29" s="24"/>
      <c r="AA29" s="28">
        <v>2.4049255232669875E-2</v>
      </c>
      <c r="AB29" s="28">
        <v>7.2843593547364804E-3</v>
      </c>
      <c r="AC29" s="24"/>
      <c r="AD29" s="24"/>
      <c r="AE29" s="28">
        <v>-2.800711460041061E-2</v>
      </c>
      <c r="AF29" s="28">
        <v>-9.1007093010784246E-3</v>
      </c>
      <c r="AG29" s="24"/>
      <c r="AH29" s="24"/>
      <c r="AI29" s="40">
        <v>-1.3142084930884894E-2</v>
      </c>
      <c r="AJ29" s="28">
        <v>-1.3917871320851205E-2</v>
      </c>
      <c r="AK29" s="24"/>
      <c r="AL29" s="24"/>
      <c r="AM29" s="28">
        <v>1.2751037749327843E-3</v>
      </c>
      <c r="AN29" s="28">
        <v>1.1655372728958113E-2</v>
      </c>
      <c r="AO29" s="24"/>
      <c r="AP29" s="24"/>
      <c r="AQ29" s="28">
        <v>-0.10515324029176121</v>
      </c>
      <c r="AR29" s="28">
        <v>-5.8977897664437506E-2</v>
      </c>
      <c r="AS29" s="24"/>
      <c r="AT29" s="24"/>
      <c r="AU29" s="40">
        <v>4.1238129279008396E-3</v>
      </c>
      <c r="AV29" s="28">
        <v>-1.3917871320851205E-2</v>
      </c>
      <c r="AW29" s="24"/>
      <c r="AX29" s="24"/>
      <c r="AY29" s="28">
        <v>7.5624142541286687E-2</v>
      </c>
      <c r="AZ29" s="28">
        <v>9.1651028870654017E-3</v>
      </c>
      <c r="BC29" s="28">
        <v>-4.1092593899528129E-2</v>
      </c>
      <c r="BD29" s="28">
        <v>-2.0571250045373191E-2</v>
      </c>
      <c r="BG29" s="28">
        <v>-5.5938054734636644E-2</v>
      </c>
      <c r="BH29" s="28">
        <v>3.77505521911079E-2</v>
      </c>
      <c r="BK29" s="28">
        <v>1.9231361927887658E-2</v>
      </c>
      <c r="BL29" s="28">
        <v>2.1982343104287594E-2</v>
      </c>
      <c r="BO29" s="28">
        <v>6.2922341520920799E-2</v>
      </c>
      <c r="BP29" s="28">
        <v>-2.3937474179689389E-3</v>
      </c>
      <c r="BS29" s="28">
        <v>4.3864813646938838E-2</v>
      </c>
      <c r="BT29" s="28">
        <v>3.77505521911079E-2</v>
      </c>
      <c r="BW29" s="28">
        <v>3.4359753640154089E-3</v>
      </c>
      <c r="BX29" s="28">
        <v>-4.1161000088683508E-2</v>
      </c>
      <c r="CA29" s="28">
        <v>-1.2145898302108105E-2</v>
      </c>
      <c r="CB29" s="28">
        <v>2.5101134918497081E-3</v>
      </c>
      <c r="CE29" s="28">
        <v>-0.10285738543970768</v>
      </c>
      <c r="CF29" s="28">
        <v>-7.4810483378126236E-2</v>
      </c>
      <c r="CI29" s="28">
        <v>4.2856583218042754E-2</v>
      </c>
      <c r="CJ29" s="28">
        <v>-2.8968381451823788E-3</v>
      </c>
      <c r="CM29" s="28">
        <v>-4.250716915852415E-2</v>
      </c>
      <c r="CN29" s="28">
        <v>-8.3697228570240867E-3</v>
      </c>
      <c r="CQ29" s="28">
        <v>-7.5883261640681265E-3</v>
      </c>
      <c r="CR29" s="28">
        <v>-5.8049722287307759E-3</v>
      </c>
      <c r="CS29" s="28">
        <v>9.2602375847739005E-3</v>
      </c>
      <c r="CT29" s="28">
        <v>1.6937927840539047E-2</v>
      </c>
      <c r="CW29" s="28">
        <v>-2.715993131856731E-2</v>
      </c>
      <c r="CX29" s="28">
        <v>2.047512139093044E-2</v>
      </c>
      <c r="DA29" s="28">
        <v>-0.10536051565782634</v>
      </c>
      <c r="DB29" s="28">
        <v>-4.0714670494938154E-2</v>
      </c>
      <c r="DE29" s="28">
        <v>3.2100155106585593E-2</v>
      </c>
      <c r="DF29" s="28">
        <v>4.0354766661998553E-2</v>
      </c>
      <c r="DI29" s="40">
        <v>-1.1608016473568876E-2</v>
      </c>
      <c r="DJ29" s="28">
        <v>-1.4723167714629781E-2</v>
      </c>
      <c r="DM29" s="28">
        <v>3.349634967573234E-2</v>
      </c>
      <c r="DN29" s="28">
        <v>3.6090400138052203E-2</v>
      </c>
      <c r="DQ29" s="40">
        <v>-2.4355586799864187E-2</v>
      </c>
      <c r="DR29" s="28">
        <v>1.8096957645163059E-2</v>
      </c>
      <c r="DU29" s="28">
        <v>8.3434611067982445E-2</v>
      </c>
      <c r="DV29" s="28">
        <v>4.7785800209716456E-2</v>
      </c>
      <c r="DW29" s="40">
        <v>-3.3235733593884962E-3</v>
      </c>
      <c r="DX29" s="28">
        <v>2.265201228081537E-2</v>
      </c>
      <c r="EA29" s="28">
        <v>-3.9903987925814288E-2</v>
      </c>
      <c r="EB29" s="28">
        <v>-6.9499804734185489E-4</v>
      </c>
      <c r="EE29" s="40">
        <v>-1.2314332154495278E-2</v>
      </c>
      <c r="EF29" s="28">
        <v>-2.5261916117091943E-3</v>
      </c>
      <c r="EI29" s="28">
        <v>-4.5707202086304299E-2</v>
      </c>
      <c r="EJ29" s="28">
        <v>2.419334677835927E-2</v>
      </c>
      <c r="EM29" s="28">
        <v>-6.2697106074605102E-4</v>
      </c>
      <c r="EN29" s="28">
        <v>-1.3225745662072796E-2</v>
      </c>
      <c r="EQ29" s="28">
        <v>-0.10541399621354319</v>
      </c>
      <c r="ER29" s="28">
        <v>2.3851849512597667E-2</v>
      </c>
      <c r="EU29" s="28">
        <v>8.3462459935331523E-2</v>
      </c>
      <c r="EV29" s="28">
        <v>4.7785800209716456E-2</v>
      </c>
      <c r="EY29" s="28">
        <v>5.3233856321859285E-2</v>
      </c>
      <c r="EZ29" s="28">
        <v>-3.5385225063839343E-2</v>
      </c>
      <c r="FC29" s="28">
        <v>6.9541309456986333E-3</v>
      </c>
      <c r="FD29" s="28">
        <v>2.54858801066149E-3</v>
      </c>
    </row>
    <row r="30" spans="1:162">
      <c r="A30">
        <v>-66</v>
      </c>
      <c r="B30" t="s">
        <v>188</v>
      </c>
      <c r="C30">
        <v>-0.10516069549530727</v>
      </c>
      <c r="D30" s="28">
        <v>-2.9679072032651632E-2</v>
      </c>
      <c r="E30" s="24"/>
      <c r="F30" s="24"/>
      <c r="G30">
        <v>3.3012479268855088E-2</v>
      </c>
      <c r="H30" s="28">
        <v>-2.2107821120128435E-2</v>
      </c>
      <c r="J30" s="24"/>
      <c r="K30" s="39">
        <v>-3.9879484715580425E-3</v>
      </c>
      <c r="L30" s="28">
        <v>-9.7991760995341792E-3</v>
      </c>
      <c r="M30" s="24"/>
      <c r="N30" s="24"/>
      <c r="O30" s="28">
        <v>2.9356569747725381E-2</v>
      </c>
      <c r="P30" s="28">
        <v>-1.7495237439444367E-3</v>
      </c>
      <c r="Q30" s="24"/>
      <c r="R30" s="24"/>
      <c r="S30" s="28">
        <v>3.2051975880863726E-2</v>
      </c>
      <c r="T30" s="28">
        <v>2.6313442059873182E-2</v>
      </c>
      <c r="U30" s="24"/>
      <c r="V30" s="24"/>
      <c r="W30" s="40">
        <v>-1.4970513843561703E-2</v>
      </c>
      <c r="X30" s="28">
        <v>-1.7307851688995513E-2</v>
      </c>
      <c r="Y30" s="24"/>
      <c r="Z30" s="24"/>
      <c r="AA30" s="28">
        <v>-5.9140575043939769E-2</v>
      </c>
      <c r="AB30" s="28">
        <v>-9.1221522509865594E-3</v>
      </c>
      <c r="AC30" s="24"/>
      <c r="AD30" s="24"/>
      <c r="AE30" s="28">
        <v>6.4102783609190084E-3</v>
      </c>
      <c r="AF30" s="28">
        <v>-9.344485246666423E-3</v>
      </c>
      <c r="AG30" s="24"/>
      <c r="AH30" s="24"/>
      <c r="AI30" s="40">
        <v>-1.3142084930884894E-2</v>
      </c>
      <c r="AJ30" s="28">
        <v>3.3122064572033594E-2</v>
      </c>
      <c r="AK30" s="24"/>
      <c r="AL30" s="24"/>
      <c r="AM30" s="28">
        <v>-9.7638469563916086E-2</v>
      </c>
      <c r="AN30" s="28">
        <v>-4.0977937702102452E-2</v>
      </c>
      <c r="AO30" s="24"/>
      <c r="AP30" s="24"/>
      <c r="AQ30" s="28">
        <v>-1.6719302729058416E-2</v>
      </c>
      <c r="AR30" s="28">
        <v>1.8268501088497757E-2</v>
      </c>
      <c r="AS30" s="24"/>
      <c r="AT30" s="24"/>
      <c r="AU30" s="40">
        <v>4.1238129279008396E-3</v>
      </c>
      <c r="AV30" s="28">
        <v>3.3122064572033594E-2</v>
      </c>
      <c r="AW30" s="24"/>
      <c r="AX30" s="24"/>
      <c r="AY30" s="28">
        <v>-5.3819512574433848E-2</v>
      </c>
      <c r="AZ30" s="28">
        <v>-1.1214509906437797E-2</v>
      </c>
      <c r="BC30" s="28">
        <v>2.8020512332175063E-2</v>
      </c>
      <c r="BD30" s="28">
        <v>3.8143462185722399E-3</v>
      </c>
      <c r="BG30" s="28">
        <v>9.5241359047957719E-2</v>
      </c>
      <c r="BH30" s="28">
        <v>5.0677380336800582E-2</v>
      </c>
      <c r="BK30" s="28">
        <v>8.6207430439069199E-3</v>
      </c>
      <c r="BL30" s="28">
        <v>-2.0195893153948319E-2</v>
      </c>
      <c r="BO30" s="28">
        <v>-2.8601883185479515E-2</v>
      </c>
      <c r="BP30" s="28">
        <v>-2.2334194849694455E-2</v>
      </c>
      <c r="BS30" s="28">
        <v>8.6941930133808132E-2</v>
      </c>
      <c r="BT30" s="28">
        <v>5.0677380336800582E-2</v>
      </c>
      <c r="BW30" s="28">
        <v>1.3106347505300153E-2</v>
      </c>
      <c r="BX30" s="28">
        <v>1.3677817614910381E-2</v>
      </c>
      <c r="CA30" s="28">
        <v>1.1743402824748284E-2</v>
      </c>
      <c r="CB30" s="28">
        <v>1.9948071486281194E-2</v>
      </c>
      <c r="CE30" s="28">
        <v>-5.1293294387550592E-2</v>
      </c>
      <c r="CF30" s="28">
        <v>-5.3318228171590931E-2</v>
      </c>
      <c r="CI30" s="28">
        <v>-0.10481865706965632</v>
      </c>
      <c r="CJ30" s="28">
        <v>-6.2728726900801668E-2</v>
      </c>
      <c r="CM30" s="28">
        <v>-6.9037824398783698E-2</v>
      </c>
      <c r="CN30" s="28">
        <v>-5.6936887022776439E-2</v>
      </c>
      <c r="CQ30" s="28">
        <v>6.0114588079510423E-2</v>
      </c>
      <c r="CR30" s="28">
        <v>4.2509410661571323E-2</v>
      </c>
      <c r="CS30" s="28">
        <v>-3.8993243439108483E-2</v>
      </c>
      <c r="CT30" s="28">
        <v>-1.7124784048545116E-2</v>
      </c>
      <c r="CW30" s="28">
        <v>-4.217095758809819E-2</v>
      </c>
      <c r="CX30" s="28">
        <v>-9.7869516868414053E-3</v>
      </c>
      <c r="DA30" s="28">
        <v>-0.10528287289215177</v>
      </c>
      <c r="DB30" s="28">
        <v>-1.6762873784651688E-2</v>
      </c>
      <c r="DE30" s="28">
        <v>2.5807883955872857E-2</v>
      </c>
      <c r="DF30" s="28">
        <v>1.0554223675247165E-2</v>
      </c>
      <c r="DI30" s="28">
        <v>-8.7681457903038051E-2</v>
      </c>
      <c r="DJ30" s="28">
        <v>-4.7774514209185881E-2</v>
      </c>
      <c r="DM30" s="28">
        <v>3.2907791548952847E-2</v>
      </c>
      <c r="DN30" s="28">
        <v>6.0702249889209803E-2</v>
      </c>
      <c r="DQ30" s="40">
        <v>-2.4355586799864187E-2</v>
      </c>
      <c r="DR30" s="28">
        <v>1.8899848089237281E-2</v>
      </c>
      <c r="DU30" s="28">
        <v>-8.1599799980960341E-3</v>
      </c>
      <c r="DV30" s="28">
        <v>-2.1225118209914129E-2</v>
      </c>
      <c r="DW30" s="40">
        <v>-3.3235733593884962E-3</v>
      </c>
      <c r="DX30" s="28">
        <v>-1.4034021857066037E-2</v>
      </c>
      <c r="EA30" s="28">
        <v>6.4061824548304891E-2</v>
      </c>
      <c r="EB30" s="28">
        <v>2.1518551130347063E-2</v>
      </c>
      <c r="EE30" s="40">
        <v>-1.2314332154495278E-2</v>
      </c>
      <c r="EF30" s="28">
        <v>4.2195496013251343E-2</v>
      </c>
      <c r="EI30" s="28">
        <v>5.1288426019722166E-3</v>
      </c>
      <c r="EJ30" s="28">
        <v>-9.6507539321173397E-3</v>
      </c>
      <c r="EM30" s="28">
        <v>-2.9209468168993613E-2</v>
      </c>
      <c r="EN30" s="28">
        <v>-1.6049985887017115E-2</v>
      </c>
      <c r="EQ30" s="28">
        <v>-0.10511027870269274</v>
      </c>
      <c r="ER30" s="28">
        <v>-1.30048905807989E-2</v>
      </c>
      <c r="EU30" s="28">
        <v>-9.9147652086490901E-3</v>
      </c>
      <c r="EV30" s="28">
        <v>-2.1225118209914129E-2</v>
      </c>
      <c r="EY30" s="28">
        <v>-8.6887361363501725E-2</v>
      </c>
      <c r="EZ30" s="28">
        <v>-5.9454598852935803E-2</v>
      </c>
      <c r="FC30" s="28">
        <v>-4.4640780622620113E-2</v>
      </c>
      <c r="FD30" s="28">
        <v>-4.3025065767903214E-3</v>
      </c>
    </row>
    <row r="31" spans="1:162">
      <c r="A31">
        <v>-65</v>
      </c>
      <c r="B31" t="s">
        <v>189</v>
      </c>
      <c r="C31">
        <v>9.5219357407459349E-2</v>
      </c>
      <c r="D31" s="28">
        <v>3.5195535381324916E-2</v>
      </c>
      <c r="E31" s="24"/>
      <c r="F31" s="24"/>
      <c r="G31">
        <v>-4.60723343786551E-4</v>
      </c>
      <c r="H31" s="28">
        <v>-3.6038825360067861E-2</v>
      </c>
      <c r="J31" s="24"/>
      <c r="K31" s="39">
        <v>-3.9879484715580425E-3</v>
      </c>
      <c r="L31" s="28">
        <v>-6.5192906497234304E-2</v>
      </c>
      <c r="M31" s="24"/>
      <c r="N31" s="24"/>
      <c r="O31" s="28">
        <v>3.0259494763112293E-2</v>
      </c>
      <c r="P31" s="28">
        <v>-1.7336550406245266E-2</v>
      </c>
      <c r="Q31" s="24"/>
      <c r="R31" s="24"/>
      <c r="S31" s="28">
        <v>4.1819706130165279E-2</v>
      </c>
      <c r="T31" s="28">
        <v>4.2216336928571963E-2</v>
      </c>
      <c r="U31" s="24"/>
      <c r="V31" s="24"/>
      <c r="W31" s="40">
        <v>-1.4970513843561703E-2</v>
      </c>
      <c r="X31" s="28">
        <v>-7.8888057799288092E-2</v>
      </c>
      <c r="Y31" s="24"/>
      <c r="Z31" s="24"/>
      <c r="AA31" s="28">
        <v>1.666705248521172E-2</v>
      </c>
      <c r="AB31" s="28">
        <v>8.5568861738298807E-3</v>
      </c>
      <c r="AC31" s="24"/>
      <c r="AD31" s="24"/>
      <c r="AE31" s="28">
        <v>-5.8745162264854933E-3</v>
      </c>
      <c r="AF31" s="28">
        <v>3.3670133115695222E-3</v>
      </c>
      <c r="AG31" s="24"/>
      <c r="AH31" s="24"/>
      <c r="AI31" s="40">
        <v>-1.3142084930884894E-2</v>
      </c>
      <c r="AJ31" s="28">
        <v>4.1368939358665813E-2</v>
      </c>
      <c r="AK31" s="24"/>
      <c r="AL31" s="24"/>
      <c r="AM31" s="28">
        <v>-0.10547760482135793</v>
      </c>
      <c r="AN31" s="28">
        <v>-8.7856521202294147E-2</v>
      </c>
      <c r="AO31" s="24"/>
      <c r="AP31" s="24"/>
      <c r="AQ31" s="28">
        <v>7.5574606491416674E-2</v>
      </c>
      <c r="AR31" s="28">
        <v>1.1655372728958113E-2</v>
      </c>
      <c r="AS31" s="24"/>
      <c r="AT31" s="24"/>
      <c r="AU31" s="40">
        <v>4.1238129279008396E-3</v>
      </c>
      <c r="AV31" s="28">
        <v>4.1368939358665813E-2</v>
      </c>
      <c r="AW31" s="24"/>
      <c r="AX31" s="24"/>
      <c r="AY31" s="40">
        <v>2.8368836888628258E-3</v>
      </c>
      <c r="AZ31" s="28">
        <v>-4.5453015685996689E-3</v>
      </c>
      <c r="BC31" s="28">
        <v>9.1683680868794859E-3</v>
      </c>
      <c r="BD31" s="28">
        <v>-7.4810483378126236E-2</v>
      </c>
      <c r="BG31" s="28">
        <v>-0.10513113155313913</v>
      </c>
      <c r="BH31" s="28">
        <v>-2.2200039544447492E-2</v>
      </c>
      <c r="BK31" s="28">
        <v>-0.10488375760350399</v>
      </c>
      <c r="BL31" s="28">
        <v>-8.0824323372983287E-2</v>
      </c>
      <c r="BO31" s="28">
        <v>2.7289547039129225E-2</v>
      </c>
      <c r="BP31" s="28">
        <v>1.9886662101043839E-2</v>
      </c>
      <c r="BS31" s="28">
        <v>-5.778774048123525E-2</v>
      </c>
      <c r="BT31" s="28">
        <v>-2.2200039544447492E-2</v>
      </c>
      <c r="BW31" s="28">
        <v>2.849634482961827E-2</v>
      </c>
      <c r="BX31" s="28">
        <v>-4.3780608548173561E-2</v>
      </c>
      <c r="CA31" s="28">
        <v>8.3011169964635645E-2</v>
      </c>
      <c r="CB31" s="28">
        <v>-3.9551945854530146E-3</v>
      </c>
      <c r="CE31" s="28">
        <v>9.4778406327289177E-2</v>
      </c>
      <c r="CF31" s="28">
        <v>6.6078855056195707E-2</v>
      </c>
      <c r="CI31" s="28">
        <v>2.7779564107075494E-2</v>
      </c>
      <c r="CJ31" s="28">
        <v>2.6216593388327603E-2</v>
      </c>
      <c r="CM31" s="28">
        <v>9.5126260483081371E-2</v>
      </c>
      <c r="CN31" s="28">
        <v>5.942135253455838E-2</v>
      </c>
      <c r="CQ31" s="28">
        <v>1.5656899868180085E-2</v>
      </c>
      <c r="CR31" s="28">
        <v>1.2694445487713146E-2</v>
      </c>
      <c r="CS31" s="28">
        <v>-2.3520787211086525E-2</v>
      </c>
      <c r="CT31" s="28">
        <v>-8.8612166200219278E-3</v>
      </c>
      <c r="CW31" s="40">
        <v>1.1665510703734006E-2</v>
      </c>
      <c r="CX31" s="28">
        <v>-1.4723167714629781E-2</v>
      </c>
      <c r="DA31" s="28">
        <v>-0.10553306332454726</v>
      </c>
      <c r="DB31" s="28">
        <v>-4.3719740326611856E-2</v>
      </c>
      <c r="DE31" s="28">
        <v>2.5158559636154987E-2</v>
      </c>
      <c r="DF31" s="28">
        <v>-1.061738541859647E-2</v>
      </c>
      <c r="DI31" s="28">
        <v>-2.8731504291901189E-4</v>
      </c>
      <c r="DJ31" s="28">
        <v>2.6531395392659363E-4</v>
      </c>
      <c r="DM31" s="28">
        <v>-8.1407350049353511E-2</v>
      </c>
      <c r="DN31" s="28">
        <v>-4.1810075789959988E-2</v>
      </c>
      <c r="DQ31" s="40">
        <v>-2.4355586799864187E-2</v>
      </c>
      <c r="DR31" s="28">
        <v>1.5711081627237888E-2</v>
      </c>
      <c r="DU31" s="28">
        <v>2.2506403362183569E-3</v>
      </c>
      <c r="DV31" s="28">
        <v>3.8344618792649499E-3</v>
      </c>
      <c r="DW31" s="40">
        <v>-3.3235733593884962E-3</v>
      </c>
      <c r="DX31" s="28">
        <v>7.3162040734153777E-4</v>
      </c>
      <c r="EA31" s="28">
        <v>1.539120790947246E-2</v>
      </c>
      <c r="EB31" s="28">
        <v>3.5186181682931306E-2</v>
      </c>
      <c r="EE31" s="40">
        <v>-1.2314332154495278E-2</v>
      </c>
      <c r="EF31" s="28">
        <v>1.8096957645163059E-2</v>
      </c>
      <c r="EI31" s="28">
        <v>-4.0517534173862835E-2</v>
      </c>
      <c r="EJ31" s="28">
        <v>-1.1914906724758367E-2</v>
      </c>
      <c r="EM31" s="28">
        <v>-2.5798957134792744E-3</v>
      </c>
      <c r="EN31" s="28">
        <v>-2.5894288847965186E-2</v>
      </c>
      <c r="EQ31" s="28">
        <v>-0.10542652845925593</v>
      </c>
      <c r="ER31" s="28">
        <v>-6.0821302467958915E-2</v>
      </c>
      <c r="EU31" s="28">
        <v>4.4967691899961526E-2</v>
      </c>
      <c r="EV31" s="28">
        <v>3.8344618792649499E-3</v>
      </c>
      <c r="EY31" s="28">
        <v>-8.2182009043862969E-3</v>
      </c>
      <c r="EZ31" s="28">
        <v>2.3851849512597667E-2</v>
      </c>
      <c r="FC31" s="28">
        <v>-4.5209625433936029E-2</v>
      </c>
      <c r="FD31" s="28">
        <v>-6.5127522826138318E-3</v>
      </c>
    </row>
    <row r="32" spans="1:162">
      <c r="A32">
        <v>-64</v>
      </c>
      <c r="B32" t="s">
        <v>190</v>
      </c>
      <c r="C32">
        <v>7.3523916846551796E-2</v>
      </c>
      <c r="D32" s="28">
        <v>5.1843855479077661E-2</v>
      </c>
      <c r="E32" s="24"/>
      <c r="F32" s="24"/>
      <c r="G32">
        <v>1.8717734322940771E-2</v>
      </c>
      <c r="H32" s="28">
        <v>1.9120399261433718E-2</v>
      </c>
      <c r="J32" s="24"/>
      <c r="K32" s="39">
        <v>-3.9879484715580425E-3</v>
      </c>
      <c r="L32" s="28">
        <v>6.3463043151941179E-3</v>
      </c>
      <c r="M32" s="24"/>
      <c r="N32" s="24"/>
      <c r="O32" s="28">
        <v>3.2020333052900973E-2</v>
      </c>
      <c r="P32" s="28">
        <v>4.4230499605189877E-2</v>
      </c>
      <c r="Q32" s="24"/>
      <c r="R32" s="24"/>
      <c r="S32" s="28">
        <v>6.8718685352386899E-3</v>
      </c>
      <c r="T32" s="28">
        <v>1.5115277030268714E-3</v>
      </c>
      <c r="U32" s="24"/>
      <c r="V32" s="24"/>
      <c r="W32" s="40">
        <v>-1.4970513843561703E-2</v>
      </c>
      <c r="X32" s="28">
        <v>-1.4209933957543441E-2</v>
      </c>
      <c r="Y32" s="24"/>
      <c r="Z32" s="24"/>
      <c r="AA32" s="28">
        <v>-1.6246972663869652E-2</v>
      </c>
      <c r="AB32" s="28">
        <v>1.550534024305783E-2</v>
      </c>
      <c r="AC32" s="24"/>
      <c r="AD32" s="24"/>
      <c r="AE32" s="28">
        <v>-5.3353317973848124E-2</v>
      </c>
      <c r="AF32" s="28">
        <v>-1.6124415727089669E-2</v>
      </c>
      <c r="AG32" s="24"/>
      <c r="AH32" s="24"/>
      <c r="AI32" s="40">
        <v>-1.3142084930884894E-2</v>
      </c>
      <c r="AJ32" s="28">
        <v>4.7509633518217242E-2</v>
      </c>
      <c r="AK32" s="24"/>
      <c r="AL32" s="24"/>
      <c r="AM32" s="28">
        <v>-0.10527378162767542</v>
      </c>
      <c r="AN32" s="28">
        <v>-6.8394121773312833E-2</v>
      </c>
      <c r="AO32" s="24"/>
      <c r="AP32" s="24"/>
      <c r="AQ32" s="28">
        <v>-6.196895443563788E-2</v>
      </c>
      <c r="AR32" s="28">
        <v>-4.0977937702102452E-2</v>
      </c>
      <c r="AS32" s="24"/>
      <c r="AT32" s="24"/>
      <c r="AU32" s="40">
        <v>4.1238129279008396E-3</v>
      </c>
      <c r="AV32" s="28">
        <v>4.7509633518217242E-2</v>
      </c>
      <c r="AW32" s="24"/>
      <c r="AX32" s="24"/>
      <c r="AY32" s="40">
        <v>2.8368836888628258E-3</v>
      </c>
      <c r="AZ32" s="28">
        <v>5.6636381275758652E-3</v>
      </c>
      <c r="BC32" s="28">
        <v>-0.10507082851790939</v>
      </c>
      <c r="BD32" s="28">
        <v>-5.3318228171590931E-2</v>
      </c>
      <c r="BG32" s="28">
        <v>-0.10553042475686691</v>
      </c>
      <c r="BH32" s="28">
        <v>-3.899363590006466E-2</v>
      </c>
      <c r="BK32" s="28">
        <v>-0.10546644225079671</v>
      </c>
      <c r="BL32" s="28">
        <v>-1.4438663231988613E-2</v>
      </c>
      <c r="BO32" s="28">
        <v>9.5131091364005105E-2</v>
      </c>
      <c r="BP32" s="28">
        <v>-7.7518049506366538E-3</v>
      </c>
      <c r="BS32" s="28">
        <v>-0.10531555061813691</v>
      </c>
      <c r="BT32" s="28">
        <v>-3.899363590006466E-2</v>
      </c>
      <c r="BW32" s="28">
        <v>-0.10533239377759518</v>
      </c>
      <c r="BX32" s="28">
        <v>-5.8977897664437506E-2</v>
      </c>
      <c r="CA32" s="28">
        <v>-2.4757453521695449E-2</v>
      </c>
      <c r="CB32" s="28">
        <v>1.1121371489045018E-2</v>
      </c>
      <c r="CE32" s="28">
        <v>-1.608613775162393E-2</v>
      </c>
      <c r="CF32" s="28">
        <v>-1.633679197436777E-2</v>
      </c>
      <c r="CI32" s="28">
        <v>-3.2122676254240812E-2</v>
      </c>
      <c r="CJ32" s="28">
        <v>-2.4363407064016407E-2</v>
      </c>
      <c r="CM32" s="28">
        <v>1.837672798934431E-3</v>
      </c>
      <c r="CN32" s="28">
        <v>-1.7480328532327505E-2</v>
      </c>
      <c r="CQ32" s="28">
        <v>3.1965811225619811E-2</v>
      </c>
      <c r="CR32" s="28">
        <v>1.2378793384580256E-2</v>
      </c>
      <c r="CS32" s="28">
        <v>1.2518257424440904E-3</v>
      </c>
      <c r="CT32" s="28">
        <v>1.0290168825845214E-2</v>
      </c>
      <c r="CW32" s="40">
        <v>1.1665510703734006E-2</v>
      </c>
      <c r="CX32" s="28">
        <v>-4.7774514209185881E-2</v>
      </c>
      <c r="DA32" s="40">
        <v>-1.2006965863684677E-3</v>
      </c>
      <c r="DB32" s="28">
        <v>-5.8548597634350941E-2</v>
      </c>
      <c r="DE32" s="28">
        <v>1.0298752200574413E-2</v>
      </c>
      <c r="DF32" s="28">
        <v>1.6278881848833748E-2</v>
      </c>
      <c r="DI32" s="28">
        <v>2.3009110509257802E-2</v>
      </c>
      <c r="DJ32" s="28">
        <v>3.4263026474654623E-2</v>
      </c>
      <c r="DM32" s="28">
        <v>-0.10535846737781851</v>
      </c>
      <c r="DN32" s="28">
        <v>-5.5270970115293139E-2</v>
      </c>
      <c r="DQ32" s="40">
        <v>-2.4355586799864187E-2</v>
      </c>
      <c r="DR32" s="28">
        <v>-1.7553122187425885E-3</v>
      </c>
      <c r="DU32" s="28">
        <v>3.1780631178929042E-2</v>
      </c>
      <c r="DV32" s="28">
        <v>1.874644461166497E-2</v>
      </c>
      <c r="DW32" s="40">
        <v>-3.3235733593884962E-3</v>
      </c>
      <c r="DX32" s="28">
        <v>-2.7059535764342613E-2</v>
      </c>
      <c r="EA32" s="28">
        <v>-3.9549044531963062E-2</v>
      </c>
      <c r="EB32" s="28">
        <v>2.7663528708643526E-4</v>
      </c>
      <c r="EE32" s="40">
        <v>-1.2314332154495278E-2</v>
      </c>
      <c r="EF32" s="28">
        <v>1.8899848089237281E-2</v>
      </c>
      <c r="EI32" s="28">
        <v>-6.9047232607891029E-2</v>
      </c>
      <c r="EJ32" s="28">
        <v>-1.9517595017948253E-2</v>
      </c>
      <c r="EM32" s="28">
        <v>1.2833430665313283E-2</v>
      </c>
      <c r="EN32" s="28">
        <v>2.419334677835927E-2</v>
      </c>
      <c r="EQ32" s="28">
        <v>9.5240930923821132E-2</v>
      </c>
      <c r="ER32" s="28">
        <v>5.6035572309212967E-2</v>
      </c>
      <c r="EU32" s="28">
        <v>6.6426435553506469E-2</v>
      </c>
      <c r="EV32" s="28">
        <v>1.874644461166497E-2</v>
      </c>
      <c r="EY32" s="28">
        <v>-0.10511048440261694</v>
      </c>
      <c r="EZ32" s="28">
        <v>-1.30048905807989E-2</v>
      </c>
      <c r="FC32" s="28">
        <v>7.5786286310197681E-4</v>
      </c>
      <c r="FD32" s="28">
        <v>4.2619262707415118E-3</v>
      </c>
    </row>
    <row r="33" spans="1:160">
      <c r="A33">
        <v>-63</v>
      </c>
      <c r="B33" t="s">
        <v>191</v>
      </c>
      <c r="C33">
        <v>-3.9153204883492609E-2</v>
      </c>
      <c r="D33" s="28">
        <v>-2.3499243477855813E-2</v>
      </c>
      <c r="E33" s="24"/>
      <c r="F33" s="24"/>
      <c r="G33">
        <v>-1.8026728882569287E-2</v>
      </c>
      <c r="H33" s="28">
        <v>-3.9297613328734826E-2</v>
      </c>
      <c r="J33" s="24"/>
      <c r="K33" s="39">
        <v>-3.9879484715580425E-3</v>
      </c>
      <c r="L33" s="28">
        <v>3.5916081158813284E-3</v>
      </c>
      <c r="M33" s="24"/>
      <c r="N33" s="24"/>
      <c r="O33" s="28">
        <v>-1.1370631762356975E-2</v>
      </c>
      <c r="P33" s="28">
        <v>-1.4810396211936805E-2</v>
      </c>
      <c r="Q33" s="24"/>
      <c r="R33" s="24"/>
      <c r="S33" s="28">
        <v>3.3281814011448585E-2</v>
      </c>
      <c r="T33" s="28">
        <v>-1.5581446167429291E-2</v>
      </c>
      <c r="U33" s="24"/>
      <c r="V33" s="24"/>
      <c r="W33" s="40">
        <v>-1.4970513843561703E-2</v>
      </c>
      <c r="X33" s="28">
        <v>4.0283890809027056E-2</v>
      </c>
      <c r="Y33" s="24"/>
      <c r="Z33" s="24"/>
      <c r="AA33" s="28">
        <v>4.3154425583793898E-2</v>
      </c>
      <c r="AB33" s="28">
        <v>-9.7991760995341792E-3</v>
      </c>
      <c r="AC33" s="24"/>
      <c r="AD33" s="24"/>
      <c r="AE33" s="28">
        <v>-9.6509406466402936E-3</v>
      </c>
      <c r="AF33" s="28">
        <v>-2.3366569883283006E-3</v>
      </c>
      <c r="AG33" s="24"/>
      <c r="AH33" s="24"/>
      <c r="AI33" s="40">
        <v>-1.3142084930884894E-2</v>
      </c>
      <c r="AJ33" s="28">
        <v>1.9469239519331438E-2</v>
      </c>
      <c r="AK33" s="24"/>
      <c r="AL33" s="24"/>
      <c r="AM33" s="28">
        <v>7.3147282862796814E-2</v>
      </c>
      <c r="AN33" s="28">
        <v>6.0460425573376497E-2</v>
      </c>
      <c r="AO33" s="24"/>
      <c r="AP33" s="24"/>
      <c r="AQ33" s="28">
        <v>-0.10512954210327141</v>
      </c>
      <c r="AR33" s="28">
        <v>-8.7856521202294147E-2</v>
      </c>
      <c r="AS33" s="24"/>
      <c r="AT33" s="24"/>
      <c r="AU33" s="40">
        <v>4.1238129279008396E-3</v>
      </c>
      <c r="AV33" s="28">
        <v>1.9469239519331438E-2</v>
      </c>
      <c r="AW33" s="24"/>
      <c r="AX33" s="24"/>
      <c r="AY33" s="40">
        <v>2.8368836888628258E-3</v>
      </c>
      <c r="AZ33" s="28">
        <v>-2.0408539451150176E-2</v>
      </c>
      <c r="BC33" s="28">
        <v>8.9301776399678179E-2</v>
      </c>
      <c r="BD33" s="28">
        <v>6.6078855056195707E-2</v>
      </c>
      <c r="BG33" s="28">
        <v>-0.10564376165887035</v>
      </c>
      <c r="BH33" s="28">
        <v>-1.5445142701722148E-3</v>
      </c>
      <c r="BK33" s="28">
        <v>7.4486229903059531E-2</v>
      </c>
      <c r="BL33" s="28">
        <v>4.277861961542051E-2</v>
      </c>
      <c r="BO33" s="28">
        <v>2.9806281381379307E-3</v>
      </c>
      <c r="BP33" s="28">
        <v>-2.1637628793042651E-2</v>
      </c>
      <c r="BS33" s="28">
        <v>-6.7420367512460277E-2</v>
      </c>
      <c r="BT33" s="28">
        <v>-1.5445142701722148E-3</v>
      </c>
      <c r="BW33" s="28">
        <v>-3.5493136025942729E-2</v>
      </c>
      <c r="BX33" s="28">
        <v>1.8268501088497757E-2</v>
      </c>
      <c r="CA33" s="28">
        <v>4.5471847960905087E-3</v>
      </c>
      <c r="CB33" s="28">
        <v>9.1651028870654017E-3</v>
      </c>
      <c r="CE33" s="28">
        <v>1.7415041601677839E-2</v>
      </c>
      <c r="CF33" s="28">
        <v>8.4799344123744902E-3</v>
      </c>
      <c r="CI33" s="28">
        <v>-4.4501224670510098E-2</v>
      </c>
      <c r="CJ33" s="28">
        <v>-6.8825703648515812E-2</v>
      </c>
      <c r="CM33" s="28">
        <v>-1.837672798934431E-3</v>
      </c>
      <c r="CN33" s="28">
        <v>-8.4749212188937051E-3</v>
      </c>
      <c r="CQ33" s="28">
        <v>-2.9145253142012439E-2</v>
      </c>
      <c r="CR33" s="28">
        <v>-2.7170857750151711E-2</v>
      </c>
      <c r="CS33" s="28">
        <v>-5.5075513690939104E-2</v>
      </c>
      <c r="CT33" s="28">
        <v>-9.0240623232578088E-3</v>
      </c>
      <c r="CW33" s="40">
        <v>1.1665510703734006E-2</v>
      </c>
      <c r="CX33" s="28">
        <v>2.6531395392659363E-4</v>
      </c>
      <c r="DA33" s="40">
        <v>-1.2006965863684677E-3</v>
      </c>
      <c r="DB33" s="28">
        <v>5.1055451813883934E-3</v>
      </c>
      <c r="DE33" s="28">
        <v>2.429269256904476E-2</v>
      </c>
      <c r="DF33" s="28">
        <v>2.8537625975602054E-2</v>
      </c>
      <c r="DI33" s="28">
        <v>3.1511728369159275E-2</v>
      </c>
      <c r="DJ33" s="28">
        <v>7.1299720240407538E-3</v>
      </c>
      <c r="DM33" s="28">
        <v>-2.3166019140949068E-2</v>
      </c>
      <c r="DN33" s="28">
        <v>-1.8405534046742389E-2</v>
      </c>
      <c r="DQ33" s="40">
        <v>-2.4355586799864187E-2</v>
      </c>
      <c r="DR33" s="28">
        <v>2.6784970896240878E-3</v>
      </c>
      <c r="DU33" s="28">
        <v>4.3461150986372488E-3</v>
      </c>
      <c r="DV33" s="28">
        <v>9.170065147735329E-3</v>
      </c>
      <c r="DW33" s="40">
        <v>-3.3235733593884962E-3</v>
      </c>
      <c r="DX33" s="28">
        <v>-3.5829431786842392E-2</v>
      </c>
      <c r="EA33" s="28">
        <v>-1.8506129820946349E-2</v>
      </c>
      <c r="EB33" s="28">
        <v>6.6934558641023045E-3</v>
      </c>
      <c r="EE33" s="40">
        <v>-1.2314332154495278E-2</v>
      </c>
      <c r="EF33" s="28">
        <v>1.5711081627237888E-2</v>
      </c>
      <c r="EI33" s="28">
        <v>1.6711979243371644E-2</v>
      </c>
      <c r="EJ33" s="28">
        <v>6.2281528382328588E-3</v>
      </c>
      <c r="EM33" s="28">
        <v>5.0939687141613454E-3</v>
      </c>
      <c r="EN33" s="28">
        <v>-9.6507539321173397E-3</v>
      </c>
      <c r="EQ33" s="28">
        <v>9.5141234385360818E-2</v>
      </c>
      <c r="ER33" s="28">
        <v>4.4417484145458985E-2</v>
      </c>
      <c r="EU33" s="28">
        <v>-3.4989538846152968E-3</v>
      </c>
      <c r="EV33" s="28">
        <v>9.170065147735329E-3</v>
      </c>
      <c r="EY33" s="40">
        <v>-1.0972883205641642E-2</v>
      </c>
      <c r="EZ33" s="28">
        <v>-6.0821302467958915E-2</v>
      </c>
      <c r="FC33" s="28">
        <v>-1.3730192811901798E-2</v>
      </c>
      <c r="FD33" s="28">
        <v>-2.6289990880135505E-2</v>
      </c>
    </row>
    <row r="34" spans="1:160">
      <c r="A34">
        <v>-62</v>
      </c>
      <c r="B34" t="s">
        <v>192</v>
      </c>
      <c r="C34">
        <v>-0.10540927117330368</v>
      </c>
      <c r="D34" s="28">
        <v>-3.7340470993445507E-2</v>
      </c>
      <c r="E34" s="24"/>
      <c r="F34" s="24"/>
      <c r="G34">
        <v>-9.9925927671515424E-2</v>
      </c>
      <c r="H34" s="28">
        <v>-6.2211023209204797E-2</v>
      </c>
      <c r="J34" s="24"/>
      <c r="K34" s="39">
        <v>-3.9879484715580425E-3</v>
      </c>
      <c r="L34" s="28">
        <v>8.661948092298033E-3</v>
      </c>
      <c r="M34" s="24"/>
      <c r="N34" s="24"/>
      <c r="O34" s="28">
        <v>-2.3136646118715465E-2</v>
      </c>
      <c r="P34" s="28">
        <v>-8.2446385856869142E-3</v>
      </c>
      <c r="Q34" s="24"/>
      <c r="R34" s="24"/>
      <c r="S34" s="28">
        <v>9.5339468985196518E-2</v>
      </c>
      <c r="T34" s="28">
        <v>2.0977843406557284E-2</v>
      </c>
      <c r="U34" s="24"/>
      <c r="V34" s="24"/>
      <c r="W34" s="40">
        <v>-1.4970513843561703E-2</v>
      </c>
      <c r="X34" s="28">
        <v>-3.3878578803019366E-2</v>
      </c>
      <c r="Y34" s="24"/>
      <c r="Z34" s="24"/>
      <c r="AA34" s="28">
        <v>-1.0513643144248075E-2</v>
      </c>
      <c r="AB34" s="28">
        <v>-6.5192906497234304E-2</v>
      </c>
      <c r="AC34" s="24"/>
      <c r="AD34" s="24"/>
      <c r="AE34" s="28">
        <v>5.6882974766359062E-3</v>
      </c>
      <c r="AF34" s="28">
        <v>2.0847582060303793E-2</v>
      </c>
      <c r="AG34" s="24"/>
      <c r="AH34" s="24"/>
      <c r="AI34" s="28">
        <v>-0.10514727330708729</v>
      </c>
      <c r="AJ34" s="28">
        <v>-5.2614324287491243E-2</v>
      </c>
      <c r="AK34" s="24"/>
      <c r="AL34" s="24"/>
      <c r="AM34" s="28">
        <v>-0.10531573185164333</v>
      </c>
      <c r="AN34" s="28">
        <v>-3.8980212909017098E-2</v>
      </c>
      <c r="AO34" s="24"/>
      <c r="AP34" s="24"/>
      <c r="AQ34" s="28">
        <v>-9.5021537862646888E-2</v>
      </c>
      <c r="AR34" s="28">
        <v>-6.8394121773312833E-2</v>
      </c>
      <c r="AS34" s="24"/>
      <c r="AT34" s="24"/>
      <c r="AU34" s="40">
        <v>4.1238129279008396E-3</v>
      </c>
      <c r="AV34" s="28">
        <v>-5.2614324287491243E-2</v>
      </c>
      <c r="AW34" s="24"/>
      <c r="AX34" s="24"/>
      <c r="AY34" s="40">
        <v>2.8368836888628258E-3</v>
      </c>
      <c r="AZ34" s="28">
        <v>8.8630131722489125E-3</v>
      </c>
      <c r="BC34" s="28">
        <v>-5.0944801615248725E-2</v>
      </c>
      <c r="BD34" s="28">
        <v>-1.633679197436777E-2</v>
      </c>
      <c r="BG34" s="28">
        <v>3.8893791121273225E-2</v>
      </c>
      <c r="BH34" s="28">
        <v>-9.1221480230672114E-3</v>
      </c>
      <c r="BK34" s="28">
        <v>-6.815041145397327E-2</v>
      </c>
      <c r="BL34" s="28">
        <v>-3.6022482345090978E-2</v>
      </c>
      <c r="BO34" s="28">
        <v>2.3781224049672645E-3</v>
      </c>
      <c r="BP34" s="28">
        <v>3.00719005847494E-2</v>
      </c>
      <c r="BS34" s="28">
        <v>5.2014534952533609E-2</v>
      </c>
      <c r="BT34" s="28">
        <v>-9.1221480230672114E-3</v>
      </c>
      <c r="BW34" s="28">
        <v>1.8190194060057951E-2</v>
      </c>
      <c r="BX34" s="28">
        <v>1.1655372728958113E-2</v>
      </c>
      <c r="CA34" s="28">
        <v>2.0580707700020628E-2</v>
      </c>
      <c r="CB34" s="28">
        <v>-1.1214509906437797E-2</v>
      </c>
      <c r="CE34" s="28">
        <v>5.1757993834954608E-2</v>
      </c>
      <c r="CF34" s="28">
        <v>3.7119658665000443E-2</v>
      </c>
      <c r="CI34" s="28">
        <v>-0.10548692991752295</v>
      </c>
      <c r="CJ34" s="28">
        <v>-8.4302706060634947E-2</v>
      </c>
      <c r="CM34" s="28">
        <v>5.3130967186485023E-2</v>
      </c>
      <c r="CN34" s="28">
        <v>3.7991337747662612E-2</v>
      </c>
      <c r="CQ34" s="28">
        <v>9.8097706424087328E-3</v>
      </c>
      <c r="CR34" s="28">
        <v>2.4732733179763322E-2</v>
      </c>
      <c r="CS34" s="28">
        <v>2.8452348206477129E-2</v>
      </c>
      <c r="CT34" s="28">
        <v>1.4115129889506584E-2</v>
      </c>
      <c r="CW34" s="40">
        <v>1.1665510703734006E-2</v>
      </c>
      <c r="CX34" s="28">
        <v>3.4263026474654623E-2</v>
      </c>
      <c r="DA34" s="40">
        <v>-1.2006965863684677E-3</v>
      </c>
      <c r="DB34" s="28">
        <v>2.9880943167620799E-2</v>
      </c>
      <c r="DE34" s="28">
        <v>-3.2523191705560173E-2</v>
      </c>
      <c r="DF34" s="28">
        <v>-2.246600059916215E-2</v>
      </c>
      <c r="DI34" s="28">
        <v>6.4538521137571081E-2</v>
      </c>
      <c r="DJ34" s="28">
        <v>9.6799931001676498E-3</v>
      </c>
      <c r="DM34" s="28">
        <v>2.9083362327261497E-2</v>
      </c>
      <c r="DN34" s="28">
        <v>2.0536112286763775E-2</v>
      </c>
      <c r="DQ34" s="40">
        <v>-2.4355586799864187E-2</v>
      </c>
      <c r="DR34" s="28">
        <v>-4.763826208636246E-3</v>
      </c>
      <c r="DU34" s="28">
        <v>-5.0328899159668428E-2</v>
      </c>
      <c r="DV34" s="28">
        <v>-2.2132308537544887E-2</v>
      </c>
      <c r="DW34" s="40">
        <v>-3.3235733593884962E-3</v>
      </c>
      <c r="DX34" s="28">
        <v>4.7785800209716456E-2</v>
      </c>
      <c r="EA34" s="28">
        <v>-1.506563088945212E-2</v>
      </c>
      <c r="EB34" s="28">
        <v>-2.4147881000024185E-2</v>
      </c>
      <c r="EE34" s="40">
        <v>-1.2314332154495278E-2</v>
      </c>
      <c r="EF34" s="28">
        <v>-1.7553122187425885E-3</v>
      </c>
      <c r="EI34" s="28">
        <v>2.2989518224698635E-2</v>
      </c>
      <c r="EJ34" s="28">
        <v>1.4902026160838133E-2</v>
      </c>
      <c r="EM34" s="28">
        <v>-6.361242437891157E-4</v>
      </c>
      <c r="EN34" s="28">
        <v>-1.1914906724758367E-2</v>
      </c>
      <c r="EQ34" s="28">
        <v>9.5358834432319739E-2</v>
      </c>
      <c r="ER34" s="28">
        <v>2.359491324791918E-2</v>
      </c>
      <c r="EU34" s="28">
        <v>-3.3865292860252971E-2</v>
      </c>
      <c r="EV34" s="28">
        <v>-2.2132308537544887E-2</v>
      </c>
      <c r="EY34" s="40">
        <v>-1.0972883205641642E-2</v>
      </c>
      <c r="EZ34" s="28">
        <v>5.6035572309212967E-2</v>
      </c>
      <c r="FC34" s="28">
        <v>1.4487481753810538E-2</v>
      </c>
      <c r="FD34" s="28">
        <v>8.4415962194679395E-3</v>
      </c>
    </row>
    <row r="35" spans="1:160">
      <c r="A35">
        <v>-61</v>
      </c>
      <c r="B35" t="s">
        <v>193</v>
      </c>
      <c r="C35">
        <v>-7.6473592917849054E-2</v>
      </c>
      <c r="D35" s="28">
        <v>-1.065581740834709E-2</v>
      </c>
      <c r="E35" s="24"/>
      <c r="F35" s="24"/>
      <c r="G35">
        <v>1.2714559881970011E-3</v>
      </c>
      <c r="H35" s="28">
        <v>2.0177220950039043E-2</v>
      </c>
      <c r="J35" s="24"/>
      <c r="K35" s="39">
        <v>-3.9879484715580425E-3</v>
      </c>
      <c r="L35" s="28">
        <v>2.1200249122333759E-2</v>
      </c>
      <c r="M35" s="24"/>
      <c r="N35" s="24"/>
      <c r="O35" s="28">
        <v>2.5081226216169483E-2</v>
      </c>
      <c r="P35" s="28">
        <v>2.6313442059873182E-2</v>
      </c>
      <c r="Q35" s="24"/>
      <c r="R35" s="24"/>
      <c r="S35" s="28">
        <v>-2.7110684256254292E-2</v>
      </c>
      <c r="T35" s="28">
        <v>3.7776510450306944E-3</v>
      </c>
      <c r="U35" s="24"/>
      <c r="V35" s="24"/>
      <c r="W35" s="40">
        <v>-1.4970513843561703E-2</v>
      </c>
      <c r="X35" s="28">
        <v>-1.7495237439444367E-3</v>
      </c>
      <c r="Y35" s="24"/>
      <c r="Z35" s="24"/>
      <c r="AA35" s="28">
        <v>3.7890873711396544E-2</v>
      </c>
      <c r="AB35" s="28">
        <v>6.3463043151941179E-3</v>
      </c>
      <c r="AC35" s="24"/>
      <c r="AD35" s="24"/>
      <c r="AE35" s="28">
        <v>-1.1409136877849502E-2</v>
      </c>
      <c r="AF35" s="28">
        <v>1.5921173150712065E-2</v>
      </c>
      <c r="AG35" s="24"/>
      <c r="AH35" s="24"/>
      <c r="AI35" s="28">
        <v>-4.5809536031294229E-2</v>
      </c>
      <c r="AJ35" s="28">
        <v>1.9502475344870263E-2</v>
      </c>
      <c r="AK35" s="24"/>
      <c r="AL35" s="24"/>
      <c r="AM35" s="28">
        <v>-0.10521125078703619</v>
      </c>
      <c r="AN35" s="28">
        <v>-5.0674930158438158E-2</v>
      </c>
      <c r="AO35" s="24"/>
      <c r="AP35" s="24"/>
      <c r="AQ35" s="28">
        <v>5.7969372402101538E-2</v>
      </c>
      <c r="AR35" s="28">
        <v>6.0460425573376497E-2</v>
      </c>
      <c r="AS35" s="24"/>
      <c r="AT35" s="24"/>
      <c r="AU35" s="28">
        <v>3.7447887565497773E-2</v>
      </c>
      <c r="AV35" s="28">
        <v>1.9502475344870263E-2</v>
      </c>
      <c r="AW35" s="24"/>
      <c r="AX35" s="24"/>
      <c r="AY35" s="40">
        <v>2.8368836888628258E-3</v>
      </c>
      <c r="AZ35" s="28">
        <v>8.7965052192622295E-3</v>
      </c>
      <c r="BC35" s="28">
        <v>-8.3975301038692329E-3</v>
      </c>
      <c r="BD35" s="28">
        <v>8.4799344123744902E-3</v>
      </c>
      <c r="BG35" s="28">
        <v>9.1090240564450919E-2</v>
      </c>
      <c r="BH35" s="28">
        <v>3.2725544482021363E-2</v>
      </c>
      <c r="BK35" s="28">
        <v>-3.5354512338122035E-2</v>
      </c>
      <c r="BL35" s="28">
        <v>3.5542424139833884E-3</v>
      </c>
      <c r="BO35" s="28">
        <v>5.330187330863545E-3</v>
      </c>
      <c r="BP35" s="28">
        <v>7.1750998354911388E-3</v>
      </c>
      <c r="BS35" s="28">
        <v>9.5310179804324768E-2</v>
      </c>
      <c r="BT35" s="28">
        <v>3.2725544482021363E-2</v>
      </c>
      <c r="BW35" s="28">
        <v>-0.10520157104968764</v>
      </c>
      <c r="BX35" s="28">
        <v>-4.0977937702102452E-2</v>
      </c>
      <c r="CA35" s="28">
        <v>4.5610511252052177E-2</v>
      </c>
      <c r="CB35" s="28">
        <v>-4.5453015685996689E-3</v>
      </c>
      <c r="CE35" s="28">
        <v>6.285375814960581E-3</v>
      </c>
      <c r="CF35" s="28">
        <v>1.0948675070528324E-2</v>
      </c>
      <c r="CI35" s="28">
        <v>-0.10522005635567799</v>
      </c>
      <c r="CJ35" s="28">
        <v>-7.81935679014234E-2</v>
      </c>
      <c r="CM35" s="28">
        <v>5.9255696209093323E-2</v>
      </c>
      <c r="CN35" s="28">
        <v>4.9113615513162401E-2</v>
      </c>
      <c r="CQ35" s="28">
        <v>5.9117378390442621E-2</v>
      </c>
      <c r="CR35" s="28">
        <v>2.2305386221788126E-3</v>
      </c>
      <c r="CS35" s="28">
        <v>2.0977567635281247E-2</v>
      </c>
      <c r="CT35" s="28">
        <v>1.3358671166408875E-2</v>
      </c>
      <c r="CW35" s="40">
        <v>1.1665510703734006E-2</v>
      </c>
      <c r="CX35" s="28">
        <v>7.1299720240407538E-3</v>
      </c>
      <c r="DA35" s="40">
        <v>-1.2006965863684677E-3</v>
      </c>
      <c r="DB35" s="28">
        <v>4.0287495823937647E-2</v>
      </c>
      <c r="DE35" s="28">
        <v>-8.0645506400077949E-2</v>
      </c>
      <c r="DF35" s="28">
        <v>-6.7016294723707404E-2</v>
      </c>
      <c r="DI35" s="28">
        <v>-6.5082886964840991E-2</v>
      </c>
      <c r="DJ35" s="28">
        <v>-5.3642450301472522E-2</v>
      </c>
      <c r="DM35" s="28">
        <v>6.9221917004386846E-2</v>
      </c>
      <c r="DN35" s="28">
        <v>5.5286954711058378E-2</v>
      </c>
      <c r="DQ35" s="40">
        <v>-2.4355586799864187E-2</v>
      </c>
      <c r="DR35" s="28">
        <v>-1.4434593174348365E-2</v>
      </c>
      <c r="DU35" s="28">
        <v>2.9615153195299282E-2</v>
      </c>
      <c r="DV35" s="28">
        <v>8.5639187152679597E-3</v>
      </c>
      <c r="DW35" s="40">
        <v>-3.3235733593884962E-3</v>
      </c>
      <c r="DX35" s="28">
        <v>-2.1225118209914129E-2</v>
      </c>
      <c r="EA35" s="28">
        <v>-2.0434301846882441E-2</v>
      </c>
      <c r="EB35" s="28">
        <v>-2.4454067200014862E-3</v>
      </c>
      <c r="EE35" s="40">
        <v>-1.2314332154495278E-2</v>
      </c>
      <c r="EF35" s="28">
        <v>2.6784970896240878E-3</v>
      </c>
      <c r="EI35" s="28">
        <v>-1.4737108819496747E-2</v>
      </c>
      <c r="EJ35" s="28">
        <v>5.115185116318699E-3</v>
      </c>
      <c r="EM35" s="28">
        <v>3.1702392793575562E-3</v>
      </c>
      <c r="EN35" s="28">
        <v>-1.9517595017948253E-2</v>
      </c>
      <c r="EQ35" s="28">
        <v>9.5264213818278876E-2</v>
      </c>
      <c r="ER35" s="28">
        <v>-1.1628105011716627E-2</v>
      </c>
      <c r="EU35" s="28">
        <v>5.7845425215297119E-3</v>
      </c>
      <c r="EV35" s="28">
        <v>8.5639187152679597E-3</v>
      </c>
      <c r="EY35" s="40">
        <v>-1.0972883205641642E-2</v>
      </c>
      <c r="EZ35" s="28">
        <v>4.4417484145458985E-2</v>
      </c>
      <c r="FC35" s="28">
        <v>-7.5988207586252798E-3</v>
      </c>
      <c r="FD35" s="28">
        <v>2.5614409182619369E-3</v>
      </c>
    </row>
    <row r="36" spans="1:160">
      <c r="A36">
        <v>-60</v>
      </c>
      <c r="B36" t="s">
        <v>194</v>
      </c>
      <c r="C36">
        <v>2.7000601818506276E-2</v>
      </c>
      <c r="D36" s="28">
        <v>-6.2890782308571147E-3</v>
      </c>
      <c r="E36" s="24"/>
      <c r="F36" s="24"/>
      <c r="G36">
        <v>6.585636770413128E-3</v>
      </c>
      <c r="H36" s="28">
        <v>1.6461187006768796E-2</v>
      </c>
      <c r="J36" s="24"/>
      <c r="K36" s="39">
        <v>-3.9879484715580425E-3</v>
      </c>
      <c r="L36" s="28">
        <v>-9.5417532654238357E-3</v>
      </c>
      <c r="M36" s="24"/>
      <c r="N36" s="24"/>
      <c r="O36" s="28">
        <v>4.3712422239940985E-2</v>
      </c>
      <c r="P36" s="28">
        <v>4.2216336928571963E-2</v>
      </c>
      <c r="Q36" s="24"/>
      <c r="R36" s="24"/>
      <c r="S36" s="28">
        <v>9.9176742387765415E-3</v>
      </c>
      <c r="T36" s="28">
        <v>9.4766853844738819E-3</v>
      </c>
      <c r="U36" s="24"/>
      <c r="V36" s="24"/>
      <c r="W36" s="40">
        <v>-1.4970513843561703E-2</v>
      </c>
      <c r="X36" s="28">
        <v>-1.7336550406245266E-2</v>
      </c>
      <c r="Y36" s="24"/>
      <c r="Z36" s="24"/>
      <c r="AA36" s="28">
        <v>1.1734795009830101E-3</v>
      </c>
      <c r="AB36" s="28">
        <v>3.5916081158813284E-3</v>
      </c>
      <c r="AC36" s="24"/>
      <c r="AD36" s="24"/>
      <c r="AE36" s="28">
        <v>1.027406297618505E-2</v>
      </c>
      <c r="AF36" s="28">
        <v>5.1653951490280292E-3</v>
      </c>
      <c r="AG36" s="24"/>
      <c r="AH36" s="24"/>
      <c r="AI36" s="28">
        <v>8.072928511210975E-2</v>
      </c>
      <c r="AJ36" s="28">
        <v>5.4663387801975105E-2</v>
      </c>
      <c r="AK36" s="24"/>
      <c r="AL36" s="24"/>
      <c r="AM36" s="28">
        <v>-0.1048078767932501</v>
      </c>
      <c r="AN36" s="28">
        <v>-4.5158556895360746E-2</v>
      </c>
      <c r="AO36" s="24"/>
      <c r="AP36" s="24"/>
      <c r="AQ36" s="28">
        <v>-2.6101633554079129E-2</v>
      </c>
      <c r="AR36" s="28">
        <v>-3.8980212909017098E-2</v>
      </c>
      <c r="AS36" s="24"/>
      <c r="AT36" s="24"/>
      <c r="AU36" s="28">
        <v>7.447002863848784E-2</v>
      </c>
      <c r="AV36" s="28">
        <v>5.4663387801975105E-2</v>
      </c>
      <c r="AW36" s="24"/>
      <c r="AX36" s="24"/>
      <c r="AY36" s="28">
        <v>1.3825553683804337E-2</v>
      </c>
      <c r="AZ36" s="28">
        <v>-1.7522503528162758E-2</v>
      </c>
      <c r="BC36" s="28">
        <v>2.4298314478751415E-2</v>
      </c>
      <c r="BD36" s="28">
        <v>3.7119658665000443E-2</v>
      </c>
      <c r="BG36" s="28">
        <v>8.3481106476569256E-2</v>
      </c>
      <c r="BH36" s="28">
        <v>2.82214841296895E-2</v>
      </c>
      <c r="BK36" s="28">
        <v>-8.7705580419105367E-2</v>
      </c>
      <c r="BL36" s="28">
        <v>-1.2389597549955056E-2</v>
      </c>
      <c r="BO36" s="28">
        <v>4.108185443360135E-2</v>
      </c>
      <c r="BP36" s="28">
        <v>-5.5978857954883665E-3</v>
      </c>
      <c r="BS36" s="28">
        <v>7.283217794723873E-2</v>
      </c>
      <c r="BT36" s="28">
        <v>2.82214841296895E-2</v>
      </c>
      <c r="BW36" s="28">
        <v>-0.10550179850632357</v>
      </c>
      <c r="BX36" s="28">
        <v>-8.7856521202294147E-2</v>
      </c>
      <c r="CA36" s="28">
        <v>4.9417679107790491E-3</v>
      </c>
      <c r="CB36" s="28">
        <v>5.6636381275758652E-3</v>
      </c>
      <c r="CE36" s="28">
        <v>7.4906717291574054E-3</v>
      </c>
      <c r="CF36" s="28">
        <v>-1.1517907774949876E-2</v>
      </c>
      <c r="CI36" s="28">
        <v>-1.8427169178165448E-2</v>
      </c>
      <c r="CJ36" s="28">
        <v>-5.189347317918358E-2</v>
      </c>
      <c r="CM36" s="28">
        <v>1.6424859975034956E-3</v>
      </c>
      <c r="CN36" s="28">
        <v>-2.8881020069473351E-3</v>
      </c>
      <c r="CQ36" s="28">
        <v>2.2961435495366445E-2</v>
      </c>
      <c r="CR36" s="28">
        <v>-7.0571167637867305E-3</v>
      </c>
      <c r="CS36" s="28">
        <v>3.7654896066207755E-2</v>
      </c>
      <c r="CT36" s="28">
        <v>6.3222530310067526E-3</v>
      </c>
      <c r="CW36" s="40">
        <v>1.1665510703734006E-2</v>
      </c>
      <c r="CX36" s="28">
        <v>9.6799931001676498E-3</v>
      </c>
      <c r="DA36" s="40">
        <v>-1.2006965863684677E-3</v>
      </c>
      <c r="DB36" s="28">
        <v>5.6418886228138732E-2</v>
      </c>
      <c r="DE36" s="28">
        <v>3.628765376968035E-2</v>
      </c>
      <c r="DF36" s="28">
        <v>8.6548578996819003E-3</v>
      </c>
      <c r="DI36" s="28">
        <v>-0.10315464351977122</v>
      </c>
      <c r="DJ36" s="28">
        <v>-2.891992283362832E-2</v>
      </c>
      <c r="DM36" s="28">
        <v>9.5308020697590479E-2</v>
      </c>
      <c r="DN36" s="28">
        <v>3.465271847506024E-2</v>
      </c>
      <c r="DQ36" s="40">
        <v>-2.4355586799864187E-2</v>
      </c>
      <c r="DR36" s="28">
        <v>7.2675168386968636E-3</v>
      </c>
      <c r="DU36" s="28">
        <v>-1.9508848758814423E-2</v>
      </c>
      <c r="DV36" s="28">
        <v>-1.6147785128600489E-2</v>
      </c>
      <c r="DW36" s="40">
        <v>-3.3235733593884962E-3</v>
      </c>
      <c r="DX36" s="28">
        <v>3.8344618792649499E-3</v>
      </c>
      <c r="EA36" s="28">
        <v>-4.4862647987716997E-2</v>
      </c>
      <c r="EB36" s="28">
        <v>-1.722171253820548E-2</v>
      </c>
      <c r="EE36" s="40">
        <v>-1.2314332154495278E-2</v>
      </c>
      <c r="EF36" s="28">
        <v>-4.763826208636246E-3</v>
      </c>
      <c r="EI36" s="28">
        <v>-1.6303982692750463E-2</v>
      </c>
      <c r="EJ36" s="28">
        <v>4.9634289845190693E-3</v>
      </c>
      <c r="EM36" s="28">
        <v>-7.628083749729786E-3</v>
      </c>
      <c r="EN36" s="28">
        <v>6.2281528382328588E-3</v>
      </c>
      <c r="EQ36" s="28">
        <v>-0.10507145654322514</v>
      </c>
      <c r="ER36" s="28">
        <v>-3.073485756032035E-2</v>
      </c>
      <c r="EU36" s="28">
        <v>-4.4222385982623624E-2</v>
      </c>
      <c r="EV36" s="28">
        <v>-1.6147785128600489E-2</v>
      </c>
      <c r="EY36" s="40">
        <v>-1.0972883205641642E-2</v>
      </c>
      <c r="EZ36" s="28">
        <v>2.359491324791918E-2</v>
      </c>
      <c r="FC36" s="28">
        <v>-3.8885147798780384E-2</v>
      </c>
      <c r="FD36" s="28">
        <v>-9.47524671135902E-3</v>
      </c>
    </row>
    <row r="37" spans="1:160">
      <c r="A37">
        <v>-59</v>
      </c>
      <c r="B37" t="s">
        <v>195</v>
      </c>
      <c r="C37">
        <v>4.5075231751573241E-2</v>
      </c>
      <c r="D37" s="28">
        <v>3.2344505389209743E-2</v>
      </c>
      <c r="E37" s="24"/>
      <c r="F37" s="24"/>
      <c r="G37">
        <v>-8.4787600009756936E-2</v>
      </c>
      <c r="H37" s="28">
        <v>-3.8740776189429837E-2</v>
      </c>
      <c r="J37" s="24"/>
      <c r="K37" s="28">
        <v>-1.5278074954320431E-2</v>
      </c>
      <c r="L37" s="28">
        <v>9.1935069400665981E-3</v>
      </c>
      <c r="M37" s="24"/>
      <c r="N37" s="24"/>
      <c r="O37" s="28">
        <v>-1.9481897703336859E-2</v>
      </c>
      <c r="P37" s="28">
        <v>1.5115277030268714E-3</v>
      </c>
      <c r="Q37" s="24"/>
      <c r="R37" s="24"/>
      <c r="S37" s="28">
        <v>-0.10535786706866368</v>
      </c>
      <c r="T37" s="28">
        <v>-6.7819053685063579E-2</v>
      </c>
      <c r="U37" s="24"/>
      <c r="V37" s="24"/>
      <c r="W37" s="40">
        <v>-1.4970513843561703E-2</v>
      </c>
      <c r="X37" s="28">
        <v>4.4230499605189877E-2</v>
      </c>
      <c r="Y37" s="24"/>
      <c r="Z37" s="24"/>
      <c r="AA37" s="28">
        <v>-3.9877692012807664E-2</v>
      </c>
      <c r="AB37" s="28">
        <v>8.661948092298033E-3</v>
      </c>
      <c r="AC37" s="24"/>
      <c r="AD37" s="24"/>
      <c r="AE37" s="28">
        <v>4.3883742106825441E-2</v>
      </c>
      <c r="AF37" s="28">
        <v>-2.4803261214696448E-2</v>
      </c>
      <c r="AG37" s="24"/>
      <c r="AH37" s="24"/>
      <c r="AI37" s="28">
        <v>2.7083578224423643E-2</v>
      </c>
      <c r="AJ37" s="28">
        <v>1.6785073526826011E-2</v>
      </c>
      <c r="AK37" s="24"/>
      <c r="AL37" s="24"/>
      <c r="AM37" s="28">
        <v>-0.10536051565782634</v>
      </c>
      <c r="AN37" s="28">
        <v>-4.9555752492640437E-3</v>
      </c>
      <c r="AO37" s="24"/>
      <c r="AP37" s="24"/>
      <c r="AQ37" s="28">
        <v>-0.10563388908763161</v>
      </c>
      <c r="AR37" s="28">
        <v>-5.0674930158438158E-2</v>
      </c>
      <c r="AS37" s="24"/>
      <c r="AT37" s="24"/>
      <c r="AU37" s="28">
        <v>9.5310179804324768E-2</v>
      </c>
      <c r="AV37" s="28">
        <v>1.6785073526826011E-2</v>
      </c>
      <c r="AW37" s="24"/>
      <c r="AX37" s="24"/>
      <c r="AY37" s="28">
        <v>-0.10533902853398436</v>
      </c>
      <c r="AZ37" s="28">
        <v>-8.5861917504216123E-2</v>
      </c>
      <c r="BC37" s="28">
        <v>4.7896088825640781E-3</v>
      </c>
      <c r="BD37" s="28">
        <v>1.0948675070528324E-2</v>
      </c>
      <c r="BG37" s="28">
        <v>-6.377603539723653E-2</v>
      </c>
      <c r="BH37" s="28">
        <v>-2.0571250045373191E-2</v>
      </c>
      <c r="BK37" s="28">
        <v>9.5310179804324768E-2</v>
      </c>
      <c r="BL37" s="28">
        <v>4.463728694352298E-2</v>
      </c>
      <c r="BO37" s="28">
        <v>3.7278308107773661E-2</v>
      </c>
      <c r="BP37" s="28">
        <v>9.4717695020438697E-3</v>
      </c>
      <c r="BS37" s="28">
        <v>-7.7489732962203739E-3</v>
      </c>
      <c r="BT37" s="28">
        <v>-2.0571250045373191E-2</v>
      </c>
      <c r="BW37" s="28">
        <v>-0.10532126841984546</v>
      </c>
      <c r="BX37" s="28">
        <v>-6.8394121773312833E-2</v>
      </c>
      <c r="CA37" s="28">
        <v>-6.962184188318199E-2</v>
      </c>
      <c r="CB37" s="28">
        <v>-2.0408539451150176E-2</v>
      </c>
      <c r="CE37" s="28">
        <v>2.9413885206293511E-2</v>
      </c>
      <c r="CF37" s="28">
        <v>1.1287084012622017E-2</v>
      </c>
      <c r="CI37" s="28">
        <v>9.5440227271833544E-2</v>
      </c>
      <c r="CJ37" s="28">
        <v>3.6090400138052203E-2</v>
      </c>
      <c r="CM37" s="28">
        <v>-3.5071782646698413E-2</v>
      </c>
      <c r="CN37" s="28">
        <v>-2.8839645073203357E-2</v>
      </c>
      <c r="CQ37" s="28">
        <v>1.4880638750401687E-2</v>
      </c>
      <c r="CR37" s="28">
        <v>-1.1642450152235639E-2</v>
      </c>
      <c r="CS37" s="28">
        <v>8.846056881036457E-3</v>
      </c>
      <c r="CT37" s="28">
        <v>2.5930868337699309E-2</v>
      </c>
      <c r="CW37" s="40">
        <v>1.1665510703734006E-2</v>
      </c>
      <c r="CX37" s="28">
        <v>-5.3642450301472522E-2</v>
      </c>
      <c r="DA37" s="40">
        <v>-1.2006965863684677E-3</v>
      </c>
      <c r="DB37" s="28">
        <v>1.5889789207378158E-2</v>
      </c>
      <c r="DE37" s="28">
        <v>4.6421836851248788E-2</v>
      </c>
      <c r="DF37" s="28">
        <v>-6.470082402682209E-3</v>
      </c>
      <c r="DI37" s="28">
        <v>3.3247348396429732E-2</v>
      </c>
      <c r="DJ37" s="28">
        <v>4.1109843728689199E-2</v>
      </c>
      <c r="DM37" s="28">
        <v>1.2666816003906511E-2</v>
      </c>
      <c r="DN37" s="28">
        <v>-1.5860370633877352E-2</v>
      </c>
      <c r="DQ37" s="40">
        <v>-2.4355586799864187E-2</v>
      </c>
      <c r="DR37" s="28">
        <v>-5.9966008672596161E-4</v>
      </c>
      <c r="DU37" s="28">
        <v>3.4825396254114516E-3</v>
      </c>
      <c r="DV37" s="28">
        <v>2.7155709515174209E-3</v>
      </c>
      <c r="DW37" s="40">
        <v>-3.3235733593884962E-3</v>
      </c>
      <c r="DX37" s="28">
        <v>1.874644461166497E-2</v>
      </c>
      <c r="EA37" s="28">
        <v>5.3859675413979957E-2</v>
      </c>
      <c r="EB37" s="28">
        <v>1.8516183433483491E-3</v>
      </c>
      <c r="EE37" s="40">
        <v>-1.2314332154495278E-2</v>
      </c>
      <c r="EF37" s="28">
        <v>-1.4434593174348365E-2</v>
      </c>
      <c r="EI37" s="28">
        <v>2.3699684653879505E-2</v>
      </c>
      <c r="EJ37" s="28">
        <v>9.5374225260620449E-3</v>
      </c>
      <c r="EM37" s="28">
        <v>-3.8295575574829321E-3</v>
      </c>
      <c r="EN37" s="28">
        <v>1.4902026160838133E-2</v>
      </c>
      <c r="EQ37" s="28">
        <v>-4.0300293763995576E-2</v>
      </c>
      <c r="ER37" s="28">
        <v>4.5805500408029332E-3</v>
      </c>
      <c r="EU37" s="28">
        <v>5.5692045770252996E-2</v>
      </c>
      <c r="EV37" s="28">
        <v>2.7155709515174209E-3</v>
      </c>
      <c r="EY37" s="28">
        <v>7.1102673673035355E-2</v>
      </c>
      <c r="EZ37" s="28">
        <v>-1.1628105011716627E-2</v>
      </c>
      <c r="FC37" s="28">
        <v>-0.10439173668382296</v>
      </c>
      <c r="FD37" s="28">
        <v>-7.1107741314978767E-2</v>
      </c>
    </row>
    <row r="38" spans="1:160">
      <c r="A38">
        <v>-58</v>
      </c>
      <c r="B38" t="s">
        <v>196</v>
      </c>
      <c r="C38">
        <v>9.5221136573777176E-2</v>
      </c>
      <c r="D38" s="28">
        <v>2.8645880237425203E-2</v>
      </c>
      <c r="E38" s="24"/>
      <c r="F38" s="24"/>
      <c r="G38">
        <v>-0.10539104954280765</v>
      </c>
      <c r="H38" s="28">
        <v>-8.6035494597279438E-2</v>
      </c>
      <c r="J38" s="24"/>
      <c r="K38" s="28">
        <v>4.7155986147297213E-2</v>
      </c>
      <c r="L38" s="28">
        <v>-2.2601811682333661E-2</v>
      </c>
      <c r="M38" s="24"/>
      <c r="N38" s="24"/>
      <c r="O38" s="28">
        <v>-7.1132190314049382E-4</v>
      </c>
      <c r="P38" s="28">
        <v>-1.5581446167429291E-2</v>
      </c>
      <c r="Q38" s="24"/>
      <c r="R38" s="24"/>
      <c r="S38" s="28">
        <v>4.6522423437135529E-2</v>
      </c>
      <c r="T38" s="28">
        <v>2.1588613511056565E-2</v>
      </c>
      <c r="U38" s="24"/>
      <c r="V38" s="24"/>
      <c r="W38" s="40">
        <v>-1.4970513843561703E-2</v>
      </c>
      <c r="X38" s="28">
        <v>-1.4810396211936805E-2</v>
      </c>
      <c r="Y38" s="24"/>
      <c r="Z38" s="24"/>
      <c r="AA38" s="28">
        <v>4.4651992191990786E-3</v>
      </c>
      <c r="AB38" s="28">
        <v>2.1200249122333759E-2</v>
      </c>
      <c r="AC38" s="24"/>
      <c r="AD38" s="24"/>
      <c r="AE38" s="28">
        <v>6.9282684559549335E-2</v>
      </c>
      <c r="AF38" s="28">
        <v>-4.1161000088683508E-2</v>
      </c>
      <c r="AG38" s="24"/>
      <c r="AH38" s="24"/>
      <c r="AI38" s="28">
        <v>1.8531304621883571E-2</v>
      </c>
      <c r="AJ38" s="28">
        <v>1.225258054051892E-2</v>
      </c>
      <c r="AK38" s="24"/>
      <c r="AL38" s="24"/>
      <c r="AM38" s="40">
        <v>2.0657482053887013E-3</v>
      </c>
      <c r="AN38" s="28">
        <v>-6.390583416277984E-2</v>
      </c>
      <c r="AO38" s="24"/>
      <c r="AP38" s="24"/>
      <c r="AQ38" s="28">
        <v>-0.10513269927684332</v>
      </c>
      <c r="AR38" s="28">
        <v>-4.5158556895360746E-2</v>
      </c>
      <c r="AS38" s="24"/>
      <c r="AT38" s="24"/>
      <c r="AU38" s="28">
        <v>1.0689471889051561E-3</v>
      </c>
      <c r="AV38" s="28">
        <v>1.225258054051892E-2</v>
      </c>
      <c r="AW38" s="24"/>
      <c r="AX38" s="24"/>
      <c r="AY38" s="28">
        <v>-0.10526502291520234</v>
      </c>
      <c r="AZ38" s="28">
        <v>-1.291684007704319E-2</v>
      </c>
      <c r="BC38" s="28">
        <v>-1.6517925451645432E-2</v>
      </c>
      <c r="BD38" s="28">
        <v>-1.1517907774949876E-2</v>
      </c>
      <c r="BG38" s="28">
        <v>1.5329061759114193E-2</v>
      </c>
      <c r="BH38" s="28">
        <v>3.8143462185722399E-3</v>
      </c>
      <c r="BK38" s="28">
        <v>9.6931292056599005E-3</v>
      </c>
      <c r="BL38" s="28">
        <v>-1.599362509323754E-2</v>
      </c>
      <c r="BO38" s="28">
        <v>-1.7075600790254608E-2</v>
      </c>
      <c r="BP38" s="28">
        <v>1.6166452334003267E-2</v>
      </c>
      <c r="BS38" s="28">
        <v>6.5904483549017456E-3</v>
      </c>
      <c r="BT38" s="28">
        <v>3.8143462185722399E-3</v>
      </c>
      <c r="BW38" s="28">
        <v>9.5381534472734231E-2</v>
      </c>
      <c r="BX38" s="28">
        <v>6.0460425573376497E-2</v>
      </c>
      <c r="CA38" s="28">
        <v>9.5344497483080382E-2</v>
      </c>
      <c r="CB38" s="28">
        <v>8.8630131722489125E-3</v>
      </c>
      <c r="CE38" s="28">
        <v>-6.4860634202041023E-2</v>
      </c>
      <c r="CF38" s="28">
        <v>-3.3891469599206303E-2</v>
      </c>
      <c r="CI38" s="28">
        <v>9.5428390100579463E-2</v>
      </c>
      <c r="CJ38" s="28">
        <v>6.0702249889209803E-2</v>
      </c>
      <c r="CM38" s="28">
        <v>3.6165276468069774E-2</v>
      </c>
      <c r="CN38" s="28">
        <v>2.3395255913269963E-2</v>
      </c>
      <c r="CQ38" s="28">
        <v>-1.8316559694358858E-2</v>
      </c>
      <c r="CR38" s="28">
        <v>-1.8156416064392111E-2</v>
      </c>
      <c r="CS38" s="40">
        <v>1.1153295017956942E-2</v>
      </c>
      <c r="CT38" s="28">
        <v>-1.9209460262450406E-3</v>
      </c>
      <c r="CW38" s="28">
        <v>-9.5384384787358112E-2</v>
      </c>
      <c r="CX38" s="28">
        <v>-2.891992283362832E-2</v>
      </c>
      <c r="DA38" s="40">
        <v>-1.2006965863684677E-3</v>
      </c>
      <c r="DB38" s="28">
        <v>-5.1183096584699328E-2</v>
      </c>
      <c r="DE38" s="28">
        <v>-4.2111485350126543E-2</v>
      </c>
      <c r="DF38" s="28">
        <v>-1.5974957688069225E-2</v>
      </c>
      <c r="DI38" s="28">
        <v>-5.306204941475734E-2</v>
      </c>
      <c r="DJ38" s="28">
        <v>-6.5385114242927145E-2</v>
      </c>
      <c r="DM38" s="28">
        <v>-1.9565158212408562E-2</v>
      </c>
      <c r="DN38" s="28">
        <v>1.043373696581007E-2</v>
      </c>
      <c r="DQ38" s="40">
        <v>-2.4355586799864187E-2</v>
      </c>
      <c r="DR38" s="28">
        <v>-1.0128671453584204E-2</v>
      </c>
      <c r="DU38" s="28">
        <v>-2.3798329554086894E-2</v>
      </c>
      <c r="DV38" s="28">
        <v>-2.0401487692421227E-2</v>
      </c>
      <c r="DW38" s="40">
        <v>-3.3235733593884962E-3</v>
      </c>
      <c r="DX38" s="28">
        <v>9.170065147735329E-3</v>
      </c>
      <c r="EA38" s="28">
        <v>1.0184165217168584E-2</v>
      </c>
      <c r="EB38" s="28">
        <v>-3.9840628454079763E-3</v>
      </c>
      <c r="EE38" s="40">
        <v>-1.2314332154495278E-2</v>
      </c>
      <c r="EF38" s="28">
        <v>7.2675168386968636E-3</v>
      </c>
      <c r="EI38" s="28">
        <v>1.0731682631427653E-2</v>
      </c>
      <c r="EJ38" s="28">
        <v>5.768908608974499E-3</v>
      </c>
      <c r="EM38" s="28">
        <v>2.7153567008246338E-2</v>
      </c>
      <c r="EN38" s="28">
        <v>5.115185116318699E-3</v>
      </c>
      <c r="EQ38" s="28">
        <v>9.55836903133922E-2</v>
      </c>
      <c r="ER38" s="28">
        <v>3.449365363235124E-2</v>
      </c>
      <c r="EU38" s="28">
        <v>3.7080148654170753E-2</v>
      </c>
      <c r="EV38" s="28">
        <v>-2.0401487692421227E-2</v>
      </c>
      <c r="EY38" s="28">
        <v>-0.10543178895531558</v>
      </c>
      <c r="EZ38" s="28">
        <v>-3.073485756032035E-2</v>
      </c>
      <c r="FC38" s="28">
        <v>-3.2203140494634575E-2</v>
      </c>
      <c r="FD38" s="28">
        <v>-2.5963077290143133E-3</v>
      </c>
    </row>
    <row r="39" spans="1:160">
      <c r="A39">
        <v>-57</v>
      </c>
      <c r="B39" t="s">
        <v>197</v>
      </c>
      <c r="C39">
        <v>4.3134545581991368E-2</v>
      </c>
      <c r="D39" s="28">
        <v>-1.8577961590221292E-2</v>
      </c>
      <c r="E39" s="24"/>
      <c r="F39" s="24"/>
      <c r="G39">
        <v>-0.105190894760125</v>
      </c>
      <c r="H39" s="28">
        <v>-5.9557189286206125E-2</v>
      </c>
      <c r="J39" s="24"/>
      <c r="K39" s="28">
        <v>-6.2671106962775447E-2</v>
      </c>
      <c r="L39" s="28">
        <v>1.2212056520652936E-3</v>
      </c>
      <c r="M39" s="24"/>
      <c r="N39" s="24"/>
      <c r="O39" s="28">
        <v>-1.3852621803239984E-2</v>
      </c>
      <c r="P39" s="28">
        <v>2.0977843406557284E-2</v>
      </c>
      <c r="Q39" s="24"/>
      <c r="R39" s="24"/>
      <c r="S39" s="28">
        <v>-5.0692053601797404E-3</v>
      </c>
      <c r="T39" s="28">
        <v>-2.9446521816597127E-2</v>
      </c>
      <c r="U39" s="24"/>
      <c r="V39" s="24"/>
      <c r="W39" s="40">
        <v>-1.4970513843561703E-2</v>
      </c>
      <c r="X39" s="28">
        <v>-8.2446385856869142E-3</v>
      </c>
      <c r="Y39" s="24"/>
      <c r="Z39" s="24"/>
      <c r="AA39" s="28">
        <v>4.6685692840849669E-2</v>
      </c>
      <c r="AB39" s="28">
        <v>-9.5417532654238357E-3</v>
      </c>
      <c r="AC39" s="24"/>
      <c r="AD39" s="24"/>
      <c r="AE39" s="28">
        <v>-6.2242308877221042E-2</v>
      </c>
      <c r="AF39" s="28">
        <v>1.3677817614910381E-2</v>
      </c>
      <c r="AG39" s="24"/>
      <c r="AH39" s="24"/>
      <c r="AI39" s="28">
        <v>-1.9691506198808995E-3</v>
      </c>
      <c r="AJ39" s="28">
        <v>6.5705715300445888E-3</v>
      </c>
      <c r="AK39" s="24"/>
      <c r="AL39" s="24"/>
      <c r="AM39" s="40">
        <v>2.0657482053887013E-3</v>
      </c>
      <c r="AN39" s="28">
        <v>-1.3917871320851205E-2</v>
      </c>
      <c r="AO39" s="24"/>
      <c r="AP39" s="24"/>
      <c r="AQ39" s="28">
        <v>-0.1056136481740495</v>
      </c>
      <c r="AR39" s="28">
        <v>-4.9555752492640437E-3</v>
      </c>
      <c r="AS39" s="24"/>
      <c r="AT39" s="24"/>
      <c r="AU39" s="28">
        <v>-1.0689471889051561E-3</v>
      </c>
      <c r="AV39" s="28">
        <v>6.5705715300445888E-3</v>
      </c>
      <c r="AW39" s="24"/>
      <c r="AX39" s="24"/>
      <c r="AY39" s="28">
        <v>3.7483891650603507E-2</v>
      </c>
      <c r="AZ39" s="28">
        <v>1.8680789505074458E-2</v>
      </c>
      <c r="BC39" s="28">
        <v>2.6704770758638308E-2</v>
      </c>
      <c r="BD39" s="28">
        <v>1.1287084012622017E-2</v>
      </c>
      <c r="BG39" s="28">
        <v>-0.1054494796719414</v>
      </c>
      <c r="BH39" s="28">
        <v>-7.4810483378126236E-2</v>
      </c>
      <c r="BK39" s="28">
        <v>-2.8262750732207298E-2</v>
      </c>
      <c r="BL39" s="28">
        <v>-9.9550577980540567E-3</v>
      </c>
      <c r="BO39" s="28">
        <v>-1.1735256218420975E-2</v>
      </c>
      <c r="BP39" s="28">
        <v>-1.1378958818513141E-2</v>
      </c>
      <c r="BS39" s="28">
        <v>-0.10544638573645049</v>
      </c>
      <c r="BT39" s="28">
        <v>-7.4810483378126236E-2</v>
      </c>
      <c r="BW39" s="28">
        <v>2.4942111630030794E-3</v>
      </c>
      <c r="BX39" s="28">
        <v>-3.8980212909017098E-2</v>
      </c>
      <c r="CA39" s="28">
        <v>0</v>
      </c>
      <c r="CB39" s="28">
        <v>8.7965052192622295E-3</v>
      </c>
      <c r="CE39" s="28">
        <v>3.2956087683295721E-2</v>
      </c>
      <c r="CF39" s="28">
        <v>2.0919412136995774E-2</v>
      </c>
      <c r="CI39" s="28">
        <v>9.5739917670843777E-2</v>
      </c>
      <c r="CJ39" s="28">
        <v>-4.1810075789959988E-2</v>
      </c>
      <c r="CM39" s="28">
        <v>0</v>
      </c>
      <c r="CN39" s="28">
        <v>-3.8206336553683329E-3</v>
      </c>
      <c r="CQ39" s="28">
        <v>-3.5865985608448003E-2</v>
      </c>
      <c r="CR39" s="28">
        <v>9.6222431876533676E-3</v>
      </c>
      <c r="CS39" s="40">
        <v>1.1153295017956942E-2</v>
      </c>
      <c r="CT39" s="28">
        <v>-1.1943083096355167E-4</v>
      </c>
      <c r="CW39" s="28">
        <v>1.2587664026009193E-2</v>
      </c>
      <c r="CX39" s="28">
        <v>4.1109843728689199E-2</v>
      </c>
      <c r="DA39" s="40">
        <v>-1.2006965863684677E-3</v>
      </c>
      <c r="DB39" s="28">
        <v>1.4201595871932149E-2</v>
      </c>
      <c r="DE39" s="28">
        <v>1.7057982904576718E-2</v>
      </c>
      <c r="DF39" s="28">
        <v>3.5656142926684176E-2</v>
      </c>
      <c r="DI39" s="28">
        <v>-0.10542893617032245</v>
      </c>
      <c r="DJ39" s="28">
        <v>-5.5612881807078907E-2</v>
      </c>
      <c r="DM39" s="28">
        <v>-0.10531461999797731</v>
      </c>
      <c r="DN39" s="28">
        <v>-7.783202243992271E-2</v>
      </c>
      <c r="DQ39" s="40">
        <v>-2.4355586799864187E-2</v>
      </c>
      <c r="DR39" s="28">
        <v>1.3525834157730898E-2</v>
      </c>
      <c r="DU39" s="28">
        <v>1.5997017149110171E-2</v>
      </c>
      <c r="DV39" s="28">
        <v>4.8086767014421383E-3</v>
      </c>
      <c r="DW39" s="40">
        <v>-3.3235733593884962E-3</v>
      </c>
      <c r="DX39" s="28">
        <v>-2.2132308537544887E-2</v>
      </c>
      <c r="EA39" s="28">
        <v>1.7564023742614232E-2</v>
      </c>
      <c r="EB39" s="28">
        <v>3.4770960482086721E-2</v>
      </c>
      <c r="EE39" s="40">
        <v>-1.2314332154495278E-2</v>
      </c>
      <c r="EF39" s="28">
        <v>-5.9966008672596161E-4</v>
      </c>
      <c r="EI39" s="28">
        <v>-3.1290768686100812E-3</v>
      </c>
      <c r="EJ39" s="28">
        <v>7.5876015507780892E-3</v>
      </c>
      <c r="EM39" s="28">
        <v>3.1110817545356717E-3</v>
      </c>
      <c r="EN39" s="28">
        <v>4.9634289845190693E-3</v>
      </c>
      <c r="EQ39" s="28">
        <v>9.5558760822301192E-2</v>
      </c>
      <c r="ER39" s="28">
        <v>8.7447993329305973E-3</v>
      </c>
      <c r="EU39" s="28">
        <v>-1.1397118704401077E-2</v>
      </c>
      <c r="EV39" s="28">
        <v>4.8086767014421383E-3</v>
      </c>
      <c r="EY39" s="28">
        <v>0</v>
      </c>
      <c r="EZ39" s="28">
        <v>4.5805500408029332E-3</v>
      </c>
      <c r="FC39" s="28">
        <v>4.792398828158273E-2</v>
      </c>
      <c r="FD39" s="28">
        <v>2.2296865180360115E-2</v>
      </c>
    </row>
    <row r="40" spans="1:160">
      <c r="A40">
        <v>-56</v>
      </c>
      <c r="B40" t="s">
        <v>198</v>
      </c>
      <c r="C40">
        <v>9.5503997035283561E-2</v>
      </c>
      <c r="D40" s="28">
        <v>3.7377823452402481E-3</v>
      </c>
      <c r="E40" s="24"/>
      <c r="F40" s="24"/>
      <c r="G40">
        <v>1.2137708014424486E-2</v>
      </c>
      <c r="H40" s="28">
        <v>5.5324275626022157E-2</v>
      </c>
      <c r="J40" s="24"/>
      <c r="K40" s="28">
        <v>-5.3277830638819967E-2</v>
      </c>
      <c r="L40" s="28">
        <v>9.8436586537076209E-5</v>
      </c>
      <c r="M40" s="24"/>
      <c r="N40" s="24"/>
      <c r="O40" s="28">
        <v>-1.5755991925555435E-2</v>
      </c>
      <c r="P40" s="28">
        <v>3.7776510450306944E-3</v>
      </c>
      <c r="Q40" s="24"/>
      <c r="R40" s="24"/>
      <c r="S40" s="28">
        <v>-4.7523623987459462E-2</v>
      </c>
      <c r="T40" s="28">
        <v>-5.5761698468360876E-2</v>
      </c>
      <c r="U40" s="24"/>
      <c r="V40" s="24"/>
      <c r="W40" s="28">
        <v>3.3427938858140216E-2</v>
      </c>
      <c r="X40" s="28">
        <v>2.6313442059873182E-2</v>
      </c>
      <c r="Y40" s="24"/>
      <c r="Z40" s="24"/>
      <c r="AA40" s="28">
        <v>-1.2838145593544237E-2</v>
      </c>
      <c r="AB40" s="28">
        <v>9.1935069400665981E-3</v>
      </c>
      <c r="AC40" s="24"/>
      <c r="AD40" s="24"/>
      <c r="AE40" s="28">
        <v>-5.7190159367799698E-2</v>
      </c>
      <c r="AF40" s="28">
        <v>-4.3780608548173561E-2</v>
      </c>
      <c r="AG40" s="24"/>
      <c r="AH40" s="24"/>
      <c r="AI40" s="28">
        <v>3.2323434567520959E-2</v>
      </c>
      <c r="AJ40" s="28">
        <v>2.1982343104287594E-2</v>
      </c>
      <c r="AK40" s="24"/>
      <c r="AL40" s="24"/>
      <c r="AM40" s="40">
        <v>2.0657482053887013E-3</v>
      </c>
      <c r="AN40" s="28">
        <v>3.3122064572033594E-2</v>
      </c>
      <c r="AO40" s="24"/>
      <c r="AP40" s="24"/>
      <c r="AQ40" s="28">
        <v>-0.10489180226747807</v>
      </c>
      <c r="AR40" s="28">
        <v>-6.390583416277984E-2</v>
      </c>
      <c r="AS40" s="24"/>
      <c r="AT40" s="24"/>
      <c r="AU40" s="28">
        <v>4.8025930276676121E-2</v>
      </c>
      <c r="AV40" s="28">
        <v>2.1982343104287594E-2</v>
      </c>
      <c r="AW40" s="24"/>
      <c r="AX40" s="24"/>
      <c r="AY40" s="28">
        <v>-0.10538606464161671</v>
      </c>
      <c r="AZ40" s="28">
        <v>-8.5401712042015632E-2</v>
      </c>
      <c r="BC40" s="28">
        <v>-2.3932766211628209E-2</v>
      </c>
      <c r="BD40" s="28">
        <v>-3.3891469599206303E-2</v>
      </c>
      <c r="BG40" s="28">
        <v>-0.10496518060622551</v>
      </c>
      <c r="BH40" s="28">
        <v>-5.3318228171590931E-2</v>
      </c>
      <c r="BK40" s="28">
        <v>7.536721991968065E-2</v>
      </c>
      <c r="BL40" s="28">
        <v>2.5485240542733933E-2</v>
      </c>
      <c r="BO40" s="28">
        <v>-0.10542297466911998</v>
      </c>
      <c r="BP40" s="28">
        <v>-6.6718203901592332E-2</v>
      </c>
      <c r="BS40" s="28">
        <v>-9.7803625058188626E-2</v>
      </c>
      <c r="BT40" s="28">
        <v>-5.3318228171590931E-2</v>
      </c>
      <c r="BW40" s="40">
        <v>-2.9932084200844028E-3</v>
      </c>
      <c r="BX40" s="28">
        <v>-5.0674930158438158E-2</v>
      </c>
      <c r="CA40" s="28">
        <v>-1.8355493705040082E-2</v>
      </c>
      <c r="CB40" s="28">
        <v>-1.7522503528162758E-2</v>
      </c>
      <c r="CE40" s="28">
        <v>-3.2956087683295721E-2</v>
      </c>
      <c r="CF40" s="28">
        <v>-1.5730542585460583E-2</v>
      </c>
      <c r="CI40" s="28">
        <v>-0.1052411767949839</v>
      </c>
      <c r="CJ40" s="28">
        <v>-5.5270970115293139E-2</v>
      </c>
      <c r="CM40" s="28">
        <v>-4.9301661078589021E-3</v>
      </c>
      <c r="CN40" s="28">
        <v>-2.8968381451823788E-3</v>
      </c>
      <c r="CQ40" s="28">
        <v>1.9844020833187148E-2</v>
      </c>
      <c r="CR40" s="28">
        <v>3.1372153136231873E-2</v>
      </c>
      <c r="CS40" s="40">
        <v>1.1153295017956942E-2</v>
      </c>
      <c r="CT40" s="28">
        <v>3.5031420679825231E-3</v>
      </c>
      <c r="CW40" s="28">
        <v>-9.6226935223130639E-2</v>
      </c>
      <c r="CX40" s="28">
        <v>-6.5385114242927145E-2</v>
      </c>
      <c r="DA40" s="40">
        <v>-1.2006965863684677E-3</v>
      </c>
      <c r="DB40" s="28">
        <v>5.7774456271900476E-2</v>
      </c>
      <c r="DE40" s="28">
        <v>-6.3626937878287215E-3</v>
      </c>
      <c r="DF40" s="28">
        <v>-5.9115581642252835E-3</v>
      </c>
      <c r="DI40" s="28">
        <v>2.3919368998672752E-3</v>
      </c>
      <c r="DJ40" s="28">
        <v>2.3541104607412322E-2</v>
      </c>
      <c r="DM40" s="28">
        <v>-0.10535729498886104</v>
      </c>
      <c r="DN40" s="28">
        <v>-5.8690555129745192E-2</v>
      </c>
      <c r="DQ40" s="40">
        <v>-2.4355586799864187E-2</v>
      </c>
      <c r="DR40" s="28">
        <v>3.7081480157254987E-3</v>
      </c>
      <c r="DU40" s="28">
        <v>4.5723400737303965E-2</v>
      </c>
      <c r="DV40" s="28">
        <v>2.9238323064548766E-2</v>
      </c>
      <c r="DW40" s="40">
        <v>-3.3235733593884962E-3</v>
      </c>
      <c r="DX40" s="28">
        <v>8.5639187152679597E-3</v>
      </c>
      <c r="EA40" s="28">
        <v>-1.0005961935226182E-2</v>
      </c>
      <c r="EB40" s="28">
        <v>1.1929323124928004E-2</v>
      </c>
      <c r="EE40" s="40">
        <v>-1.2314332154495278E-2</v>
      </c>
      <c r="EF40" s="28">
        <v>-1.0128671453584204E-2</v>
      </c>
      <c r="EI40" s="28">
        <v>-3.4009189091177561E-3</v>
      </c>
      <c r="EJ40" s="28">
        <v>-5.5786741721384203E-3</v>
      </c>
      <c r="EM40" s="28">
        <v>6.8117365243791639E-3</v>
      </c>
      <c r="EN40" s="28">
        <v>9.5374225260620449E-3</v>
      </c>
      <c r="EQ40" s="28">
        <v>9.5536108938847342E-2</v>
      </c>
      <c r="ER40" s="28">
        <v>6.3835143461581367E-3</v>
      </c>
      <c r="EU40" s="28">
        <v>3.7830375772556213E-2</v>
      </c>
      <c r="EV40" s="28">
        <v>2.9238323064548766E-2</v>
      </c>
      <c r="EY40" s="28">
        <v>5.7475145175243547E-2</v>
      </c>
      <c r="EZ40" s="28">
        <v>3.449365363235124E-2</v>
      </c>
      <c r="FC40" s="28">
        <v>-0.10401345493262637</v>
      </c>
      <c r="FD40" s="28">
        <v>-7.3053519945979417E-2</v>
      </c>
    </row>
    <row r="41" spans="1:160">
      <c r="A41">
        <v>-55</v>
      </c>
      <c r="B41" t="s">
        <v>199</v>
      </c>
      <c r="C41">
        <v>-6.9408240132591281E-2</v>
      </c>
      <c r="D41" s="28">
        <v>-6.7752464886488895E-2</v>
      </c>
      <c r="E41" s="24"/>
      <c r="F41" s="24"/>
      <c r="G41">
        <v>-0.10521158424046861</v>
      </c>
      <c r="H41" s="28">
        <v>-4.911161429801858E-2</v>
      </c>
      <c r="J41" s="24"/>
      <c r="K41" s="28">
        <v>-3.0030052597695978E-3</v>
      </c>
      <c r="L41" s="28">
        <v>-3.8667457869401289E-3</v>
      </c>
      <c r="M41" s="24"/>
      <c r="N41" s="24"/>
      <c r="O41" s="28">
        <v>2.1750494949795751E-2</v>
      </c>
      <c r="P41" s="28">
        <v>9.4766853844738819E-3</v>
      </c>
      <c r="Q41" s="24"/>
      <c r="R41" s="24"/>
      <c r="S41" s="28">
        <v>-0.10535311370593159</v>
      </c>
      <c r="T41" s="28">
        <v>-8.1519608440308033E-2</v>
      </c>
      <c r="U41" s="24"/>
      <c r="V41" s="24"/>
      <c r="W41" s="28">
        <v>-2.5115121551868569E-2</v>
      </c>
      <c r="X41" s="28">
        <v>4.2216336928571963E-2</v>
      </c>
      <c r="Y41" s="24"/>
      <c r="Z41" s="24"/>
      <c r="AA41" s="28">
        <v>-2.6181582733414643E-2</v>
      </c>
      <c r="AB41" s="28">
        <v>-2.2601811682333661E-2</v>
      </c>
      <c r="AC41" s="24"/>
      <c r="AD41" s="24"/>
      <c r="AE41" s="28">
        <v>-0.10536051565782634</v>
      </c>
      <c r="AF41" s="28">
        <v>-5.8977897664437506E-2</v>
      </c>
      <c r="AG41" s="24"/>
      <c r="AH41" s="24"/>
      <c r="AI41" s="28">
        <v>-4.888558856952363E-2</v>
      </c>
      <c r="AJ41" s="28">
        <v>-2.0195893153948319E-2</v>
      </c>
      <c r="AK41" s="24"/>
      <c r="AL41" s="24"/>
      <c r="AM41" s="40">
        <v>2.0657482053887013E-3</v>
      </c>
      <c r="AN41" s="28">
        <v>4.1368939358665813E-2</v>
      </c>
      <c r="AO41" s="24"/>
      <c r="AP41" s="24"/>
      <c r="AQ41" s="28">
        <v>-6.4850972319616229E-2</v>
      </c>
      <c r="AR41" s="28">
        <v>-1.3917871320851205E-2</v>
      </c>
      <c r="AS41" s="24"/>
      <c r="AT41" s="24"/>
      <c r="AU41" s="28">
        <v>-3.0627895305457287E-3</v>
      </c>
      <c r="AV41" s="28">
        <v>-2.0195893153948319E-2</v>
      </c>
      <c r="AW41" s="24"/>
      <c r="AX41" s="24"/>
      <c r="AY41" s="28">
        <v>-5.5686654822578507E-2</v>
      </c>
      <c r="AZ41" s="28">
        <v>1.2126055469694919E-2</v>
      </c>
      <c r="BC41" s="28">
        <v>6.9180217217779116E-4</v>
      </c>
      <c r="BD41" s="28">
        <v>2.0919412136995774E-2</v>
      </c>
      <c r="BG41" s="28">
        <v>9.5130501428134284E-2</v>
      </c>
      <c r="BH41" s="28">
        <v>6.6078855056195707E-2</v>
      </c>
      <c r="BK41" s="28">
        <v>7.293872326283779E-2</v>
      </c>
      <c r="BL41" s="28">
        <v>3.9849338463785244E-2</v>
      </c>
      <c r="BO41" s="28">
        <v>4.9949481194091039E-2</v>
      </c>
      <c r="BP41" s="28">
        <v>8.1921806528342245E-3</v>
      </c>
      <c r="BS41" s="28">
        <v>9.3931819834203623E-2</v>
      </c>
      <c r="BT41" s="28">
        <v>6.6078855056195707E-2</v>
      </c>
      <c r="BW41" s="40">
        <v>-2.9932084200844028E-3</v>
      </c>
      <c r="BX41" s="28">
        <v>-4.5158556895360746E-2</v>
      </c>
      <c r="CA41" s="28">
        <v>-0.1018326281476174</v>
      </c>
      <c r="CB41" s="28">
        <v>-8.5861917504216123E-2</v>
      </c>
      <c r="CE41" s="28">
        <v>3.8585256875296459E-3</v>
      </c>
      <c r="CF41" s="28">
        <v>5.3978153987586097E-3</v>
      </c>
      <c r="CI41" s="28">
        <v>-0.10562573247412699</v>
      </c>
      <c r="CJ41" s="28">
        <v>-1.8405534046742389E-2</v>
      </c>
      <c r="CM41" s="28">
        <v>-0.10347078971523427</v>
      </c>
      <c r="CN41" s="28">
        <v>-6.2728726900801668E-2</v>
      </c>
      <c r="CQ41" s="28">
        <v>8.6990525810848318E-3</v>
      </c>
      <c r="CR41" s="28">
        <v>3.8949558239353976E-3</v>
      </c>
      <c r="CS41" s="40">
        <v>1.1153295017956942E-2</v>
      </c>
      <c r="CT41" s="28">
        <v>-1.9884029217323018E-2</v>
      </c>
      <c r="CW41" s="28">
        <v>-0.10546475194318461</v>
      </c>
      <c r="CX41" s="28">
        <v>-5.5612881807078907E-2</v>
      </c>
      <c r="DA41" s="28">
        <v>6.704671453146549E-2</v>
      </c>
      <c r="DB41" s="28">
        <v>2.3077481444485848E-2</v>
      </c>
      <c r="DE41" s="28">
        <v>2.1253993123133696E-3</v>
      </c>
      <c r="DF41" s="28">
        <v>1.6937927840539047E-2</v>
      </c>
      <c r="DI41" s="28">
        <v>2.3943143429253855E-2</v>
      </c>
      <c r="DJ41" s="28">
        <v>-3.109185098956857E-3</v>
      </c>
      <c r="DM41" s="28">
        <v>9.5375078953265913E-2</v>
      </c>
      <c r="DN41" s="28">
        <v>6.9143991112143866E-2</v>
      </c>
      <c r="DQ41" s="40">
        <v>-2.4355586799864187E-2</v>
      </c>
      <c r="DR41" s="28">
        <v>-5.5739695324259486E-3</v>
      </c>
      <c r="DU41" s="28">
        <v>2.9488072569366253E-2</v>
      </c>
      <c r="DV41" s="28">
        <v>1.258034263913288E-2</v>
      </c>
      <c r="DW41" s="40">
        <v>-3.3235733593884962E-3</v>
      </c>
      <c r="DX41" s="28">
        <v>-1.6147785128600489E-2</v>
      </c>
      <c r="EA41" s="28">
        <v>-3.4502936526551231E-2</v>
      </c>
      <c r="EB41" s="28">
        <v>-8.0175423127812451E-2</v>
      </c>
      <c r="EE41" s="40">
        <v>-1.2314332154495278E-2</v>
      </c>
      <c r="EF41" s="28">
        <v>1.3525834157730898E-2</v>
      </c>
      <c r="EI41" s="28">
        <v>4.4450328123781802E-3</v>
      </c>
      <c r="EJ41" s="28">
        <v>2.1301203334372687E-2</v>
      </c>
      <c r="EM41" s="28">
        <v>2.8578335996559456E-2</v>
      </c>
      <c r="EN41" s="28">
        <v>5.768908608974499E-3</v>
      </c>
      <c r="EQ41" s="28">
        <v>0</v>
      </c>
      <c r="ER41" s="28">
        <v>2.0811771740607554E-3</v>
      </c>
      <c r="EU41" s="28">
        <v>0</v>
      </c>
      <c r="EV41" s="28">
        <v>1.258034263913288E-2</v>
      </c>
      <c r="EY41" s="28">
        <v>1.0043606355757184E-2</v>
      </c>
      <c r="EZ41" s="28">
        <v>8.7447993329305973E-3</v>
      </c>
      <c r="FC41" s="28">
        <v>3.7740327982846988E-2</v>
      </c>
      <c r="FD41" s="28">
        <v>1.9460595695569793E-2</v>
      </c>
    </row>
    <row r="42" spans="1:160">
      <c r="A42">
        <v>-54</v>
      </c>
      <c r="B42" t="s">
        <v>200</v>
      </c>
      <c r="C42">
        <v>-8.0873962916746756E-2</v>
      </c>
      <c r="D42" s="28">
        <v>-5.1133478491848905E-2</v>
      </c>
      <c r="E42" s="24"/>
      <c r="F42" s="24"/>
      <c r="G42">
        <v>-0.10552599637970017</v>
      </c>
      <c r="H42" s="28">
        <v>-5.4698550878937269E-2</v>
      </c>
      <c r="J42" s="24"/>
      <c r="K42" s="28">
        <v>-7.5216250255438766E-4</v>
      </c>
      <c r="L42" s="28">
        <v>2.1731296909642595E-2</v>
      </c>
      <c r="M42" s="24"/>
      <c r="N42" s="24"/>
      <c r="O42" s="28">
        <v>-8.5035628113696582E-2</v>
      </c>
      <c r="P42" s="28">
        <v>-6.7819053685063579E-2</v>
      </c>
      <c r="Q42" s="24"/>
      <c r="R42" s="24"/>
      <c r="S42" s="28">
        <v>-0.10550856510661255</v>
      </c>
      <c r="T42" s="28">
        <v>-7.3005264739556708E-2</v>
      </c>
      <c r="U42" s="24"/>
      <c r="V42" s="24"/>
      <c r="W42" s="28">
        <v>-3.30618574840158E-2</v>
      </c>
      <c r="X42" s="28">
        <v>1.5115277030268714E-3</v>
      </c>
      <c r="Y42" s="24"/>
      <c r="Z42" s="24"/>
      <c r="AA42" s="28">
        <v>-4.4378687193549649E-2</v>
      </c>
      <c r="AB42" s="28">
        <v>1.2212056520652936E-3</v>
      </c>
      <c r="AC42" s="24"/>
      <c r="AD42" s="24"/>
      <c r="AE42" s="28">
        <v>-8.288220860102502E-3</v>
      </c>
      <c r="AF42" s="28">
        <v>1.8268501088497757E-2</v>
      </c>
      <c r="AG42" s="24"/>
      <c r="AH42" s="24"/>
      <c r="AI42" s="28">
        <v>-0.10558320800926424</v>
      </c>
      <c r="AJ42" s="28">
        <v>-8.0824323372983287E-2</v>
      </c>
      <c r="AK42" s="24"/>
      <c r="AL42" s="24"/>
      <c r="AM42" s="40">
        <v>2.0657482053887013E-3</v>
      </c>
      <c r="AN42" s="28">
        <v>4.7509633518217242E-2</v>
      </c>
      <c r="AO42" s="24"/>
      <c r="AP42" s="24"/>
      <c r="AQ42" s="40">
        <v>-2.1146456095125555E-3</v>
      </c>
      <c r="AR42" s="28">
        <v>3.3122064572033594E-2</v>
      </c>
      <c r="AS42" s="24"/>
      <c r="AT42" s="24"/>
      <c r="AU42" s="28">
        <v>-0.10558776256256497</v>
      </c>
      <c r="AV42" s="28">
        <v>-8.0824323372983287E-2</v>
      </c>
      <c r="AW42" s="24"/>
      <c r="AX42" s="24"/>
      <c r="AY42" s="28">
        <v>-0.10530048984670959</v>
      </c>
      <c r="AZ42" s="28">
        <v>-6.5273760736250352E-2</v>
      </c>
      <c r="BC42" s="28">
        <v>-3.3043428053229018E-2</v>
      </c>
      <c r="BD42" s="28">
        <v>-1.5730542585460583E-2</v>
      </c>
      <c r="BG42" s="28">
        <v>-7.2137373236915714E-3</v>
      </c>
      <c r="BH42" s="28">
        <v>-1.633679197436777E-2</v>
      </c>
      <c r="BK42" s="28">
        <v>-1.902950146086102E-3</v>
      </c>
      <c r="BL42" s="28">
        <v>-3.4023654053800811E-3</v>
      </c>
      <c r="BO42" s="28">
        <v>-2.466290417843231E-2</v>
      </c>
      <c r="BP42" s="28">
        <v>1.2250323955242948E-7</v>
      </c>
      <c r="BS42" s="28">
        <v>-1.7256259674698349E-3</v>
      </c>
      <c r="BT42" s="28">
        <v>-1.633679197436777E-2</v>
      </c>
      <c r="BW42" s="40">
        <v>-2.9932084200844028E-3</v>
      </c>
      <c r="BX42" s="28">
        <v>-4.9555752492640437E-3</v>
      </c>
      <c r="CA42" s="28">
        <v>-5.1211824673871753E-2</v>
      </c>
      <c r="CB42" s="28">
        <v>-1.291684007704319E-2</v>
      </c>
      <c r="CE42" s="28">
        <v>4.5177067370114621E-2</v>
      </c>
      <c r="CF42" s="28">
        <v>3.7418159986378541E-2</v>
      </c>
      <c r="CI42" s="28">
        <v>-2.6560440581167022E-3</v>
      </c>
      <c r="CJ42" s="28">
        <v>2.0536112286763775E-2</v>
      </c>
      <c r="CM42" s="28">
        <v>1.8105503632273034E-2</v>
      </c>
      <c r="CN42" s="28">
        <v>2.6216593388327603E-2</v>
      </c>
      <c r="CQ42" s="28">
        <v>-2.8102241704654585E-2</v>
      </c>
      <c r="CR42" s="28">
        <v>9.3844180778281938E-3</v>
      </c>
      <c r="CS42" s="40">
        <v>1.1153295017956942E-2</v>
      </c>
      <c r="CT42" s="28">
        <v>4.2432285199573982E-3</v>
      </c>
      <c r="CW42" s="28">
        <v>-4.0860271902629641E-3</v>
      </c>
      <c r="CX42" s="28">
        <v>2.3541104607412322E-2</v>
      </c>
      <c r="DA42" s="28">
        <v>9.5310179804324768E-2</v>
      </c>
      <c r="DB42" s="28">
        <v>1.2072313004343194E-2</v>
      </c>
      <c r="DE42" s="28">
        <v>-4.2282721159377701E-2</v>
      </c>
      <c r="DF42" s="28">
        <v>-1.7124784048545116E-2</v>
      </c>
      <c r="DI42" s="28">
        <v>-5.5141514285115267E-2</v>
      </c>
      <c r="DJ42" s="28">
        <v>-5.3739416498975956E-2</v>
      </c>
      <c r="DM42" s="28">
        <v>-3.6259940036197147E-2</v>
      </c>
      <c r="DN42" s="28">
        <v>3.6543236724702055E-3</v>
      </c>
      <c r="DQ42" s="40">
        <v>-2.4355586799864187E-2</v>
      </c>
      <c r="DR42" s="28">
        <v>1.6032811879824749E-3</v>
      </c>
      <c r="DU42" s="28">
        <v>7.0839123801932136E-2</v>
      </c>
      <c r="DV42" s="28">
        <v>3.2305020333669887E-2</v>
      </c>
      <c r="DW42" s="40">
        <v>-3.3235733593884962E-3</v>
      </c>
      <c r="DX42" s="28">
        <v>2.7155709515174209E-3</v>
      </c>
      <c r="EA42" s="28">
        <v>6.0545784234442124E-2</v>
      </c>
      <c r="EB42" s="28">
        <v>1.8031134662338744E-2</v>
      </c>
      <c r="EE42" s="40">
        <v>-1.2314332154495278E-2</v>
      </c>
      <c r="EF42" s="28">
        <v>3.7081480157254987E-3</v>
      </c>
      <c r="EI42" s="28">
        <v>9.6067206432723928E-3</v>
      </c>
      <c r="EJ42" s="28">
        <v>3.6146539207937423E-3</v>
      </c>
      <c r="EM42" s="28">
        <v>-3.5995512344331182E-3</v>
      </c>
      <c r="EN42" s="28">
        <v>7.5876015507780892E-3</v>
      </c>
      <c r="EQ42" s="28">
        <v>6.4161944217286049E-2</v>
      </c>
      <c r="ER42" s="28">
        <v>2.4020487280028036E-2</v>
      </c>
      <c r="EU42" s="28">
        <v>7.1620408681920544E-2</v>
      </c>
      <c r="EV42" s="28">
        <v>3.2305020333669887E-2</v>
      </c>
      <c r="EY42" s="28">
        <v>2.1095047238352205E-2</v>
      </c>
      <c r="EZ42" s="28">
        <v>6.3835143461581367E-3</v>
      </c>
      <c r="FC42" s="28">
        <v>-0.10433223793226043</v>
      </c>
      <c r="FD42" s="28">
        <v>-5.4730674225975662E-2</v>
      </c>
    </row>
    <row r="43" spans="1:160">
      <c r="A43">
        <v>-53</v>
      </c>
      <c r="B43" t="s">
        <v>201</v>
      </c>
      <c r="C43">
        <v>9.5310179804324768E-2</v>
      </c>
      <c r="D43" s="28">
        <v>6.2542105189949737E-2</v>
      </c>
      <c r="E43" s="24"/>
      <c r="F43" s="24"/>
      <c r="G43">
        <v>-7.6051235854397436E-2</v>
      </c>
      <c r="H43" s="28">
        <v>-5.3896333264424001E-2</v>
      </c>
      <c r="J43" s="24"/>
      <c r="K43" s="28">
        <v>3.6206392860358427E-2</v>
      </c>
      <c r="L43" s="28">
        <v>7.6041173700698295E-3</v>
      </c>
      <c r="M43" s="24"/>
      <c r="N43" s="24"/>
      <c r="O43" s="28">
        <v>2.2900782093358441E-2</v>
      </c>
      <c r="P43" s="28">
        <v>2.1588613511056565E-2</v>
      </c>
      <c r="Q43" s="24"/>
      <c r="R43" s="24"/>
      <c r="S43" s="28">
        <v>-0.10536782730967453</v>
      </c>
      <c r="T43" s="28">
        <v>-2.9679072032651632E-2</v>
      </c>
      <c r="U43" s="24"/>
      <c r="V43" s="24"/>
      <c r="W43" s="28">
        <v>-5.400227674426894E-2</v>
      </c>
      <c r="X43" s="28">
        <v>-1.5581446167429291E-2</v>
      </c>
      <c r="Y43" s="24"/>
      <c r="Z43" s="24"/>
      <c r="AA43" s="28">
        <v>-3.6367644170875124E-2</v>
      </c>
      <c r="AB43" s="28">
        <v>9.8436586537076209E-5</v>
      </c>
      <c r="AC43" s="24"/>
      <c r="AD43" s="24"/>
      <c r="AE43" s="28">
        <v>2.9024119339280396E-2</v>
      </c>
      <c r="AF43" s="28">
        <v>1.1655372728958113E-2</v>
      </c>
      <c r="AG43" s="24"/>
      <c r="AH43" s="24"/>
      <c r="AI43" s="28">
        <v>-0.10560800978110452</v>
      </c>
      <c r="AJ43" s="28">
        <v>-1.4438663231988613E-2</v>
      </c>
      <c r="AK43" s="24"/>
      <c r="AL43" s="24"/>
      <c r="AM43" s="40">
        <v>2.0657482053887013E-3</v>
      </c>
      <c r="AN43" s="28">
        <v>1.9469239519331438E-2</v>
      </c>
      <c r="AO43" s="24"/>
      <c r="AP43" s="24"/>
      <c r="AQ43" s="40">
        <v>-2.1146456095125555E-3</v>
      </c>
      <c r="AR43" s="28">
        <v>4.1368939358665813E-2</v>
      </c>
      <c r="AS43" s="24"/>
      <c r="AT43" s="24"/>
      <c r="AU43" s="28">
        <v>-7.7961541469711904E-2</v>
      </c>
      <c r="AV43" s="28">
        <v>-1.4438663231988613E-2</v>
      </c>
      <c r="AW43" s="24"/>
      <c r="AX43" s="24"/>
      <c r="AY43" s="28">
        <v>2.2552884662472739E-2</v>
      </c>
      <c r="AZ43" s="28">
        <v>9.6558112224336412E-3</v>
      </c>
      <c r="BC43" s="28">
        <v>1.207829958818385E-2</v>
      </c>
      <c r="BD43" s="28">
        <v>5.3978153987586097E-3</v>
      </c>
      <c r="BG43" s="28">
        <v>1.5267472130788384E-2</v>
      </c>
      <c r="BH43" s="28">
        <v>8.4799344123744902E-3</v>
      </c>
      <c r="BK43" s="28">
        <v>-9.5694510161505875E-3</v>
      </c>
      <c r="BL43" s="28">
        <v>-1.3170176915970444E-2</v>
      </c>
      <c r="BO43" s="28">
        <v>-6.3483454692257801E-2</v>
      </c>
      <c r="BP43" s="28">
        <v>2.5208764912143522E-3</v>
      </c>
      <c r="BS43" s="28">
        <v>-6.4977486575199528E-3</v>
      </c>
      <c r="BT43" s="28">
        <v>8.4799344123744902E-3</v>
      </c>
      <c r="BW43" s="40">
        <v>-2.9932084200844028E-3</v>
      </c>
      <c r="BX43" s="28">
        <v>-6.390583416277984E-2</v>
      </c>
      <c r="CA43" s="28">
        <v>3.7181976463433131E-2</v>
      </c>
      <c r="CB43" s="28">
        <v>1.8680789505074458E-2</v>
      </c>
      <c r="CE43" s="28">
        <v>5.1415986247099532E-2</v>
      </c>
      <c r="CF43" s="28">
        <v>1.3452637339922191E-2</v>
      </c>
      <c r="CI43" s="28">
        <v>5.056164381781425E-2</v>
      </c>
      <c r="CJ43" s="28">
        <v>5.5286954711058378E-2</v>
      </c>
      <c r="CM43" s="28">
        <v>-3.7786335666138093E-2</v>
      </c>
      <c r="CN43" s="28">
        <v>-2.4363407064016407E-2</v>
      </c>
      <c r="CQ43" s="28">
        <v>9.5474075918836387E-2</v>
      </c>
      <c r="CR43" s="28">
        <v>-2.4733107979461266E-2</v>
      </c>
      <c r="CS43" s="40">
        <v>1.1153295017956942E-2</v>
      </c>
      <c r="CT43" s="28">
        <v>-3.7563657424755093E-4</v>
      </c>
      <c r="CW43" s="28">
        <v>-5.6547180158221799E-3</v>
      </c>
      <c r="CX43" s="28">
        <v>-3.109185098956857E-3</v>
      </c>
      <c r="DA43" s="28">
        <v>-1.9302363638193931E-3</v>
      </c>
      <c r="DB43" s="28">
        <v>5.0087730380230511E-3</v>
      </c>
      <c r="DE43" s="28">
        <v>-2.1265490779342144E-2</v>
      </c>
      <c r="DF43" s="28">
        <v>-8.8612166200219278E-3</v>
      </c>
      <c r="DI43" s="28">
        <v>-0.10536051565782634</v>
      </c>
      <c r="DJ43" s="28">
        <v>-9.3318546073700936E-2</v>
      </c>
      <c r="DM43" s="28">
        <v>4.4961117917453386E-2</v>
      </c>
      <c r="DN43" s="28">
        <v>2.5534280000464094E-2</v>
      </c>
      <c r="DQ43" s="40">
        <v>-2.4355586799864187E-2</v>
      </c>
      <c r="DR43" s="28">
        <v>8.7603296598555147E-3</v>
      </c>
      <c r="DU43" s="28">
        <v>3.0230306653349359E-3</v>
      </c>
      <c r="DV43" s="28">
        <v>1.6920809231955047E-3</v>
      </c>
      <c r="DW43" s="40">
        <v>-3.3235733593884962E-3</v>
      </c>
      <c r="DX43" s="28">
        <v>-2.0401487692421227E-2</v>
      </c>
      <c r="EA43" s="28">
        <v>9.7378635834854954E-3</v>
      </c>
      <c r="EB43" s="28">
        <v>4.6357941724579632E-2</v>
      </c>
      <c r="EE43" s="28">
        <v>0</v>
      </c>
      <c r="EF43" s="28">
        <v>-5.5739695324259486E-3</v>
      </c>
      <c r="EI43" s="28">
        <v>-1.8253440309350388E-2</v>
      </c>
      <c r="EJ43" s="28">
        <v>7.8181865172322063E-3</v>
      </c>
      <c r="EM43" s="28">
        <v>2.6128084266212603E-2</v>
      </c>
      <c r="EN43" s="28">
        <v>-5.5786741721384203E-3</v>
      </c>
      <c r="EQ43" s="28">
        <v>-4.0351295523567199E-2</v>
      </c>
      <c r="ER43" s="28">
        <v>-1.2938921386977498E-2</v>
      </c>
      <c r="EU43" s="28">
        <v>1.2991212712330835E-2</v>
      </c>
      <c r="EV43" s="28">
        <v>1.6920809231955047E-3</v>
      </c>
      <c r="EY43" s="28">
        <v>-2.1095047238352205E-2</v>
      </c>
      <c r="EZ43" s="28">
        <v>2.0811771740607554E-3</v>
      </c>
      <c r="FC43" s="28">
        <v>-9.2927875754593714E-3</v>
      </c>
      <c r="FD43" s="28">
        <v>2.038889268655808E-3</v>
      </c>
    </row>
    <row r="44" spans="1:160">
      <c r="A44">
        <v>-52</v>
      </c>
      <c r="B44" t="s">
        <v>202</v>
      </c>
      <c r="C44">
        <v>-5.5569851154810834E-2</v>
      </c>
      <c r="D44" s="28">
        <v>-1.5337697886321777E-2</v>
      </c>
      <c r="E44" s="24"/>
      <c r="F44" s="24"/>
      <c r="G44">
        <v>-0.10536051565782634</v>
      </c>
      <c r="H44" s="28">
        <v>-1.4003533109599786E-2</v>
      </c>
      <c r="J44" s="24"/>
      <c r="K44" s="28">
        <v>-2.0528580141128572E-2</v>
      </c>
      <c r="L44" s="28">
        <v>1.2620033037471501E-3</v>
      </c>
      <c r="M44" s="24"/>
      <c r="N44" s="24"/>
      <c r="O44" s="28">
        <v>-3.1264657301113719E-2</v>
      </c>
      <c r="P44" s="28">
        <v>-2.9446521816597127E-2</v>
      </c>
      <c r="Q44" s="24"/>
      <c r="R44" s="24"/>
      <c r="S44" s="28">
        <v>6.0724614774003483E-2</v>
      </c>
      <c r="T44" s="28">
        <v>3.5195535381324916E-2</v>
      </c>
      <c r="U44" s="24"/>
      <c r="V44" s="24"/>
      <c r="W44" s="28">
        <v>2.6739987179041247E-2</v>
      </c>
      <c r="X44" s="28">
        <v>2.0977843406557284E-2</v>
      </c>
      <c r="Y44" s="24"/>
      <c r="Z44" s="24"/>
      <c r="AA44" s="28">
        <v>1.5135424065100711E-2</v>
      </c>
      <c r="AB44" s="28">
        <v>-3.8667457869401289E-3</v>
      </c>
      <c r="AC44" s="24"/>
      <c r="AD44" s="24"/>
      <c r="AE44" s="28">
        <v>-6.9526062648610054E-2</v>
      </c>
      <c r="AF44" s="28">
        <v>-4.0977937702102452E-2</v>
      </c>
      <c r="AG44" s="24"/>
      <c r="AH44" s="24"/>
      <c r="AI44" s="28">
        <v>5.5369135267474778E-2</v>
      </c>
      <c r="AJ44" s="28">
        <v>4.277861961542051E-2</v>
      </c>
      <c r="AK44" s="24"/>
      <c r="AL44" s="24"/>
      <c r="AM44" s="40">
        <v>2.0657482053887013E-3</v>
      </c>
      <c r="AN44" s="28">
        <v>-5.2614324287491243E-2</v>
      </c>
      <c r="AO44" s="24"/>
      <c r="AP44" s="24"/>
      <c r="AQ44" s="40">
        <v>-2.1146456095125555E-3</v>
      </c>
      <c r="AR44" s="28">
        <v>4.7509633518217242E-2</v>
      </c>
      <c r="AS44" s="24"/>
      <c r="AT44" s="24"/>
      <c r="AU44" s="28">
        <v>8.8136869511364235E-2</v>
      </c>
      <c r="AV44" s="28">
        <v>4.277861961542051E-2</v>
      </c>
      <c r="AW44" s="24"/>
      <c r="AX44" s="24"/>
      <c r="AY44" s="28">
        <v>-8.6371376967784297E-2</v>
      </c>
      <c r="AZ44" s="28">
        <v>-3.1085760358902093E-2</v>
      </c>
      <c r="BC44" s="28">
        <v>3.7426405519116912E-2</v>
      </c>
      <c r="BD44" s="28">
        <v>3.7418159986378541E-2</v>
      </c>
      <c r="BG44" s="28">
        <v>9.5148118382691216E-2</v>
      </c>
      <c r="BH44" s="28">
        <v>3.7119658665000443E-2</v>
      </c>
      <c r="BK44" s="28">
        <v>9.5310179804324768E-2</v>
      </c>
      <c r="BL44" s="28">
        <v>2.293172035403046E-2</v>
      </c>
      <c r="BO44" s="28">
        <v>3.6946877513838405E-2</v>
      </c>
      <c r="BP44" s="28">
        <v>1.9719713486134438E-2</v>
      </c>
      <c r="BS44" s="28">
        <v>8.2946920820925918E-2</v>
      </c>
      <c r="BT44" s="28">
        <v>3.7119658665000443E-2</v>
      </c>
      <c r="BW44" s="40">
        <v>-2.9932084200844028E-3</v>
      </c>
      <c r="BX44" s="28">
        <v>-1.3917871320851205E-2</v>
      </c>
      <c r="CA44" s="28">
        <v>-0.10457589419740865</v>
      </c>
      <c r="CB44" s="28">
        <v>-8.5401712042015632E-2</v>
      </c>
      <c r="CE44" s="28">
        <v>6.1035890586369046E-2</v>
      </c>
      <c r="CF44" s="28">
        <v>4.0476769944136848E-2</v>
      </c>
      <c r="CI44" s="28">
        <v>4.9331827087794267E-2</v>
      </c>
      <c r="CJ44" s="28">
        <v>3.465271847506024E-2</v>
      </c>
      <c r="CM44" s="28">
        <v>-7.7458059039003935E-2</v>
      </c>
      <c r="CN44" s="28">
        <v>-6.8825703648515812E-2</v>
      </c>
      <c r="CQ44" s="28">
        <v>-5.3188845272267748E-2</v>
      </c>
      <c r="CR44" s="28">
        <v>-1.2861930468973881E-2</v>
      </c>
      <c r="CS44" s="40">
        <v>1.1153295017956942E-2</v>
      </c>
      <c r="CT44" s="28">
        <v>-2.1426749819057456E-2</v>
      </c>
      <c r="CW44" s="28">
        <v>-5.6816864615880647E-3</v>
      </c>
      <c r="CX44" s="28">
        <v>-5.3739416498975956E-2</v>
      </c>
      <c r="DA44" s="28">
        <v>3.3653107898610202E-2</v>
      </c>
      <c r="DB44" s="28">
        <v>2.4067688285148492E-2</v>
      </c>
      <c r="DE44" s="28">
        <v>-4.5351551653909361E-3</v>
      </c>
      <c r="DF44" s="28">
        <v>1.0290168825845214E-2</v>
      </c>
      <c r="DI44" s="28">
        <v>-0.10553441358018434</v>
      </c>
      <c r="DJ44" s="28">
        <v>-8.2372370425781938E-2</v>
      </c>
      <c r="DM44" s="28">
        <v>9.5278957364447248E-2</v>
      </c>
      <c r="DN44" s="28">
        <v>4.7154752883606044E-2</v>
      </c>
      <c r="DQ44" s="40">
        <v>-2.4355586799864187E-2</v>
      </c>
      <c r="DR44" s="28">
        <v>-3.3988995226117424E-3</v>
      </c>
      <c r="DU44" s="28">
        <v>7.0771703740852843E-3</v>
      </c>
      <c r="DV44" s="28">
        <v>-9.393065644845322E-3</v>
      </c>
      <c r="DW44" s="40">
        <v>-3.3235733593884962E-3</v>
      </c>
      <c r="DX44" s="28">
        <v>4.8086767014421383E-3</v>
      </c>
      <c r="EA44" s="28">
        <v>0</v>
      </c>
      <c r="EB44" s="28">
        <v>5.9196612619274447E-3</v>
      </c>
      <c r="EE44" s="28">
        <v>-7.6344171548194062E-2</v>
      </c>
      <c r="EF44" s="28">
        <v>1.6032811879824749E-3</v>
      </c>
      <c r="EI44" s="28">
        <v>-7.9260652724206793E-3</v>
      </c>
      <c r="EJ44" s="28">
        <v>-2.219495876291866E-2</v>
      </c>
      <c r="EM44" s="28">
        <v>-1.7580638783356584E-3</v>
      </c>
      <c r="EN44" s="28">
        <v>2.1301203334372687E-2</v>
      </c>
      <c r="EQ44" s="28">
        <v>-0.10536051565782634</v>
      </c>
      <c r="ER44" s="28">
        <v>-8.8649377441653243E-2</v>
      </c>
      <c r="EU44" s="28">
        <v>-3.5662208876684254E-2</v>
      </c>
      <c r="EV44" s="28">
        <v>-9.393065644845322E-3</v>
      </c>
      <c r="EY44" s="28">
        <v>1.717347358517074E-2</v>
      </c>
      <c r="EZ44" s="28">
        <v>2.4020487280028036E-2</v>
      </c>
      <c r="FC44" s="28">
        <v>-5.7646695099649925E-2</v>
      </c>
      <c r="FD44" s="28">
        <v>-2.4535183076191736E-2</v>
      </c>
    </row>
    <row r="45" spans="1:160">
      <c r="A45">
        <v>-51</v>
      </c>
      <c r="B45" t="s">
        <v>203</v>
      </c>
      <c r="C45">
        <v>3.457220383857873E-3</v>
      </c>
      <c r="D45" s="28">
        <v>1.1320003791132294E-2</v>
      </c>
      <c r="E45" s="24"/>
      <c r="F45" s="24"/>
      <c r="G45">
        <v>-0.10558099851617708</v>
      </c>
      <c r="H45" s="28">
        <v>-5.9729820482605334E-2</v>
      </c>
      <c r="J45" s="24"/>
      <c r="K45" s="28">
        <v>3.1355102347330632E-2</v>
      </c>
      <c r="L45" s="28">
        <v>2.4823321893757466E-2</v>
      </c>
      <c r="M45" s="24"/>
      <c r="N45" s="24"/>
      <c r="O45" s="28">
        <v>-6.5063593347062021E-2</v>
      </c>
      <c r="P45" s="28">
        <v>-5.5761698468360876E-2</v>
      </c>
      <c r="Q45" s="24"/>
      <c r="R45" s="24"/>
      <c r="S45" s="28">
        <v>4.4643212535671051E-2</v>
      </c>
      <c r="T45" s="28">
        <v>5.1843855479077661E-2</v>
      </c>
      <c r="U45" s="24"/>
      <c r="V45" s="24"/>
      <c r="W45" s="28">
        <v>0</v>
      </c>
      <c r="X45" s="28">
        <v>3.7776510450306944E-3</v>
      </c>
      <c r="Y45" s="24"/>
      <c r="Z45" s="24"/>
      <c r="AA45" s="28">
        <v>-1.2959144642505027E-2</v>
      </c>
      <c r="AB45" s="28">
        <v>2.1731296909642595E-2</v>
      </c>
      <c r="AC45" s="24"/>
      <c r="AD45" s="24"/>
      <c r="AE45" s="28">
        <v>-0.10536051565782634</v>
      </c>
      <c r="AF45" s="28">
        <v>-8.7856521202294147E-2</v>
      </c>
      <c r="AG45" s="24"/>
      <c r="AH45" s="24"/>
      <c r="AI45" s="28">
        <v>-4.0626853530270957E-2</v>
      </c>
      <c r="AJ45" s="28">
        <v>-3.6022482345090978E-2</v>
      </c>
      <c r="AK45" s="24"/>
      <c r="AL45" s="24"/>
      <c r="AM45" s="40">
        <v>2.0657482053887013E-3</v>
      </c>
      <c r="AN45" s="28">
        <v>1.9502475344870263E-2</v>
      </c>
      <c r="AO45" s="24"/>
      <c r="AP45" s="24"/>
      <c r="AQ45" s="40">
        <v>-2.1146456095125555E-3</v>
      </c>
      <c r="AR45" s="28">
        <v>1.9469239519331438E-2</v>
      </c>
      <c r="AS45" s="24"/>
      <c r="AT45" s="24"/>
      <c r="AU45" s="28">
        <v>-3.3164846266351411E-2</v>
      </c>
      <c r="AV45" s="28">
        <v>-3.6022482345090978E-2</v>
      </c>
      <c r="AW45" s="24"/>
      <c r="AX45" s="24"/>
      <c r="AY45" s="28">
        <v>7.6641092325208326E-2</v>
      </c>
      <c r="AZ45" s="28">
        <v>3.5674404723659237E-2</v>
      </c>
      <c r="BC45" s="28">
        <v>9.4787439545438446E-3</v>
      </c>
      <c r="BD45" s="28">
        <v>1.3452637339922191E-2</v>
      </c>
      <c r="BG45" s="28">
        <v>0</v>
      </c>
      <c r="BH45" s="28">
        <v>1.0948675070528324E-2</v>
      </c>
      <c r="BK45" s="28">
        <v>1.302667140000846E-2</v>
      </c>
      <c r="BL45" s="28">
        <v>3.4392582938966854E-3</v>
      </c>
      <c r="BO45" s="28">
        <v>-6.2558650773425484E-4</v>
      </c>
      <c r="BP45" s="28">
        <v>-1.3439842271322888E-2</v>
      </c>
      <c r="BS45" s="28">
        <v>1.5873349156290129E-2</v>
      </c>
      <c r="BT45" s="28">
        <v>1.0948675070528324E-2</v>
      </c>
      <c r="BW45" s="40">
        <v>-2.9932084200844028E-3</v>
      </c>
      <c r="BX45" s="28">
        <v>3.3122064572033594E-2</v>
      </c>
      <c r="CA45" s="28">
        <v>3.5106344865548422E-2</v>
      </c>
      <c r="CB45" s="28">
        <v>1.2126055469694919E-2</v>
      </c>
      <c r="CE45" s="28">
        <v>-1.2134732465993725E-2</v>
      </c>
      <c r="CF45" s="28">
        <v>7.0008445012987863E-3</v>
      </c>
      <c r="CI45" s="28">
        <v>-5.0596849394380694E-2</v>
      </c>
      <c r="CJ45" s="28">
        <v>-1.5860370633877352E-2</v>
      </c>
      <c r="CM45" s="28">
        <v>-0.10536051565782634</v>
      </c>
      <c r="CN45" s="28">
        <v>-8.4302706060634947E-2</v>
      </c>
      <c r="CQ45" s="28">
        <v>-1.4182988941914054E-2</v>
      </c>
      <c r="CR45" s="28">
        <v>2.2468629466702694E-2</v>
      </c>
      <c r="CS45" s="40">
        <v>1.1153295017956942E-2</v>
      </c>
      <c r="CT45" s="28">
        <v>5.2274312623765695E-3</v>
      </c>
      <c r="CW45" s="28">
        <v>-0.10535820930231754</v>
      </c>
      <c r="CX45" s="28">
        <v>-9.3318546073700936E-2</v>
      </c>
      <c r="DA45" s="28">
        <v>8.0032017076936413E-4</v>
      </c>
      <c r="DB45" s="28">
        <v>-2.3912042152355539E-2</v>
      </c>
      <c r="DE45" s="28">
        <v>-1.3730192811902242E-2</v>
      </c>
      <c r="DF45" s="28">
        <v>-9.0240623232578088E-3</v>
      </c>
      <c r="DI45" s="28">
        <v>9.1349778588227792E-2</v>
      </c>
      <c r="DJ45" s="28">
        <v>6.0882123117609765E-2</v>
      </c>
      <c r="DM45" s="28">
        <v>5.2849271755978755E-2</v>
      </c>
      <c r="DN45" s="28">
        <v>-1.645109482861784E-4</v>
      </c>
      <c r="DQ45" s="40">
        <v>-2.4355586799864187E-2</v>
      </c>
      <c r="DR45" s="28">
        <v>-5.6364799740036275E-2</v>
      </c>
      <c r="DU45" s="28">
        <v>2.8846483202096707E-2</v>
      </c>
      <c r="DV45" s="28">
        <v>2.2917883581701659E-2</v>
      </c>
      <c r="DW45" s="40">
        <v>-3.3235733593884962E-3</v>
      </c>
      <c r="DX45" s="28">
        <v>2.9238323064548766E-2</v>
      </c>
      <c r="EA45" s="28">
        <v>-2.8266869320650034E-2</v>
      </c>
      <c r="EB45" s="28">
        <v>2.515270683954185E-3</v>
      </c>
      <c r="EE45" s="28">
        <v>5.8593917638924964E-3</v>
      </c>
      <c r="EF45" s="28">
        <v>8.7603296598555147E-3</v>
      </c>
      <c r="EI45" s="28">
        <v>1.5528671035238251E-2</v>
      </c>
      <c r="EJ45" s="28">
        <v>5.0380804713725524E-3</v>
      </c>
      <c r="EM45" s="28">
        <v>-1.177689979719343E-3</v>
      </c>
      <c r="EN45" s="28">
        <v>3.6146539207937423E-3</v>
      </c>
      <c r="EQ45" s="28">
        <v>-8.790304000011151E-2</v>
      </c>
      <c r="ER45" s="28">
        <v>-1.6933553956656411E-2</v>
      </c>
      <c r="EU45" s="28">
        <v>3.0115199276083082E-2</v>
      </c>
      <c r="EV45" s="28">
        <v>2.2917883581701659E-2</v>
      </c>
      <c r="EY45" s="28">
        <v>-2.8563881491306731E-2</v>
      </c>
      <c r="EZ45" s="28">
        <v>-1.2938921386977498E-2</v>
      </c>
      <c r="FC45" s="28">
        <v>7.3087043019614661E-2</v>
      </c>
      <c r="FD45" s="28">
        <v>1.9490159598917423E-2</v>
      </c>
    </row>
    <row r="46" spans="1:160">
      <c r="A46">
        <v>-50</v>
      </c>
      <c r="B46" t="s">
        <v>204</v>
      </c>
      <c r="C46">
        <v>6.310846544548232E-2</v>
      </c>
      <c r="D46" s="28">
        <v>3.2553618908622184E-2</v>
      </c>
      <c r="E46" s="24"/>
      <c r="F46" s="24"/>
      <c r="G46">
        <v>0</v>
      </c>
      <c r="H46" s="28">
        <v>-2.9865499359141623E-2</v>
      </c>
      <c r="J46" s="24"/>
      <c r="K46" s="28">
        <v>-3.8790080834848695E-2</v>
      </c>
      <c r="L46" s="28">
        <v>3.7161293888665625E-4</v>
      </c>
      <c r="M46" s="24"/>
      <c r="N46" s="24"/>
      <c r="O46" s="28">
        <v>-0.10536051565782589</v>
      </c>
      <c r="P46" s="28">
        <v>-8.1519608440308033E-2</v>
      </c>
      <c r="Q46" s="24"/>
      <c r="R46" s="24"/>
      <c r="S46" s="28">
        <v>-0.10536782730967453</v>
      </c>
      <c r="T46" s="28">
        <v>-2.3499243477855813E-2</v>
      </c>
      <c r="U46" s="24"/>
      <c r="V46" s="24"/>
      <c r="W46" s="28">
        <v>2.6650039650184976E-2</v>
      </c>
      <c r="X46" s="28">
        <v>9.4766853844738819E-3</v>
      </c>
      <c r="Y46" s="24"/>
      <c r="Z46" s="24"/>
      <c r="AA46" s="28">
        <v>6.6845640298951459E-2</v>
      </c>
      <c r="AB46" s="28">
        <v>7.6041173700698295E-3</v>
      </c>
      <c r="AC46" s="24"/>
      <c r="AD46" s="24"/>
      <c r="AE46" s="28">
        <v>-0.10536051565782634</v>
      </c>
      <c r="AF46" s="28">
        <v>-6.8394121773312833E-2</v>
      </c>
      <c r="AG46" s="24"/>
      <c r="AH46" s="24"/>
      <c r="AI46" s="28">
        <v>-4.8899852941919342E-3</v>
      </c>
      <c r="AJ46" s="28">
        <v>3.5542424139833884E-3</v>
      </c>
      <c r="AK46" s="24"/>
      <c r="AL46" s="24"/>
      <c r="AM46" s="40">
        <v>2.0657482053887013E-3</v>
      </c>
      <c r="AN46" s="28">
        <v>5.4663387801975105E-2</v>
      </c>
      <c r="AO46" s="24"/>
      <c r="AP46" s="24"/>
      <c r="AQ46" s="40">
        <v>-2.1146456095125555E-3</v>
      </c>
      <c r="AR46" s="28">
        <v>-5.2614324287491243E-2</v>
      </c>
      <c r="AS46" s="24"/>
      <c r="AT46" s="24"/>
      <c r="AU46" s="28">
        <v>-4.1549002912872446E-2</v>
      </c>
      <c r="AV46" s="28">
        <v>3.5542424139833884E-3</v>
      </c>
      <c r="AW46" s="24"/>
      <c r="AX46" s="24"/>
      <c r="AY46" s="28">
        <v>-2.5507759547212849E-2</v>
      </c>
      <c r="AZ46" s="28">
        <v>-3.1169930383022404E-2</v>
      </c>
      <c r="BC46" s="40">
        <v>2.8537459722083529E-3</v>
      </c>
      <c r="BD46" s="28">
        <v>4.0476769944136848E-2</v>
      </c>
      <c r="BG46" s="28">
        <v>1.1281344464039833E-2</v>
      </c>
      <c r="BH46" s="28">
        <v>-1.1517907774949876E-2</v>
      </c>
      <c r="BK46" s="28">
        <v>9.5388614252775117E-2</v>
      </c>
      <c r="BL46" s="28">
        <v>6.6092800152297571E-3</v>
      </c>
      <c r="BO46" s="28">
        <v>3.0809584143197011E-2</v>
      </c>
      <c r="BP46" s="28">
        <v>9.8698857579684329E-3</v>
      </c>
      <c r="BS46" s="28">
        <v>-1.7074069732808894E-2</v>
      </c>
      <c r="BT46" s="28">
        <v>-1.1517907774949876E-2</v>
      </c>
      <c r="BW46" s="40">
        <v>-2.9932084200844028E-3</v>
      </c>
      <c r="BX46" s="28">
        <v>4.1368939358665813E-2</v>
      </c>
      <c r="CA46" s="28">
        <v>-5.2689215423415092E-2</v>
      </c>
      <c r="CB46" s="28">
        <v>-6.5273760736250352E-2</v>
      </c>
      <c r="CE46" s="28">
        <v>-2.2222231367172718E-3</v>
      </c>
      <c r="CF46" s="28">
        <v>-1.0805503399081928E-2</v>
      </c>
      <c r="CI46" s="28">
        <v>1.0075651988741274E-2</v>
      </c>
      <c r="CJ46" s="28">
        <v>1.043373696581007E-2</v>
      </c>
      <c r="CM46" s="28">
        <v>-0.10527766218414669</v>
      </c>
      <c r="CN46" s="28">
        <v>-7.81935679014234E-2</v>
      </c>
      <c r="CQ46" s="28">
        <v>0</v>
      </c>
      <c r="CR46" s="28">
        <v>1.4299267649314551E-2</v>
      </c>
      <c r="CS46" s="40">
        <v>1.1153295017956942E-2</v>
      </c>
      <c r="CT46" s="28">
        <v>1.0739550189795111E-2</v>
      </c>
      <c r="CW46" s="28">
        <v>-0.10555657486833558</v>
      </c>
      <c r="CX46" s="28">
        <v>-8.2372370425781938E-2</v>
      </c>
      <c r="DA46" s="28">
        <v>-0.10536051565782634</v>
      </c>
      <c r="DB46" s="28">
        <v>-7.6858321056715972E-2</v>
      </c>
      <c r="DE46" s="28">
        <v>4.2847591382629169E-2</v>
      </c>
      <c r="DF46" s="28">
        <v>1.4115129889506584E-2</v>
      </c>
      <c r="DI46" s="28">
        <v>-3.1851110112508962E-2</v>
      </c>
      <c r="DJ46" s="28">
        <v>-3.5317929451646357E-2</v>
      </c>
      <c r="DM46" s="28">
        <v>3.2667638972206703E-2</v>
      </c>
      <c r="DN46" s="28">
        <v>-3.5027719408908808E-4</v>
      </c>
      <c r="DQ46" s="40">
        <v>-2.4355586799864187E-2</v>
      </c>
      <c r="DR46" s="28">
        <v>2.6452170222164284E-3</v>
      </c>
      <c r="DU46" s="28">
        <v>1.3610281546094782E-2</v>
      </c>
      <c r="DV46" s="28">
        <v>1.5834849613330704E-2</v>
      </c>
      <c r="DW46" s="40">
        <v>-3.3235733593884962E-3</v>
      </c>
      <c r="DX46" s="28">
        <v>1.258034263913288E-2</v>
      </c>
      <c r="EA46" s="28">
        <v>9.9190782532856403E-3</v>
      </c>
      <c r="EB46" s="28">
        <v>9.3299123419594565E-3</v>
      </c>
      <c r="EE46" s="28">
        <v>-1.9666317209996009E-2</v>
      </c>
      <c r="EF46" s="28">
        <v>-3.3988995226117424E-3</v>
      </c>
      <c r="EI46" s="28">
        <v>-1.5528671035238251E-2</v>
      </c>
      <c r="EJ46" s="28">
        <v>-9.5150709246407672E-3</v>
      </c>
      <c r="EM46" s="28">
        <v>3.2393655376613317E-2</v>
      </c>
      <c r="EN46" s="28">
        <v>7.8181865172322063E-3</v>
      </c>
      <c r="EQ46" s="28">
        <v>9.5229080092184226E-2</v>
      </c>
      <c r="ER46" s="28">
        <v>3.38633309320997E-2</v>
      </c>
      <c r="EU46" s="28">
        <v>-1.1187189390564178E-2</v>
      </c>
      <c r="EV46" s="28">
        <v>1.5834849613330704E-2</v>
      </c>
      <c r="EY46" s="28">
        <v>-0.10506106963073458</v>
      </c>
      <c r="EZ46" s="28">
        <v>-8.8649377441653243E-2</v>
      </c>
      <c r="FC46" s="28">
        <v>-8.0809089113524912E-2</v>
      </c>
      <c r="FD46" s="28">
        <v>-3.6113615567433754E-2</v>
      </c>
    </row>
    <row r="47" spans="1:160">
      <c r="A47">
        <v>-49</v>
      </c>
      <c r="B47" t="s">
        <v>205</v>
      </c>
      <c r="C47">
        <v>1.2477521511112588E-2</v>
      </c>
      <c r="D47" s="28">
        <v>6.0698444091791259E-3</v>
      </c>
      <c r="E47" s="24"/>
      <c r="F47" s="24"/>
      <c r="G47">
        <v>0</v>
      </c>
      <c r="H47" s="28">
        <v>4.1640198859075994E-2</v>
      </c>
      <c r="J47" s="24"/>
      <c r="K47" s="28">
        <v>3.1585438719801129E-2</v>
      </c>
      <c r="L47" s="28">
        <v>1.5319251838242565E-2</v>
      </c>
      <c r="M47" s="24"/>
      <c r="N47" s="24"/>
      <c r="O47" s="28">
        <v>-0.10525677583720361</v>
      </c>
      <c r="P47" s="28">
        <v>-7.3005264739556708E-2</v>
      </c>
      <c r="Q47" s="24"/>
      <c r="R47" s="24"/>
      <c r="S47" s="28">
        <v>-0.10552910467983057</v>
      </c>
      <c r="T47" s="28">
        <v>-3.7340470993445507E-2</v>
      </c>
      <c r="U47" s="24"/>
      <c r="V47" s="24"/>
      <c r="W47" s="28">
        <v>-8.7513701783794584E-2</v>
      </c>
      <c r="X47" s="28">
        <v>-6.7819053685063579E-2</v>
      </c>
      <c r="Y47" s="24"/>
      <c r="Z47" s="24"/>
      <c r="AA47" s="28">
        <v>-5.7096403072200985E-3</v>
      </c>
      <c r="AB47" s="28">
        <v>1.2620033037471501E-3</v>
      </c>
      <c r="AC47" s="24"/>
      <c r="AD47" s="24"/>
      <c r="AE47" s="28">
        <v>6.6080541489386579E-2</v>
      </c>
      <c r="AF47" s="28">
        <v>6.0460425573376497E-2</v>
      </c>
      <c r="AG47" s="24"/>
      <c r="AH47" s="24"/>
      <c r="AI47" s="28">
        <v>-9.8665475721904539E-2</v>
      </c>
      <c r="AJ47" s="28">
        <v>-1.2389597549955056E-2</v>
      </c>
      <c r="AK47" s="24"/>
      <c r="AL47" s="24"/>
      <c r="AM47" s="40">
        <v>2.0657482053887013E-3</v>
      </c>
      <c r="AN47" s="28">
        <v>1.6785073526826011E-2</v>
      </c>
      <c r="AO47" s="24"/>
      <c r="AP47" s="24"/>
      <c r="AQ47" s="40">
        <v>-2.1146456095125555E-3</v>
      </c>
      <c r="AR47" s="28">
        <v>1.9502475344870263E-2</v>
      </c>
      <c r="AS47" s="24"/>
      <c r="AT47" s="24"/>
      <c r="AU47" s="28">
        <v>-5.0974365984273184E-2</v>
      </c>
      <c r="AV47" s="28">
        <v>-1.2389597549955056E-2</v>
      </c>
      <c r="AW47" s="24"/>
      <c r="AX47" s="24"/>
      <c r="AY47" s="28">
        <v>2.4025179586990131E-2</v>
      </c>
      <c r="AZ47" s="28">
        <v>1.6385250743198299E-2</v>
      </c>
      <c r="BC47" s="40">
        <v>2.8537459722083529E-3</v>
      </c>
      <c r="BD47" s="28">
        <v>7.0008445012987863E-3</v>
      </c>
      <c r="BG47" s="28">
        <v>1.7474630523264256E-2</v>
      </c>
      <c r="BH47" s="28">
        <v>1.1287084012622017E-2</v>
      </c>
      <c r="BK47" s="28">
        <v>8.2031678585088308E-2</v>
      </c>
      <c r="BL47" s="28">
        <v>-6.682137720463821E-2</v>
      </c>
      <c r="BO47" s="28">
        <v>1.5055990517407025E-2</v>
      </c>
      <c r="BP47" s="28">
        <v>-2.1597717787551929E-2</v>
      </c>
      <c r="BS47" s="28">
        <v>1.8254475142346571E-2</v>
      </c>
      <c r="BT47" s="28">
        <v>1.1287084012622017E-2</v>
      </c>
      <c r="BW47" s="40">
        <v>-2.9932084200844028E-3</v>
      </c>
      <c r="BX47" s="28">
        <v>4.7509633518217242E-2</v>
      </c>
      <c r="CA47" s="28">
        <v>-1.5642777070453473E-2</v>
      </c>
      <c r="CB47" s="28">
        <v>9.6558112224336412E-3</v>
      </c>
      <c r="CE47" s="28">
        <v>2.7429037170063619E-2</v>
      </c>
      <c r="CF47" s="28">
        <v>3.0394563267567065E-2</v>
      </c>
      <c r="CI47" s="28">
        <v>-0.10563902840158446</v>
      </c>
      <c r="CJ47" s="28">
        <v>-7.783202243992271E-2</v>
      </c>
      <c r="CM47" s="28">
        <v>-5.8865606411255378E-2</v>
      </c>
      <c r="CN47" s="28">
        <v>-5.189347317918358E-2</v>
      </c>
      <c r="CQ47" s="28">
        <v>-9.1314113669960228E-3</v>
      </c>
      <c r="CR47" s="28">
        <v>8.9644344492114669E-3</v>
      </c>
      <c r="CS47" s="40">
        <v>1.1153295017956942E-2</v>
      </c>
      <c r="CT47" s="28">
        <v>-2.383448517214859E-2</v>
      </c>
      <c r="CW47" s="28">
        <v>2.9628476774410828E-2</v>
      </c>
      <c r="CX47" s="28">
        <v>6.0882123117609765E-2</v>
      </c>
      <c r="DA47" s="28">
        <v>-3.7432683002724954E-2</v>
      </c>
      <c r="DB47" s="28">
        <v>-3.8552214415829233E-2</v>
      </c>
      <c r="DE47" s="28">
        <v>3.3057881344995543E-3</v>
      </c>
      <c r="DF47" s="28">
        <v>1.3358671166408875E-2</v>
      </c>
      <c r="DI47" s="40">
        <v>-1.1608016473568876E-2</v>
      </c>
      <c r="DJ47" s="28">
        <v>-4.0714670494938154E-2</v>
      </c>
      <c r="DM47" s="28">
        <v>-3.502297882895844E-2</v>
      </c>
      <c r="DN47" s="28">
        <v>1.3671344878932068E-2</v>
      </c>
      <c r="DQ47" s="40">
        <v>-2.4355586799864187E-2</v>
      </c>
      <c r="DR47" s="28">
        <v>3.1597108131595775E-3</v>
      </c>
      <c r="DU47" s="28">
        <v>-2.0830529519582086E-2</v>
      </c>
      <c r="DV47" s="28">
        <v>-1.3724594614323848E-3</v>
      </c>
      <c r="DW47" s="40">
        <v>-3.3235733593884962E-3</v>
      </c>
      <c r="DX47" s="28">
        <v>3.2305020333669887E-2</v>
      </c>
      <c r="EA47" s="28">
        <v>1.105635203312394E-2</v>
      </c>
      <c r="EB47" s="28">
        <v>-8.9731489576099221E-3</v>
      </c>
      <c r="EE47" s="28">
        <v>-9.1444770362875349E-2</v>
      </c>
      <c r="EF47" s="28">
        <v>-5.6364799740036275E-2</v>
      </c>
      <c r="EI47" s="28">
        <v>-1.2813843239860123E-2</v>
      </c>
      <c r="EJ47" s="28">
        <v>-2.246342549700131E-3</v>
      </c>
      <c r="EM47" s="28">
        <v>-1.4912826759716058E-2</v>
      </c>
      <c r="EN47" s="28">
        <v>-2.219495876291866E-2</v>
      </c>
      <c r="EQ47" s="28">
        <v>3.5846131773135781E-2</v>
      </c>
      <c r="ER47" s="28">
        <v>-2.2256592852089696E-2</v>
      </c>
      <c r="EU47" s="28">
        <v>-1.5748356968139365E-2</v>
      </c>
      <c r="EV47" s="28">
        <v>-1.3724594614323848E-3</v>
      </c>
      <c r="EY47" s="28">
        <v>-8.0229850932246993E-2</v>
      </c>
      <c r="EZ47" s="28">
        <v>-1.6933553956656411E-2</v>
      </c>
      <c r="FC47" s="28">
        <v>1.7563568938701479E-2</v>
      </c>
      <c r="FD47" s="28">
        <v>4.4255715131980011E-3</v>
      </c>
    </row>
    <row r="48" spans="1:160">
      <c r="A48">
        <v>-48</v>
      </c>
      <c r="B48" t="s">
        <v>206</v>
      </c>
      <c r="C48">
        <v>2.4107075343233308E-2</v>
      </c>
      <c r="D48" s="28">
        <v>-1.0445443676415422E-2</v>
      </c>
      <c r="E48" s="24"/>
      <c r="F48" s="24"/>
      <c r="G48">
        <v>0</v>
      </c>
      <c r="H48" s="28">
        <v>4.4834596414917272E-2</v>
      </c>
      <c r="J48" s="24"/>
      <c r="K48" s="28">
        <v>1.64937407058523E-2</v>
      </c>
      <c r="L48" s="28">
        <v>8.4697382418710276E-3</v>
      </c>
      <c r="M48" s="24"/>
      <c r="N48" s="24"/>
      <c r="O48" s="28">
        <v>-1.3927801744468393E-2</v>
      </c>
      <c r="P48" s="28">
        <v>-2.9679072032651632E-2</v>
      </c>
      <c r="Q48" s="24"/>
      <c r="R48" s="24"/>
      <c r="S48" s="28">
        <v>-0.10502652487106157</v>
      </c>
      <c r="T48" s="28">
        <v>-1.065581740834709E-2</v>
      </c>
      <c r="U48" s="24"/>
      <c r="V48" s="24"/>
      <c r="W48" s="28">
        <v>6.6822588520576431E-4</v>
      </c>
      <c r="X48" s="28">
        <v>2.1588613511056565E-2</v>
      </c>
      <c r="Y48" s="24"/>
      <c r="Z48" s="24"/>
      <c r="AA48" s="28">
        <v>5.8384655563192833E-2</v>
      </c>
      <c r="AB48" s="28">
        <v>2.4823321893757466E-2</v>
      </c>
      <c r="AC48" s="24"/>
      <c r="AD48" s="24"/>
      <c r="AE48" s="28">
        <v>-3.7681066967688359E-2</v>
      </c>
      <c r="AF48" s="28">
        <v>-3.8980212909017098E-2</v>
      </c>
      <c r="AG48" s="24"/>
      <c r="AH48" s="24"/>
      <c r="AI48" s="28">
        <v>8.9637921593683334E-2</v>
      </c>
      <c r="AJ48" s="28">
        <v>4.463728694352298E-2</v>
      </c>
      <c r="AK48" s="24"/>
      <c r="AL48" s="24"/>
      <c r="AM48" s="40">
        <v>2.0657482053887013E-3</v>
      </c>
      <c r="AN48" s="28">
        <v>1.225258054051892E-2</v>
      </c>
      <c r="AO48" s="24"/>
      <c r="AP48" s="24"/>
      <c r="AQ48" s="40">
        <v>-2.1146456095125555E-3</v>
      </c>
      <c r="AR48" s="28">
        <v>5.4663387801975105E-2</v>
      </c>
      <c r="AS48" s="24"/>
      <c r="AT48" s="24"/>
      <c r="AU48" s="28">
        <v>9.252336889714563E-2</v>
      </c>
      <c r="AV48" s="28">
        <v>4.463728694352298E-2</v>
      </c>
      <c r="AW48" s="24"/>
      <c r="AX48" s="24"/>
      <c r="AY48" s="28">
        <v>4.0133330145666335E-2</v>
      </c>
      <c r="AZ48" s="28">
        <v>3.3539776043165048E-2</v>
      </c>
      <c r="BC48" s="40">
        <v>2.8537459722083529E-3</v>
      </c>
      <c r="BD48" s="28">
        <v>-1.0805503399081928E-2</v>
      </c>
      <c r="BG48" s="28">
        <v>-7.8771173824954133E-4</v>
      </c>
      <c r="BH48" s="28">
        <v>-3.3891469599206303E-2</v>
      </c>
      <c r="BK48" s="28">
        <v>9.5047402244015977E-2</v>
      </c>
      <c r="BL48" s="28">
        <v>1.977878875857364E-2</v>
      </c>
      <c r="BO48" s="28">
        <v>1.1883681146311442E-2</v>
      </c>
      <c r="BP48" s="28">
        <v>-2.8828157999480908E-3</v>
      </c>
      <c r="BS48" s="28">
        <v>-5.4547958993408141E-2</v>
      </c>
      <c r="BT48" s="28">
        <v>-3.3891469599206303E-2</v>
      </c>
      <c r="BW48" s="40">
        <v>-2.9932084200844028E-3</v>
      </c>
      <c r="BX48" s="28">
        <v>1.9469239519331438E-2</v>
      </c>
      <c r="CA48" s="28">
        <v>-9.3914757462703946E-2</v>
      </c>
      <c r="CB48" s="28">
        <v>-3.1085760358902093E-2</v>
      </c>
      <c r="CE48" s="28">
        <v>6.4725145056176991E-3</v>
      </c>
      <c r="CF48" s="28">
        <v>1.070797129976242E-2</v>
      </c>
      <c r="CI48" s="28">
        <v>-6.7700432076542416E-2</v>
      </c>
      <c r="CJ48" s="28">
        <v>-5.8690555129745192E-2</v>
      </c>
      <c r="CM48" s="28">
        <v>5.3882207393707304E-2</v>
      </c>
      <c r="CN48" s="28">
        <v>3.6090400138052203E-2</v>
      </c>
      <c r="CQ48" s="28">
        <v>4.5684545407873145E-2</v>
      </c>
      <c r="CR48" s="28">
        <v>2.0297313278564211E-2</v>
      </c>
      <c r="CS48" s="40">
        <v>1.1153295017956942E-2</v>
      </c>
      <c r="CT48" s="28">
        <v>-8.5660668840859877E-2</v>
      </c>
      <c r="CW48" s="28">
        <v>-0.10535844208540279</v>
      </c>
      <c r="CX48" s="28">
        <v>-3.5317929451646357E-2</v>
      </c>
      <c r="DA48" s="28">
        <v>4.3930047856678645E-2</v>
      </c>
      <c r="DB48" s="28">
        <v>4.2427390331262416E-2</v>
      </c>
      <c r="DE48" s="28">
        <v>7.6712704966515055E-3</v>
      </c>
      <c r="DF48" s="28">
        <v>6.3222530310067526E-3</v>
      </c>
      <c r="DI48" s="40">
        <v>-1.1608016473568876E-2</v>
      </c>
      <c r="DJ48" s="28">
        <v>-1.6762873784651688E-2</v>
      </c>
      <c r="DM48" s="28">
        <v>-6.4742019923553329E-2</v>
      </c>
      <c r="DN48" s="28">
        <v>-4.1493841426802902E-2</v>
      </c>
      <c r="DQ48" s="40">
        <v>-2.4355586799864187E-2</v>
      </c>
      <c r="DR48" s="28">
        <v>2.3050967211736051E-2</v>
      </c>
      <c r="DU48" s="28">
        <v>1.1322817830264675E-2</v>
      </c>
      <c r="DV48" s="28">
        <v>1.1341820485277765E-2</v>
      </c>
      <c r="DW48" s="40">
        <v>-3.3235733593884962E-3</v>
      </c>
      <c r="DX48" s="28">
        <v>1.6920809231955047E-3</v>
      </c>
      <c r="EA48" s="28">
        <v>-1.2224641506746181E-3</v>
      </c>
      <c r="EB48" s="28">
        <v>-1.4183791388026279E-2</v>
      </c>
      <c r="EE48" s="28">
        <v>-6.5502417607183894E-3</v>
      </c>
      <c r="EF48" s="28">
        <v>2.6452170222164284E-3</v>
      </c>
      <c r="EI48" s="28">
        <v>2.0739908512280802E-2</v>
      </c>
      <c r="EJ48" s="28">
        <v>1.8712278606523469E-2</v>
      </c>
      <c r="EM48" s="28">
        <v>2.3409981145301018E-2</v>
      </c>
      <c r="EN48" s="28">
        <v>5.0380804713725524E-3</v>
      </c>
      <c r="EQ48" s="28">
        <v>-4.3989499250307595E-2</v>
      </c>
      <c r="ER48" s="28">
        <v>-1.1409323899396639E-2</v>
      </c>
      <c r="EU48" s="28">
        <v>3.616354171073155E-2</v>
      </c>
      <c r="EV48" s="28">
        <v>1.1341820485277765E-2</v>
      </c>
      <c r="EY48" s="28">
        <v>3.74098537493186E-2</v>
      </c>
      <c r="EZ48" s="28">
        <v>3.38633309320997E-2</v>
      </c>
      <c r="FC48" s="28">
        <v>3.8425218125043514E-2</v>
      </c>
      <c r="FD48" s="28">
        <v>3.1718067053749799E-2</v>
      </c>
    </row>
    <row r="49" spans="1:160">
      <c r="A49">
        <v>-47</v>
      </c>
      <c r="B49" t="s">
        <v>207</v>
      </c>
      <c r="C49">
        <v>1.5882572872925493E-2</v>
      </c>
      <c r="D49" s="28">
        <v>1.0382152302245373E-2</v>
      </c>
      <c r="E49" s="24"/>
      <c r="F49" s="24"/>
      <c r="G49">
        <v>0</v>
      </c>
      <c r="H49" s="28">
        <v>4.6739237856737503E-2</v>
      </c>
      <c r="J49" s="24"/>
      <c r="K49" s="28">
        <v>-1.64937407058523E-2</v>
      </c>
      <c r="L49" s="28">
        <v>-1.0040015123557566E-2</v>
      </c>
      <c r="M49" s="24"/>
      <c r="N49" s="24"/>
      <c r="O49" s="28">
        <v>7.006756261671665E-2</v>
      </c>
      <c r="P49" s="28">
        <v>3.5195535381324916E-2</v>
      </c>
      <c r="Q49" s="24"/>
      <c r="R49" s="24"/>
      <c r="S49" s="28">
        <v>-6.7261840930753936E-2</v>
      </c>
      <c r="T49" s="28">
        <v>-6.2890782308571147E-3</v>
      </c>
      <c r="U49" s="24"/>
      <c r="V49" s="24"/>
      <c r="W49" s="28">
        <v>-6.6276838082621303E-2</v>
      </c>
      <c r="X49" s="28">
        <v>-2.9446521816597127E-2</v>
      </c>
      <c r="Y49" s="24"/>
      <c r="Z49" s="24"/>
      <c r="AA49" s="28">
        <v>-2.3174981403624173E-3</v>
      </c>
      <c r="AB49" s="28">
        <v>3.7161293888665625E-4</v>
      </c>
      <c r="AC49" s="24"/>
      <c r="AD49" s="24"/>
      <c r="AE49" s="28">
        <v>-3.998900821636342E-2</v>
      </c>
      <c r="AF49" s="28">
        <v>-5.0674930158438158E-2</v>
      </c>
      <c r="AG49" s="24"/>
      <c r="AH49" s="24"/>
      <c r="AI49" s="28">
        <v>-5.7875316569195867E-3</v>
      </c>
      <c r="AJ49" s="28">
        <v>-1.599362509323754E-2</v>
      </c>
      <c r="AK49" s="24"/>
      <c r="AL49" s="24"/>
      <c r="AM49" s="40">
        <v>2.0657482053887013E-3</v>
      </c>
      <c r="AN49" s="28">
        <v>6.5705715300445888E-3</v>
      </c>
      <c r="AO49" s="24"/>
      <c r="AP49" s="24"/>
      <c r="AQ49" s="40">
        <v>-2.1146456095125555E-3</v>
      </c>
      <c r="AR49" s="28">
        <v>1.6785073526826011E-2</v>
      </c>
      <c r="AS49" s="24"/>
      <c r="AT49" s="24"/>
      <c r="AU49" s="28">
        <v>0</v>
      </c>
      <c r="AV49" s="28">
        <v>-1.599362509323754E-2</v>
      </c>
      <c r="AW49" s="24"/>
      <c r="AX49" s="24"/>
      <c r="AY49" s="28">
        <v>2.8465718054295763E-3</v>
      </c>
      <c r="AZ49" s="28">
        <v>-1.3759477181336521E-2</v>
      </c>
      <c r="BC49" s="40">
        <v>2.8537459722083529E-3</v>
      </c>
      <c r="BD49" s="28">
        <v>3.0394563267567065E-2</v>
      </c>
      <c r="BG49" s="28">
        <v>3.027006430275625E-2</v>
      </c>
      <c r="BH49" s="28">
        <v>2.0919412136995774E-2</v>
      </c>
      <c r="BK49" s="28">
        <v>-9.7217385012339008E-2</v>
      </c>
      <c r="BL49" s="28">
        <v>-2.9032263433579786E-2</v>
      </c>
      <c r="BO49" s="28">
        <v>-2.0890046437895382E-2</v>
      </c>
      <c r="BP49" s="28">
        <v>2.3038437743245765E-3</v>
      </c>
      <c r="BS49" s="28">
        <v>3.5892923060606652E-2</v>
      </c>
      <c r="BT49" s="28">
        <v>2.0919412136995774E-2</v>
      </c>
      <c r="BW49" s="40">
        <v>-2.9932084200844028E-3</v>
      </c>
      <c r="BX49" s="28">
        <v>-5.2614324287491243E-2</v>
      </c>
      <c r="CA49" s="28">
        <v>-4.949270083707269E-4</v>
      </c>
      <c r="CB49" s="28">
        <v>3.5674404723659237E-2</v>
      </c>
      <c r="CE49" s="28">
        <v>2.4430317506900501E-2</v>
      </c>
      <c r="CF49" s="28">
        <v>-8.7490800590295237E-4</v>
      </c>
      <c r="CI49" s="28">
        <v>9.5174687628790666E-2</v>
      </c>
      <c r="CJ49" s="28">
        <v>6.9143991112143866E-2</v>
      </c>
      <c r="CM49" s="28">
        <v>9.5234482442341672E-2</v>
      </c>
      <c r="CN49" s="28">
        <v>6.0702249889209803E-2</v>
      </c>
      <c r="CQ49" s="28">
        <v>3.2431946118600674E-2</v>
      </c>
      <c r="CR49" s="28">
        <v>3.8230224068632523E-2</v>
      </c>
      <c r="CS49" s="40">
        <v>1.1153295017956942E-2</v>
      </c>
      <c r="CT49" s="28">
        <v>-3.0367260649445171E-2</v>
      </c>
      <c r="CW49" s="28">
        <v>-0.1054388536031543</v>
      </c>
      <c r="CX49" s="28">
        <v>-4.0714670494938154E-2</v>
      </c>
      <c r="DA49" s="28">
        <v>8.8274244366903787E-4</v>
      </c>
      <c r="DB49" s="28">
        <v>-5.0504580695467816E-2</v>
      </c>
      <c r="DE49" s="28">
        <v>3.1168562819612333E-2</v>
      </c>
      <c r="DF49" s="28">
        <v>2.5930868337699309E-2</v>
      </c>
      <c r="DI49" s="40">
        <v>-1.1608016473568876E-2</v>
      </c>
      <c r="DJ49" s="28">
        <v>-4.3719740326611856E-2</v>
      </c>
      <c r="DM49" s="28">
        <v>9.5334510605904477E-2</v>
      </c>
      <c r="DN49" s="28">
        <v>4.8901561218600342E-2</v>
      </c>
      <c r="DQ49" s="40">
        <v>-2.4355586799864187E-2</v>
      </c>
      <c r="DR49" s="28">
        <v>1.3457216499476843E-2</v>
      </c>
      <c r="DU49" s="28">
        <v>-4.6081451195438827E-2</v>
      </c>
      <c r="DV49" s="28">
        <v>-3.1029498246583742E-2</v>
      </c>
      <c r="DW49" s="40">
        <v>-3.3235733593884962E-3</v>
      </c>
      <c r="DX49" s="28">
        <v>-9.393065644845322E-3</v>
      </c>
      <c r="EA49" s="28">
        <v>1.2224641506746181E-3</v>
      </c>
      <c r="EB49" s="28">
        <v>-1.3225745662072796E-2</v>
      </c>
      <c r="EE49" s="28">
        <v>6.3648201591036457E-2</v>
      </c>
      <c r="EF49" s="28">
        <v>3.1597108131595775E-3</v>
      </c>
      <c r="EI49" s="28">
        <v>-1.6182870737363242E-2</v>
      </c>
      <c r="EJ49" s="28">
        <v>-4.960186089066454E-3</v>
      </c>
      <c r="EM49" s="28">
        <v>7.6564843496838453E-2</v>
      </c>
      <c r="EN49" s="28">
        <v>-9.5150709246407672E-3</v>
      </c>
      <c r="EQ49" s="28">
        <v>-0.10508799896449261</v>
      </c>
      <c r="ER49" s="28">
        <v>-1.1204335369928486E-2</v>
      </c>
      <c r="EU49" s="28">
        <v>-5.9285959131585741E-2</v>
      </c>
      <c r="EV49" s="28">
        <v>-3.1029498246583742E-2</v>
      </c>
      <c r="EY49" s="28">
        <v>2.3167059281534286E-2</v>
      </c>
      <c r="EZ49" s="28">
        <v>-2.2256592852089696E-2</v>
      </c>
      <c r="FC49" s="28">
        <v>-2.9757774914875412E-2</v>
      </c>
      <c r="FD49" s="28">
        <v>-1.0375444739715967E-2</v>
      </c>
    </row>
    <row r="50" spans="1:160">
      <c r="A50">
        <v>-46</v>
      </c>
      <c r="B50" t="s">
        <v>208</v>
      </c>
      <c r="C50">
        <v>-2.8061077350884922E-2</v>
      </c>
      <c r="D50" s="28">
        <v>-3.3094146174603267E-2</v>
      </c>
      <c r="E50" s="24"/>
      <c r="F50" s="24"/>
      <c r="G50">
        <v>9.5109698648881746E-2</v>
      </c>
      <c r="H50" s="28">
        <v>9.0249989629853644E-3</v>
      </c>
      <c r="J50" s="24"/>
      <c r="K50" s="28">
        <v>-1.5300844955300708E-2</v>
      </c>
      <c r="L50" s="28">
        <v>-5.8207798508842501E-3</v>
      </c>
      <c r="M50" s="24"/>
      <c r="N50" s="24"/>
      <c r="O50" s="28">
        <v>9.5339897927924522E-2</v>
      </c>
      <c r="P50" s="28">
        <v>5.1843855479077661E-2</v>
      </c>
      <c r="Q50" s="24"/>
      <c r="R50" s="24"/>
      <c r="S50" s="28">
        <v>9.5185119056452105E-2</v>
      </c>
      <c r="T50" s="28">
        <v>3.2344505389209743E-2</v>
      </c>
      <c r="U50" s="24"/>
      <c r="V50" s="24"/>
      <c r="W50" s="28">
        <v>-8.4095639672708167E-2</v>
      </c>
      <c r="X50" s="28">
        <v>-5.5761698468360876E-2</v>
      </c>
      <c r="Y50" s="24"/>
      <c r="Z50" s="24"/>
      <c r="AA50" s="28">
        <v>-1.6374634871790139E-2</v>
      </c>
      <c r="AB50" s="28">
        <v>1.5319251838242565E-2</v>
      </c>
      <c r="AC50" s="24"/>
      <c r="AD50" s="24"/>
      <c r="AE50" s="28">
        <v>-7.3403679138727362E-2</v>
      </c>
      <c r="AF50" s="28">
        <v>-4.5158556895360746E-2</v>
      </c>
      <c r="AG50" s="24"/>
      <c r="AH50" s="24"/>
      <c r="AI50" s="28">
        <v>-8.3264427765534776E-3</v>
      </c>
      <c r="AJ50" s="28">
        <v>-9.9550577980540567E-3</v>
      </c>
      <c r="AK50" s="24"/>
      <c r="AL50" s="24"/>
      <c r="AM50" s="40">
        <v>2.0657482053887013E-3</v>
      </c>
      <c r="AN50" s="28">
        <v>2.1982343104287594E-2</v>
      </c>
      <c r="AO50" s="24"/>
      <c r="AP50" s="24"/>
      <c r="AQ50" s="40">
        <v>-2.1146456095125555E-3</v>
      </c>
      <c r="AR50" s="28">
        <v>1.225258054051892E-2</v>
      </c>
      <c r="AS50" s="24"/>
      <c r="AT50" s="24"/>
      <c r="AU50" s="28">
        <v>1.5003166592049144E-2</v>
      </c>
      <c r="AV50" s="28">
        <v>-9.9550577980540567E-3</v>
      </c>
      <c r="AW50" s="24"/>
      <c r="AX50" s="24"/>
      <c r="AY50" s="28">
        <v>-9.0687566181644641E-2</v>
      </c>
      <c r="AZ50" s="28">
        <v>-3.6055183631649612E-2</v>
      </c>
      <c r="BC50" s="40">
        <v>2.8537459722083529E-3</v>
      </c>
      <c r="BD50" s="28">
        <v>1.070797129976242E-2</v>
      </c>
      <c r="BG50" s="28">
        <v>-6.3112423310056176E-2</v>
      </c>
      <c r="BH50" s="28">
        <v>-1.5730542585460583E-2</v>
      </c>
      <c r="BK50" s="28">
        <v>-0.10528006189858097</v>
      </c>
      <c r="BL50" s="28">
        <v>-5.1995049728574827E-2</v>
      </c>
      <c r="BO50" s="28">
        <v>-4.6290275814227844E-2</v>
      </c>
      <c r="BP50" s="28">
        <v>-6.3876979872219408E-3</v>
      </c>
      <c r="BS50" s="28">
        <v>-2.2281659096358375E-2</v>
      </c>
      <c r="BT50" s="28">
        <v>-1.5730542585460583E-2</v>
      </c>
      <c r="BW50" s="28">
        <v>-8.9570968852587196E-2</v>
      </c>
      <c r="BX50" s="28">
        <v>1.9502475344870263E-2</v>
      </c>
      <c r="CA50" s="28">
        <v>-0.10536051565782634</v>
      </c>
      <c r="CB50" s="28">
        <v>-3.1169930383022404E-2</v>
      </c>
      <c r="CE50" s="28">
        <v>9.5023961226785136E-2</v>
      </c>
      <c r="CF50" s="28">
        <v>2.2070092213009929E-2</v>
      </c>
      <c r="CI50" s="28">
        <v>-4.149973090675263E-2</v>
      </c>
      <c r="CJ50" s="28">
        <v>3.6543236724702055E-3</v>
      </c>
      <c r="CM50" s="28">
        <v>-7.0562178337871817E-2</v>
      </c>
      <c r="CN50" s="28">
        <v>-4.1810075789959988E-2</v>
      </c>
      <c r="CQ50" s="28">
        <v>-6.8834946959936971E-3</v>
      </c>
      <c r="CR50" s="28">
        <v>-1.2250280750780718E-3</v>
      </c>
      <c r="CS50" s="40">
        <v>1.1153295017956942E-2</v>
      </c>
      <c r="CT50" s="28">
        <v>2.1143075427033864E-2</v>
      </c>
      <c r="CW50" s="28">
        <v>-0.10518985263155667</v>
      </c>
      <c r="CX50" s="28">
        <v>-1.6762873784651688E-2</v>
      </c>
      <c r="DA50" s="28">
        <v>-3.1065819574890519E-2</v>
      </c>
      <c r="DB50" s="28">
        <v>-8.3697228570240867E-3</v>
      </c>
      <c r="DE50" s="28">
        <v>-1.9231361927887658E-2</v>
      </c>
      <c r="DF50" s="28">
        <v>-1.9209460262450406E-3</v>
      </c>
      <c r="DI50" s="40">
        <v>-1.1608016473568876E-2</v>
      </c>
      <c r="DJ50" s="28">
        <v>-5.8548597634350941E-2</v>
      </c>
      <c r="DM50" s="28">
        <v>1.4025046125437424E-2</v>
      </c>
      <c r="DN50" s="28">
        <v>-1.1225414167503445E-2</v>
      </c>
      <c r="DQ50" s="40">
        <v>-2.4355586799864187E-2</v>
      </c>
      <c r="DR50" s="28">
        <v>-1.6831128957321084E-2</v>
      </c>
      <c r="DU50" s="28">
        <v>3.8203349137956533E-2</v>
      </c>
      <c r="DV50" s="28">
        <v>1.437002422034972E-2</v>
      </c>
      <c r="DW50" s="28">
        <v>-6.912727105707539E-2</v>
      </c>
      <c r="DX50" s="28">
        <v>2.2917883581701659E-2</v>
      </c>
      <c r="EA50" s="28">
        <v>-7.3573021690740426E-3</v>
      </c>
      <c r="EB50" s="28">
        <v>-1.6049985887017115E-2</v>
      </c>
      <c r="EE50" s="28">
        <v>-3.7700799947582908E-2</v>
      </c>
      <c r="EF50" s="28">
        <v>2.3050967211736051E-2</v>
      </c>
      <c r="EI50" s="28">
        <v>3.2042751047733908E-3</v>
      </c>
      <c r="EJ50" s="28">
        <v>1.4693703449299989E-3</v>
      </c>
      <c r="EM50" s="28">
        <v>-1.8997720726879219E-2</v>
      </c>
      <c r="EN50" s="28">
        <v>-2.246342549700131E-3</v>
      </c>
      <c r="EQ50" s="28">
        <v>9.5227606830412537E-2</v>
      </c>
      <c r="ER50" s="28">
        <v>3.6223407563310772E-2</v>
      </c>
      <c r="EU50" s="28">
        <v>2.6291992182133406E-2</v>
      </c>
      <c r="EV50" s="28">
        <v>1.437002422034972E-2</v>
      </c>
      <c r="EY50" s="28">
        <v>-4.6883585898850111E-2</v>
      </c>
      <c r="EZ50" s="28">
        <v>-1.1409323899396639E-2</v>
      </c>
      <c r="FC50" s="28">
        <v>-5.7729679208240459E-2</v>
      </c>
      <c r="FD50" s="28">
        <v>-3.2855647453276404E-2</v>
      </c>
    </row>
    <row r="51" spans="1:160">
      <c r="A51">
        <v>-45</v>
      </c>
      <c r="B51" t="s">
        <v>209</v>
      </c>
      <c r="C51">
        <v>3.419136474827944E-2</v>
      </c>
      <c r="D51" s="28">
        <v>2.105769374303712E-2</v>
      </c>
      <c r="E51" s="24"/>
      <c r="F51" s="24"/>
      <c r="G51">
        <v>5.0340459632278733E-2</v>
      </c>
      <c r="H51" s="28">
        <v>-4.7963469070754883E-2</v>
      </c>
      <c r="J51" s="24"/>
      <c r="K51" s="28">
        <v>4.3110123653728571E-2</v>
      </c>
      <c r="L51" s="28">
        <v>3.7196905706373684E-3</v>
      </c>
      <c r="M51" s="24"/>
      <c r="N51" s="24"/>
      <c r="O51" s="28">
        <v>1.9715218529024803E-2</v>
      </c>
      <c r="P51" s="28">
        <v>-2.3499243477855813E-2</v>
      </c>
      <c r="Q51" s="24"/>
      <c r="R51" s="24"/>
      <c r="S51" s="28">
        <v>9.5479716122900848E-2</v>
      </c>
      <c r="T51" s="28">
        <v>2.8645880237425203E-2</v>
      </c>
      <c r="U51" s="24"/>
      <c r="V51" s="24"/>
      <c r="W51" s="28">
        <v>-0.10553306332454726</v>
      </c>
      <c r="X51" s="28">
        <v>-8.1519608440308033E-2</v>
      </c>
      <c r="Y51" s="24"/>
      <c r="Z51" s="24"/>
      <c r="AA51" s="28">
        <v>-3.9385635789281892E-3</v>
      </c>
      <c r="AB51" s="28">
        <v>8.4697382418710276E-3</v>
      </c>
      <c r="AC51" s="24"/>
      <c r="AD51" s="24"/>
      <c r="AE51" s="28">
        <v>3.6943515191684373E-2</v>
      </c>
      <c r="AF51" s="28">
        <v>-4.9555752492640437E-3</v>
      </c>
      <c r="AG51" s="24"/>
      <c r="AH51" s="24"/>
      <c r="AI51" s="28">
        <v>7.0218430105059237E-2</v>
      </c>
      <c r="AJ51" s="28">
        <v>2.5485240542733933E-2</v>
      </c>
      <c r="AK51" s="24"/>
      <c r="AL51" s="24"/>
      <c r="AM51" s="40">
        <v>2.0657482053887013E-3</v>
      </c>
      <c r="AN51" s="28">
        <v>-2.0195893153948319E-2</v>
      </c>
      <c r="AO51" s="24"/>
      <c r="AP51" s="24"/>
      <c r="AQ51" s="40">
        <v>-2.1146456095125555E-3</v>
      </c>
      <c r="AR51" s="28">
        <v>6.5705715300445888E-3</v>
      </c>
      <c r="AS51" s="24"/>
      <c r="AT51" s="24"/>
      <c r="AU51" s="28">
        <v>4.3704434234729028E-2</v>
      </c>
      <c r="AV51" s="28">
        <v>2.5485240542733933E-2</v>
      </c>
      <c r="AW51" s="24"/>
      <c r="AX51" s="24"/>
      <c r="AY51" s="28">
        <v>2.3074397060211638E-2</v>
      </c>
      <c r="AZ51" s="28">
        <v>1.0217574382174632E-2</v>
      </c>
      <c r="BC51" s="40">
        <v>2.8537459722083529E-3</v>
      </c>
      <c r="BD51" s="28">
        <v>-8.7490800590295237E-4</v>
      </c>
      <c r="BG51" s="28">
        <v>8.1400085894722807E-4</v>
      </c>
      <c r="BH51" s="28">
        <v>5.3978153987586097E-3</v>
      </c>
      <c r="BK51" s="28">
        <v>-0.105092383198786</v>
      </c>
      <c r="BL51" s="28">
        <v>-8.0246030191434059E-2</v>
      </c>
      <c r="BO51" s="28">
        <v>6.9247994691479242E-3</v>
      </c>
      <c r="BP51" s="28">
        <v>2.1662695109270658E-2</v>
      </c>
      <c r="BS51" s="28">
        <v>3.1454205959650317E-2</v>
      </c>
      <c r="BT51" s="28">
        <v>5.3978153987586097E-3</v>
      </c>
      <c r="BW51" s="28">
        <v>6.4208096538959314E-2</v>
      </c>
      <c r="BX51" s="28">
        <v>5.4663387801975105E-2</v>
      </c>
      <c r="CA51" s="28">
        <v>1.4200129379115189E-2</v>
      </c>
      <c r="CB51" s="28">
        <v>1.6385250743198299E-2</v>
      </c>
      <c r="CE51" s="28">
        <v>-0.10557258224752974</v>
      </c>
      <c r="CF51" s="28">
        <v>-6.0692785292697948E-2</v>
      </c>
      <c r="CI51" s="28">
        <v>2.2347298691996587E-2</v>
      </c>
      <c r="CJ51" s="28">
        <v>2.5534280000464094E-2</v>
      </c>
      <c r="CM51" s="28">
        <v>-9.0043811545932773E-2</v>
      </c>
      <c r="CN51" s="28">
        <v>-5.5270970115293139E-2</v>
      </c>
      <c r="CQ51" s="28">
        <v>-3.3517422314029766E-2</v>
      </c>
      <c r="CR51" s="28">
        <v>-9.3136512566811547E-3</v>
      </c>
      <c r="CS51" s="40">
        <v>1.1153295017956942E-2</v>
      </c>
      <c r="CT51" s="28">
        <v>-8.9730817096254079E-2</v>
      </c>
      <c r="CW51" s="28">
        <v>-0.10517092422679131</v>
      </c>
      <c r="CX51" s="28">
        <v>-4.3719740326611856E-2</v>
      </c>
      <c r="DA51" s="28">
        <v>-0.10414765923261715</v>
      </c>
      <c r="DB51" s="28">
        <v>-5.6936887022776439E-2</v>
      </c>
      <c r="DE51" s="28">
        <v>3.3937509317583103E-2</v>
      </c>
      <c r="DF51" s="28">
        <v>-1.1943083096355167E-4</v>
      </c>
      <c r="DI51" s="40">
        <v>-1.1608016473568876E-2</v>
      </c>
      <c r="DJ51" s="28">
        <v>5.1055451813883934E-3</v>
      </c>
      <c r="DM51" s="28">
        <v>3.0181265572778226E-2</v>
      </c>
      <c r="DN51" s="28">
        <v>-7.6025660113812066E-3</v>
      </c>
      <c r="DQ51" s="40">
        <v>-2.4355586799864187E-2</v>
      </c>
      <c r="DR51" s="28">
        <v>3.3801608389367743E-3</v>
      </c>
      <c r="DU51" s="28">
        <v>2.947867189613973E-2</v>
      </c>
      <c r="DV51" s="28">
        <v>1.2887330061191804E-2</v>
      </c>
      <c r="DW51" s="28">
        <v>4.0241502997253598E-3</v>
      </c>
      <c r="DX51" s="28">
        <v>1.5834849613330704E-2</v>
      </c>
      <c r="EA51" s="28">
        <v>-3.1226366224926139E-2</v>
      </c>
      <c r="EB51" s="28">
        <v>-2.5894288847965186E-2</v>
      </c>
      <c r="EE51" s="28">
        <v>6.3830003950355874E-3</v>
      </c>
      <c r="EF51" s="28">
        <v>1.3457216499476843E-2</v>
      </c>
      <c r="EI51" s="28">
        <v>-8.8365818004980667E-3</v>
      </c>
      <c r="EJ51" s="28">
        <v>1.7597152263290283E-2</v>
      </c>
      <c r="EM51" s="28">
        <v>3.2496109618470825E-2</v>
      </c>
      <c r="EN51" s="28">
        <v>1.8712278606523469E-2</v>
      </c>
      <c r="EQ51" s="28">
        <v>8.2237305576122743E-3</v>
      </c>
      <c r="ER51" s="28">
        <v>-1.663455801821101E-2</v>
      </c>
      <c r="EU51" s="28">
        <v>1.9119842750241034E-2</v>
      </c>
      <c r="EV51" s="28">
        <v>1.2887330061191804E-2</v>
      </c>
      <c r="EY51" s="28">
        <v>-9.1238480434271185E-2</v>
      </c>
      <c r="EZ51" s="28">
        <v>-1.1204335369928486E-2</v>
      </c>
      <c r="FC51" s="28">
        <v>6.5252551871227915E-2</v>
      </c>
      <c r="FD51" s="28">
        <v>1.2447884087563033E-2</v>
      </c>
    </row>
    <row r="52" spans="1:160">
      <c r="A52">
        <v>-44</v>
      </c>
      <c r="B52" t="s">
        <v>210</v>
      </c>
      <c r="C52">
        <v>-4.611993561355332E-2</v>
      </c>
      <c r="D52" s="28">
        <v>-1.6509237328858006E-2</v>
      </c>
      <c r="E52" s="24"/>
      <c r="F52" s="24"/>
      <c r="G52">
        <v>6.5044827642512182E-2</v>
      </c>
      <c r="H52" s="28">
        <v>1.8390617956722366E-2</v>
      </c>
      <c r="J52" s="24"/>
      <c r="K52" s="28">
        <v>-1.6306635697704852E-2</v>
      </c>
      <c r="L52" s="28">
        <v>-2.2927491821514323E-2</v>
      </c>
      <c r="M52" s="24"/>
      <c r="N52" s="24"/>
      <c r="O52" s="28">
        <v>-2.8070981856478827E-2</v>
      </c>
      <c r="P52" s="28">
        <v>-3.7340470993445507E-2</v>
      </c>
      <c r="Q52" s="24"/>
      <c r="R52" s="24"/>
      <c r="S52" s="28">
        <v>6.7679710352216205E-2</v>
      </c>
      <c r="T52" s="28">
        <v>-1.8577961590221292E-2</v>
      </c>
      <c r="U52" s="24"/>
      <c r="V52" s="24"/>
      <c r="W52" s="28">
        <v>-0.10545638833897941</v>
      </c>
      <c r="X52" s="28">
        <v>-7.3005264739556708E-2</v>
      </c>
      <c r="Y52" s="24"/>
      <c r="Z52" s="24"/>
      <c r="AA52" s="28">
        <v>3.9455514419906024E-4</v>
      </c>
      <c r="AB52" s="28">
        <v>-1.0040015123557566E-2</v>
      </c>
      <c r="AC52" s="24"/>
      <c r="AD52" s="24"/>
      <c r="AE52" s="28">
        <v>-0.10555243581962825</v>
      </c>
      <c r="AF52" s="28">
        <v>-6.390583416277984E-2</v>
      </c>
      <c r="AG52" s="24"/>
      <c r="AH52" s="24"/>
      <c r="AI52" s="28">
        <v>6.8525108166658022E-2</v>
      </c>
      <c r="AJ52" s="28">
        <v>3.9849338463785244E-2</v>
      </c>
      <c r="AK52" s="24"/>
      <c r="AL52" s="24"/>
      <c r="AM52" s="40">
        <v>2.0657482053887013E-3</v>
      </c>
      <c r="AN52" s="28">
        <v>-8.0824323372983287E-2</v>
      </c>
      <c r="AO52" s="24"/>
      <c r="AP52" s="24"/>
      <c r="AQ52" s="40">
        <v>-2.1146456095125555E-3</v>
      </c>
      <c r="AR52" s="28">
        <v>2.1982343104287594E-2</v>
      </c>
      <c r="AS52" s="24"/>
      <c r="AT52" s="24"/>
      <c r="AU52" s="28">
        <v>9.5110797887604015E-2</v>
      </c>
      <c r="AV52" s="28">
        <v>3.9849338463785244E-2</v>
      </c>
      <c r="AW52" s="24"/>
      <c r="AX52" s="24"/>
      <c r="AY52" s="28">
        <v>9.5365475776027608E-2</v>
      </c>
      <c r="AZ52" s="28">
        <v>8.8534427155444462E-3</v>
      </c>
      <c r="BC52" s="28">
        <v>4.9023563633672662E-2</v>
      </c>
      <c r="BD52" s="28">
        <v>2.2070092213009929E-2</v>
      </c>
      <c r="BG52" s="28">
        <v>6.611376473676156E-2</v>
      </c>
      <c r="BH52" s="28">
        <v>3.7418159986378541E-2</v>
      </c>
      <c r="BK52" s="28">
        <v>-0.10545981559336282</v>
      </c>
      <c r="BL52" s="28">
        <v>-7.5117246266227511E-2</v>
      </c>
      <c r="BO52" s="28">
        <v>3.7570488777123323E-3</v>
      </c>
      <c r="BP52" s="28">
        <v>7.6877352132278531E-3</v>
      </c>
      <c r="BS52" s="28">
        <v>9.5346268510368315E-2</v>
      </c>
      <c r="BT52" s="28">
        <v>3.7418159986378541E-2</v>
      </c>
      <c r="BW52" s="28">
        <v>-1.5898586067798259E-2</v>
      </c>
      <c r="BX52" s="28">
        <v>1.6785073526826011E-2</v>
      </c>
      <c r="CA52" s="28">
        <v>5.4866080085941071E-2</v>
      </c>
      <c r="CB52" s="28">
        <v>3.3539776043165048E-2</v>
      </c>
      <c r="CE52" s="28">
        <v>7.8491623644858954E-2</v>
      </c>
      <c r="CF52" s="28">
        <v>3.4464769469241929E-2</v>
      </c>
      <c r="CI52" s="28">
        <v>4.0600975622239854E-2</v>
      </c>
      <c r="CJ52" s="28">
        <v>4.7154752883606044E-2</v>
      </c>
      <c r="CM52" s="28">
        <v>-3.9896496999312525E-2</v>
      </c>
      <c r="CN52" s="28">
        <v>-1.8405534046742389E-2</v>
      </c>
      <c r="CQ52" s="28">
        <v>-1.3978776904602697E-2</v>
      </c>
      <c r="CR52" s="28">
        <v>1.939245239217513E-3</v>
      </c>
      <c r="CS52" s="40">
        <v>1.1153295017956942E-2</v>
      </c>
      <c r="CT52" s="28">
        <v>-3.3443496223117819E-3</v>
      </c>
      <c r="CW52" s="40">
        <v>1.1665510703734006E-2</v>
      </c>
      <c r="CX52" s="28">
        <v>-5.8548597634350941E-2</v>
      </c>
      <c r="DA52" s="28">
        <v>9.5310179804324768E-2</v>
      </c>
      <c r="DB52" s="28">
        <v>5.942135253455838E-2</v>
      </c>
      <c r="DE52" s="28">
        <v>1.04220957844392E-3</v>
      </c>
      <c r="DF52" s="28">
        <v>3.5031420679825231E-3</v>
      </c>
      <c r="DI52" s="40">
        <v>-1.1608016473568876E-2</v>
      </c>
      <c r="DJ52" s="28">
        <v>2.9880943167620799E-2</v>
      </c>
      <c r="DM52" s="28">
        <v>2.6667430296897443E-2</v>
      </c>
      <c r="DN52" s="28">
        <v>5.0391378040724355E-2</v>
      </c>
      <c r="DQ52" s="40">
        <v>-2.4355586799864187E-2</v>
      </c>
      <c r="DR52" s="28">
        <v>-1.9083618566812177E-2</v>
      </c>
      <c r="DU52" s="28">
        <v>3.2843674569146497E-2</v>
      </c>
      <c r="DV52" s="28">
        <v>5.0123060680284937E-3</v>
      </c>
      <c r="DW52" s="28">
        <v>2.184793952586972E-2</v>
      </c>
      <c r="DX52" s="28">
        <v>-1.3724594614323848E-3</v>
      </c>
      <c r="EA52" s="28">
        <v>7.5771833745270634E-3</v>
      </c>
      <c r="EB52" s="28">
        <v>2.419334677835927E-2</v>
      </c>
      <c r="EE52" s="28">
        <v>1.1597388814828857E-2</v>
      </c>
      <c r="EF52" s="28">
        <v>-1.6831128957321084E-2</v>
      </c>
      <c r="EI52" s="28">
        <v>8.3032484545229046E-3</v>
      </c>
      <c r="EJ52" s="28">
        <v>7.0179338629827726E-3</v>
      </c>
      <c r="EM52" s="28">
        <v>1.6369058380640844E-2</v>
      </c>
      <c r="EN52" s="28">
        <v>-4.960186089066454E-3</v>
      </c>
      <c r="EQ52" s="28">
        <v>-3.0771658666753687E-2</v>
      </c>
      <c r="ER52" s="28">
        <v>-8.9814618964130233E-3</v>
      </c>
      <c r="EU52" s="28">
        <v>7.5038926449042087E-2</v>
      </c>
      <c r="EV52" s="28">
        <v>5.0123060680284937E-3</v>
      </c>
      <c r="EY52" s="28">
        <v>7.9975288155560431E-2</v>
      </c>
      <c r="EZ52" s="28">
        <v>3.6223407563310772E-2</v>
      </c>
      <c r="FC52" s="28">
        <v>6.8278840753294823E-2</v>
      </c>
      <c r="FD52" s="28">
        <v>7.4988263595461291E-3</v>
      </c>
    </row>
    <row r="53" spans="1:160">
      <c r="A53">
        <v>-43</v>
      </c>
      <c r="B53" t="s">
        <v>211</v>
      </c>
      <c r="C53">
        <v>0</v>
      </c>
      <c r="D53" s="28">
        <v>3.8450922098114404E-3</v>
      </c>
      <c r="E53" s="24"/>
      <c r="F53" s="24"/>
      <c r="G53">
        <v>9.5350781521783112E-2</v>
      </c>
      <c r="H53" s="28">
        <v>5.10588485255834E-2</v>
      </c>
      <c r="J53" s="24"/>
      <c r="K53" s="28">
        <v>1.6306635697704852E-2</v>
      </c>
      <c r="L53" s="28">
        <v>9.4001687614682083E-3</v>
      </c>
      <c r="M53" s="24"/>
      <c r="N53" s="24"/>
      <c r="O53" s="28">
        <v>-2.9971527273664478E-4</v>
      </c>
      <c r="P53" s="28">
        <v>-1.065581740834709E-2</v>
      </c>
      <c r="Q53" s="24"/>
      <c r="R53" s="24"/>
      <c r="S53" s="28">
        <v>5.2979517724238701E-3</v>
      </c>
      <c r="T53" s="28">
        <v>3.7377823452402481E-3</v>
      </c>
      <c r="U53" s="24"/>
      <c r="V53" s="24"/>
      <c r="W53" s="28">
        <v>-0.10504097579250926</v>
      </c>
      <c r="X53" s="28">
        <v>-2.9679072032651632E-2</v>
      </c>
      <c r="Y53" s="24"/>
      <c r="Z53" s="24"/>
      <c r="AA53" s="28">
        <v>2.3392879574705372E-2</v>
      </c>
      <c r="AB53" s="28">
        <v>-5.8207798508842501E-3</v>
      </c>
      <c r="AC53" s="24"/>
      <c r="AD53" s="24"/>
      <c r="AE53" s="28">
        <v>0</v>
      </c>
      <c r="AF53" s="28">
        <v>-1.3917871320851205E-2</v>
      </c>
      <c r="AG53" s="24"/>
      <c r="AH53" s="24"/>
      <c r="AI53" s="28">
        <v>-2.1857932199798036E-3</v>
      </c>
      <c r="AJ53" s="28">
        <v>-3.4023654053800811E-3</v>
      </c>
      <c r="AK53" s="24"/>
      <c r="AL53" s="24"/>
      <c r="AM53" s="28">
        <v>-1.8952414117213934E-2</v>
      </c>
      <c r="AN53" s="28">
        <v>-1.4438663231988613E-2</v>
      </c>
      <c r="AO53" s="24"/>
      <c r="AP53" s="24"/>
      <c r="AQ53" s="40">
        <v>-2.1146456095125555E-3</v>
      </c>
      <c r="AR53" s="28">
        <v>-2.0195893153948319E-2</v>
      </c>
      <c r="AS53" s="24"/>
      <c r="AT53" s="24"/>
      <c r="AU53" s="28">
        <v>1.7787030202730314E-2</v>
      </c>
      <c r="AV53" s="28">
        <v>-3.4023654053800811E-3</v>
      </c>
      <c r="AW53" s="24"/>
      <c r="AX53" s="24"/>
      <c r="AY53" s="28">
        <v>-7.0732208605690516E-2</v>
      </c>
      <c r="AZ53" s="28">
        <v>-6.9838320129093745E-2</v>
      </c>
      <c r="BC53" s="28">
        <v>-9.9929935981186269E-2</v>
      </c>
      <c r="BD53" s="28">
        <v>-6.0692785292697948E-2</v>
      </c>
      <c r="BG53" s="28">
        <v>3.0748579169423973E-2</v>
      </c>
      <c r="BH53" s="28">
        <v>1.3452637339922191E-2</v>
      </c>
      <c r="BK53" s="28">
        <v>-0.10569158667558298</v>
      </c>
      <c r="BL53" s="28">
        <v>-2.6656291747269023E-2</v>
      </c>
      <c r="BO53" s="28">
        <v>3.7429862788345147E-3</v>
      </c>
      <c r="BP53" s="28">
        <v>2.5101134918497081E-3</v>
      </c>
      <c r="BS53" s="28">
        <v>4.963186445359824E-2</v>
      </c>
      <c r="BT53" s="28">
        <v>1.3452637339922191E-2</v>
      </c>
      <c r="BW53" s="28">
        <v>8.0887659139100787E-2</v>
      </c>
      <c r="BX53" s="28">
        <v>1.225258054051892E-2</v>
      </c>
      <c r="CA53" s="28">
        <v>-2.3371616906330939E-2</v>
      </c>
      <c r="CB53" s="28">
        <v>-1.3759477181336521E-2</v>
      </c>
      <c r="CE53" s="28">
        <v>2.8987536873252395E-2</v>
      </c>
      <c r="CF53" s="28">
        <v>1.96123008335789E-2</v>
      </c>
      <c r="CI53" s="28">
        <v>3.9708854294926432E-3</v>
      </c>
      <c r="CJ53" s="28">
        <v>-1.645109482861784E-4</v>
      </c>
      <c r="CM53" s="28">
        <v>4.9626781641888495E-2</v>
      </c>
      <c r="CN53" s="28">
        <v>2.0536112286763775E-2</v>
      </c>
      <c r="CQ53" s="28">
        <v>5.8419565875722501E-2</v>
      </c>
      <c r="CR53" s="28">
        <v>2.5027878978164608E-2</v>
      </c>
      <c r="CS53" s="40">
        <v>1.1153295017956942E-2</v>
      </c>
      <c r="CT53" s="28">
        <v>-6.5520836778302005E-2</v>
      </c>
      <c r="CW53" s="40">
        <v>1.1665510703734006E-2</v>
      </c>
      <c r="CX53" s="28">
        <v>5.1055451813883934E-3</v>
      </c>
      <c r="DA53" s="28">
        <v>2.1499692620710498E-2</v>
      </c>
      <c r="DB53" s="28">
        <v>-1.7480328532327505E-2</v>
      </c>
      <c r="DE53" s="28">
        <v>-2.5317807984289953E-2</v>
      </c>
      <c r="DF53" s="28">
        <v>-1.9884029217323018E-2</v>
      </c>
      <c r="DI53" s="40">
        <v>-1.1608016473568876E-2</v>
      </c>
      <c r="DJ53" s="28">
        <v>4.0287495823937647E-2</v>
      </c>
      <c r="DM53" s="28">
        <v>3.9320089032164329E-2</v>
      </c>
      <c r="DN53" s="28">
        <v>1.1956211079512613E-2</v>
      </c>
      <c r="DQ53" s="40">
        <v>-2.4355586799864187E-2</v>
      </c>
      <c r="DR53" s="28">
        <v>6.8263505996135621E-4</v>
      </c>
      <c r="DU53" s="28">
        <v>-1.137299017226967E-2</v>
      </c>
      <c r="DV53" s="28">
        <v>1.3855356438536859E-3</v>
      </c>
      <c r="DW53" s="28">
        <v>-3.9370129593394587E-3</v>
      </c>
      <c r="DX53" s="28">
        <v>1.1341820485277765E-2</v>
      </c>
      <c r="EA53" s="28">
        <v>-2.551396476621548E-2</v>
      </c>
      <c r="EB53" s="28">
        <v>-9.6507539321173397E-3</v>
      </c>
      <c r="EE53" s="28">
        <v>2.0747632194248578E-2</v>
      </c>
      <c r="EF53" s="28">
        <v>3.3801608389367743E-3</v>
      </c>
      <c r="EI53" s="28">
        <v>1.482685355987412E-2</v>
      </c>
      <c r="EJ53" s="28">
        <v>2.2396591749402006E-2</v>
      </c>
      <c r="EM53" s="28">
        <v>7.0783752377754361E-3</v>
      </c>
      <c r="EN53" s="28">
        <v>1.4693703449299989E-3</v>
      </c>
      <c r="EQ53" s="28">
        <v>5.5843736216092843E-2</v>
      </c>
      <c r="ER53" s="28">
        <v>2.2325572393695481E-2</v>
      </c>
      <c r="EU53" s="28">
        <v>-1.9779586086976053E-2</v>
      </c>
      <c r="EV53" s="28">
        <v>1.3855356438536859E-3</v>
      </c>
      <c r="EY53" s="28">
        <v>1.6051709010507675E-2</v>
      </c>
      <c r="EZ53" s="28">
        <v>-1.663455801821101E-2</v>
      </c>
      <c r="FC53" s="28">
        <v>-3.6663984371591685E-2</v>
      </c>
      <c r="FD53" s="28">
        <v>-6.638162489882582E-2</v>
      </c>
    </row>
    <row r="54" spans="1:160">
      <c r="A54">
        <v>-42</v>
      </c>
      <c r="B54" t="s">
        <v>212</v>
      </c>
      <c r="C54">
        <v>9.5310179804325212E-2</v>
      </c>
      <c r="D54" s="28">
        <v>3.9889929616652609E-2</v>
      </c>
      <c r="E54" s="24"/>
      <c r="F54" s="24"/>
      <c r="G54">
        <v>9.5199443964557151E-2</v>
      </c>
      <c r="H54" s="28">
        <v>1.5067660053587062E-2</v>
      </c>
      <c r="J54" s="24"/>
      <c r="K54" s="28">
        <v>3.5236806099444351E-2</v>
      </c>
      <c r="L54" s="28">
        <v>6.5129458558175202E-3</v>
      </c>
      <c r="M54" s="24"/>
      <c r="N54" s="24"/>
      <c r="O54" s="28">
        <v>-3.1361985753204369E-2</v>
      </c>
      <c r="P54" s="28">
        <v>-6.2890782308571147E-3</v>
      </c>
      <c r="Q54" s="24"/>
      <c r="R54" s="24"/>
      <c r="S54" s="28">
        <v>-0.10536669572648694</v>
      </c>
      <c r="T54" s="28">
        <v>-6.7752464886488895E-2</v>
      </c>
      <c r="U54" s="24"/>
      <c r="V54" s="24"/>
      <c r="W54" s="28">
        <v>-9.6308930609612098E-3</v>
      </c>
      <c r="X54" s="28">
        <v>3.5195535381324916E-2</v>
      </c>
      <c r="Y54" s="24"/>
      <c r="Z54" s="24"/>
      <c r="AA54" s="28">
        <v>3.0362863730117873E-2</v>
      </c>
      <c r="AB54" s="28">
        <v>3.7196905706373684E-3</v>
      </c>
      <c r="AC54" s="24"/>
      <c r="AD54" s="24"/>
      <c r="AE54" s="28">
        <v>0</v>
      </c>
      <c r="AF54" s="28">
        <v>3.3122064572033594E-2</v>
      </c>
      <c r="AG54" s="24"/>
      <c r="AH54" s="24"/>
      <c r="AI54" s="28">
        <v>-1.6918388090062297E-2</v>
      </c>
      <c r="AJ54" s="28">
        <v>-1.3170176915970444E-2</v>
      </c>
      <c r="AK54" s="24"/>
      <c r="AL54" s="24"/>
      <c r="AM54" s="28">
        <v>9.3498166731030175E-2</v>
      </c>
      <c r="AN54" s="28">
        <v>4.277861961542051E-2</v>
      </c>
      <c r="AO54" s="24"/>
      <c r="AP54" s="24"/>
      <c r="AQ54" s="40">
        <v>-2.1146456095125555E-3</v>
      </c>
      <c r="AR54" s="28">
        <v>-8.0824323372983287E-2</v>
      </c>
      <c r="AS54" s="24"/>
      <c r="AT54" s="24"/>
      <c r="AU54" s="28">
        <v>2.3234346234245695E-2</v>
      </c>
      <c r="AV54" s="28">
        <v>-1.3170176915970444E-2</v>
      </c>
      <c r="AW54" s="24"/>
      <c r="AX54" s="24"/>
      <c r="AY54" s="28">
        <v>-2.4633267170337092E-2</v>
      </c>
      <c r="AZ54" s="28">
        <v>-7.7135275683684057E-3</v>
      </c>
      <c r="BC54" s="28">
        <v>4.043507248021827E-2</v>
      </c>
      <c r="BD54" s="28">
        <v>3.4464769469241929E-2</v>
      </c>
      <c r="BG54" s="28">
        <v>5.3211689427309139E-2</v>
      </c>
      <c r="BH54" s="28">
        <v>4.0476769944136848E-2</v>
      </c>
      <c r="BK54" s="28">
        <v>-3.4815419685364724E-2</v>
      </c>
      <c r="BL54" s="28">
        <v>3.77505521911079E-2</v>
      </c>
      <c r="BO54" s="28">
        <v>5.6881635537600506E-2</v>
      </c>
      <c r="BP54" s="28">
        <v>1.9948071486281194E-2</v>
      </c>
      <c r="BS54" s="28">
        <v>5.9654532815539785E-2</v>
      </c>
      <c r="BT54" s="28">
        <v>4.0476769944136848E-2</v>
      </c>
      <c r="BW54" s="28">
        <v>4.6212843155131633E-2</v>
      </c>
      <c r="BX54" s="28">
        <v>6.5705715300445888E-3</v>
      </c>
      <c r="CA54" s="28">
        <v>-8.6104130896602182E-2</v>
      </c>
      <c r="CB54" s="28">
        <v>-3.6055183631649612E-2</v>
      </c>
      <c r="CE54" s="28">
        <v>4.5610511252052177E-2</v>
      </c>
      <c r="CF54" s="28">
        <v>8.341577172476633E-3</v>
      </c>
      <c r="CI54" s="28">
        <v>-2.5419428836976454E-2</v>
      </c>
      <c r="CJ54" s="28">
        <v>-3.5027719408908808E-4</v>
      </c>
      <c r="CM54" s="28">
        <v>9.3227346398939925E-2</v>
      </c>
      <c r="CN54" s="28">
        <v>5.5286954711058378E-2</v>
      </c>
      <c r="CQ54" s="28">
        <v>4.907580431709091E-2</v>
      </c>
      <c r="CR54" s="28">
        <v>3.0112900242464491E-2</v>
      </c>
      <c r="CS54" s="40">
        <v>1.1153295017956942E-2</v>
      </c>
      <c r="CT54" s="28">
        <v>1.935842039371316E-2</v>
      </c>
      <c r="CW54" s="40">
        <v>1.1665510703734006E-2</v>
      </c>
      <c r="CX54" s="28">
        <v>2.9880943167620799E-2</v>
      </c>
      <c r="DA54" s="28">
        <v>-2.2112062511248975E-2</v>
      </c>
      <c r="DB54" s="28">
        <v>-8.4749212188937051E-3</v>
      </c>
      <c r="DE54" s="28">
        <v>-1.0741241831412562E-2</v>
      </c>
      <c r="DF54" s="28">
        <v>4.2432285199573982E-3</v>
      </c>
      <c r="DI54" s="40">
        <v>-1.1608016473568876E-2</v>
      </c>
      <c r="DJ54" s="28">
        <v>5.6418886228138732E-2</v>
      </c>
      <c r="DM54" s="28">
        <v>2.2396339237019447E-2</v>
      </c>
      <c r="DN54" s="28">
        <v>4.4179399884062498E-2</v>
      </c>
      <c r="DQ54" s="40">
        <v>-2.4355586799864187E-2</v>
      </c>
      <c r="DR54" s="28">
        <v>-4.8915975711185666E-3</v>
      </c>
      <c r="DU54" s="28">
        <v>3.9138993211360606E-3</v>
      </c>
      <c r="DV54" s="28">
        <v>-1.7370176427149886E-2</v>
      </c>
      <c r="DW54" s="28">
        <v>-7.8974901912706397E-2</v>
      </c>
      <c r="DX54" s="28">
        <v>-3.1029498246583742E-2</v>
      </c>
      <c r="EA54" s="40">
        <v>5.1690973602996296E-3</v>
      </c>
      <c r="EB54" s="28">
        <v>-1.1914906724758367E-2</v>
      </c>
      <c r="EE54" s="28">
        <v>-4.8379570856334375E-2</v>
      </c>
      <c r="EF54" s="28">
        <v>-1.9083618566812177E-2</v>
      </c>
      <c r="EI54" s="28">
        <v>6.1412747431904613E-2</v>
      </c>
      <c r="EJ54" s="28">
        <v>1.5403304938796936E-2</v>
      </c>
      <c r="EM54" s="28">
        <v>-4.6399569377758798E-2</v>
      </c>
      <c r="EN54" s="28">
        <v>1.7597152263290283E-2</v>
      </c>
      <c r="EQ54" s="28">
        <v>7.090796942305122E-2</v>
      </c>
      <c r="ER54" s="28">
        <v>4.8026960614675929E-2</v>
      </c>
      <c r="EU54" s="28">
        <v>-1.8980403722518968E-2</v>
      </c>
      <c r="EV54" s="28">
        <v>-1.7370176427149886E-2</v>
      </c>
      <c r="EY54" s="28">
        <v>-6.389798098771049E-3</v>
      </c>
      <c r="EZ54" s="28">
        <v>-8.9814618964130233E-3</v>
      </c>
      <c r="FC54" s="28">
        <v>-3.054476532185868E-2</v>
      </c>
      <c r="FD54" s="28">
        <v>-5.1872898017988334E-3</v>
      </c>
    </row>
    <row r="55" spans="1:160">
      <c r="A55">
        <v>-41</v>
      </c>
      <c r="B55" t="s">
        <v>213</v>
      </c>
      <c r="C55">
        <v>3.6357026395750225E-4</v>
      </c>
      <c r="D55" s="28">
        <v>1.3896617258955857E-2</v>
      </c>
      <c r="E55" s="24"/>
      <c r="F55" s="24"/>
      <c r="G55">
        <v>2.5871364599587832E-2</v>
      </c>
      <c r="H55" s="28">
        <v>8.5347232823984598E-3</v>
      </c>
      <c r="J55" s="24"/>
      <c r="K55" s="28">
        <v>4.3831717376249024E-2</v>
      </c>
      <c r="L55" s="28">
        <v>-1.7605340605431508E-2</v>
      </c>
      <c r="M55" s="24"/>
      <c r="N55" s="24"/>
      <c r="O55" s="28">
        <v>3.5848310011877604E-2</v>
      </c>
      <c r="P55" s="28">
        <v>3.2344505389209743E-2</v>
      </c>
      <c r="Q55" s="24"/>
      <c r="R55" s="24"/>
      <c r="S55" s="28">
        <v>-0.10528498410448406</v>
      </c>
      <c r="T55" s="28">
        <v>-5.1133478491848905E-2</v>
      </c>
      <c r="U55" s="24"/>
      <c r="V55" s="24"/>
      <c r="W55" s="28">
        <v>9.5310179804324768E-2</v>
      </c>
      <c r="X55" s="28">
        <v>5.1843855479077661E-2</v>
      </c>
      <c r="Y55" s="24"/>
      <c r="Z55" s="24"/>
      <c r="AA55" s="28">
        <v>5.5918132657777342E-3</v>
      </c>
      <c r="AB55" s="28">
        <v>-2.2927491821514323E-2</v>
      </c>
      <c r="AC55" s="24"/>
      <c r="AD55" s="24"/>
      <c r="AE55" s="28">
        <v>0</v>
      </c>
      <c r="AF55" s="28">
        <v>4.1368939358665813E-2</v>
      </c>
      <c r="AG55" s="24"/>
      <c r="AH55" s="24"/>
      <c r="AI55" s="28">
        <v>1.6918388090062297E-2</v>
      </c>
      <c r="AJ55" s="28">
        <v>2.293172035403046E-2</v>
      </c>
      <c r="AK55" s="24"/>
      <c r="AL55" s="24"/>
      <c r="AM55" s="28">
        <v>-2.6303083667477356E-2</v>
      </c>
      <c r="AN55" s="28">
        <v>-3.6022482345090978E-2</v>
      </c>
      <c r="AO55" s="24"/>
      <c r="AP55" s="24"/>
      <c r="AQ55" s="40">
        <v>-2.1146456095125555E-3</v>
      </c>
      <c r="AR55" s="28">
        <v>-1.4438663231988613E-2</v>
      </c>
      <c r="AS55" s="24"/>
      <c r="AT55" s="24"/>
      <c r="AU55" s="28">
        <v>6.4837519495307916E-2</v>
      </c>
      <c r="AV55" s="28">
        <v>2.293172035403046E-2</v>
      </c>
      <c r="AW55" s="24"/>
      <c r="AX55" s="24"/>
      <c r="AY55" s="28">
        <v>-0.10542810377586065</v>
      </c>
      <c r="AZ55" s="28">
        <v>-3.3933493552602556E-2</v>
      </c>
      <c r="BC55" s="28">
        <v>8.6313729452882626E-3</v>
      </c>
      <c r="BD55" s="28">
        <v>1.96123008335789E-2</v>
      </c>
      <c r="BG55" s="28">
        <v>2.1476405623256145E-2</v>
      </c>
      <c r="BH55" s="28">
        <v>7.0008445012987863E-3</v>
      </c>
      <c r="BK55" s="28">
        <v>9.5829525440511265E-2</v>
      </c>
      <c r="BL55" s="28">
        <v>5.0677380336800582E-2</v>
      </c>
      <c r="BO55" s="28">
        <v>2.0379162336652268E-2</v>
      </c>
      <c r="BP55" s="28">
        <v>-3.9551945854530146E-3</v>
      </c>
      <c r="BS55" s="28">
        <v>-1.269754972776882E-2</v>
      </c>
      <c r="BT55" s="28">
        <v>7.0008445012987863E-3</v>
      </c>
      <c r="BW55" s="28">
        <v>2.9402197433456845E-2</v>
      </c>
      <c r="BX55" s="28">
        <v>2.1982343104287594E-2</v>
      </c>
      <c r="CA55" s="28">
        <v>1.308695776023816E-2</v>
      </c>
      <c r="CB55" s="28">
        <v>1.0217574382174632E-2</v>
      </c>
      <c r="CE55" s="28">
        <v>-2.7334868956603309E-3</v>
      </c>
      <c r="CF55" s="28">
        <v>4.9808310459713567E-3</v>
      </c>
      <c r="CI55" s="28">
        <v>2.6739561041899229E-2</v>
      </c>
      <c r="CJ55" s="28">
        <v>1.3671344878932068E-2</v>
      </c>
      <c r="CM55" s="28">
        <v>4.6228364156339907E-2</v>
      </c>
      <c r="CN55" s="28">
        <v>3.465271847506024E-2</v>
      </c>
      <c r="CQ55" s="28">
        <v>-3.1925927613049243E-2</v>
      </c>
      <c r="CR55" s="28">
        <v>-1.278555397073422E-2</v>
      </c>
      <c r="CS55" s="40">
        <v>1.1153295017956942E-2</v>
      </c>
      <c r="CT55" s="28">
        <v>-4.1721571137050439E-2</v>
      </c>
      <c r="CW55" s="40">
        <v>1.1665510703734006E-2</v>
      </c>
      <c r="CX55" s="28">
        <v>4.0287495823937647E-2</v>
      </c>
      <c r="DA55" s="28">
        <v>6.2334716288360958E-2</v>
      </c>
      <c r="DB55" s="28">
        <v>3.7991337747662612E-2</v>
      </c>
      <c r="DE55" s="28">
        <v>2.9789436802106994E-2</v>
      </c>
      <c r="DF55" s="28">
        <v>-3.7563657424755093E-4</v>
      </c>
      <c r="DI55" s="28">
        <v>-4.4942826071824538E-2</v>
      </c>
      <c r="DJ55" s="28">
        <v>1.5889789207378158E-2</v>
      </c>
      <c r="DM55" s="28">
        <v>-1.8789034438348118E-2</v>
      </c>
      <c r="DN55" s="28">
        <v>1.0842763628629903E-2</v>
      </c>
      <c r="DQ55" s="40">
        <v>-2.4355586799864187E-2</v>
      </c>
      <c r="DR55" s="28">
        <v>-6.0707205595313951E-3</v>
      </c>
      <c r="DU55" s="28">
        <v>2.5073637552115891E-2</v>
      </c>
      <c r="DV55" s="28">
        <v>3.5842639157550593E-3</v>
      </c>
      <c r="DW55" s="28">
        <v>7.3040166392891681E-2</v>
      </c>
      <c r="DX55" s="28">
        <v>1.437002422034972E-2</v>
      </c>
      <c r="EA55" s="40">
        <v>5.1690973602996296E-3</v>
      </c>
      <c r="EB55" s="28">
        <v>-1.9517595017948253E-2</v>
      </c>
      <c r="EE55" s="28">
        <v>-2.2889282671064048E-2</v>
      </c>
      <c r="EF55" s="28">
        <v>6.8263505996135621E-4</v>
      </c>
      <c r="EI55" s="28">
        <v>-2.9702992135334227E-3</v>
      </c>
      <c r="EJ55" s="28">
        <v>2.1032539051486054E-2</v>
      </c>
      <c r="EM55" s="28">
        <v>-4.7606010431491264E-3</v>
      </c>
      <c r="EN55" s="28">
        <v>7.0179338629827726E-3</v>
      </c>
      <c r="EQ55" s="28">
        <v>-1.9534806020642392E-2</v>
      </c>
      <c r="ER55" s="28">
        <v>-1.2909345899458913E-4</v>
      </c>
      <c r="EU55" s="28">
        <v>8.9780044935272585E-4</v>
      </c>
      <c r="EV55" s="28">
        <v>3.5842639157550593E-3</v>
      </c>
      <c r="EY55" s="28">
        <v>4.3894193557225236E-2</v>
      </c>
      <c r="EZ55" s="28">
        <v>2.2325572393695481E-2</v>
      </c>
      <c r="FC55" s="28">
        <v>7.0204258673248532E-2</v>
      </c>
      <c r="FD55" s="28">
        <v>-2.9641849076232241E-2</v>
      </c>
    </row>
    <row r="56" spans="1:160">
      <c r="A56">
        <v>-40</v>
      </c>
      <c r="B56" t="s">
        <v>214</v>
      </c>
      <c r="C56">
        <v>4.2347547829092225E-2</v>
      </c>
      <c r="D56" s="28">
        <v>3.9180686085577676E-2</v>
      </c>
      <c r="E56" s="24"/>
      <c r="F56" s="24"/>
      <c r="G56">
        <v>1.7472364616884395E-2</v>
      </c>
      <c r="H56" s="28">
        <v>7.5550002080753131E-3</v>
      </c>
      <c r="J56" s="24"/>
      <c r="K56" s="28">
        <v>-2.9006648014092473E-2</v>
      </c>
      <c r="L56" s="28">
        <v>-8.5586360252726479E-2</v>
      </c>
      <c r="M56" s="24"/>
      <c r="N56" s="24"/>
      <c r="O56" s="28">
        <v>2.5631098205484371E-2</v>
      </c>
      <c r="P56" s="28">
        <v>2.8645880237425203E-2</v>
      </c>
      <c r="Q56" s="24"/>
      <c r="R56" s="24"/>
      <c r="S56" s="28">
        <v>9.5243595812756432E-2</v>
      </c>
      <c r="T56" s="28">
        <v>6.2542105189949737E-2</v>
      </c>
      <c r="U56" s="24"/>
      <c r="V56" s="24"/>
      <c r="W56" s="28">
        <v>6.3438209271562851E-2</v>
      </c>
      <c r="X56" s="28">
        <v>-2.3499243477855813E-2</v>
      </c>
      <c r="Y56" s="24"/>
      <c r="Z56" s="24"/>
      <c r="AA56" s="28">
        <v>-8.9619718572304663E-3</v>
      </c>
      <c r="AB56" s="28">
        <v>9.4001687614682083E-3</v>
      </c>
      <c r="AC56" s="24"/>
      <c r="AD56" s="24"/>
      <c r="AE56" s="28">
        <v>9.5135674961372541E-2</v>
      </c>
      <c r="AF56" s="28">
        <v>4.7509633518217242E-2</v>
      </c>
      <c r="AG56" s="24"/>
      <c r="AH56" s="24"/>
      <c r="AI56" s="28">
        <v>6.5430985889358695E-3</v>
      </c>
      <c r="AJ56" s="28">
        <v>3.4392582938966854E-3</v>
      </c>
      <c r="AK56" s="24"/>
      <c r="AL56" s="24"/>
      <c r="AM56" s="28">
        <v>4.8459783968372694E-2</v>
      </c>
      <c r="AN56" s="28">
        <v>3.5542424139833884E-3</v>
      </c>
      <c r="AO56" s="24"/>
      <c r="AP56" s="24"/>
      <c r="AQ56" s="28">
        <v>3.9839917348270859E-2</v>
      </c>
      <c r="AR56" s="28">
        <v>4.277861961542051E-2</v>
      </c>
      <c r="AS56" s="24"/>
      <c r="AT56" s="24"/>
      <c r="AU56" s="28">
        <v>-3.0043224487792397E-2</v>
      </c>
      <c r="AV56" s="28">
        <v>3.4392582938966854E-3</v>
      </c>
      <c r="AW56" s="24"/>
      <c r="AX56" s="24"/>
      <c r="AY56" s="28">
        <v>4.0078223567410642E-2</v>
      </c>
      <c r="AZ56" s="28">
        <v>3.6621182531035856E-2</v>
      </c>
      <c r="BC56" s="28">
        <v>4.0895656632180977E-2</v>
      </c>
      <c r="BD56" s="28">
        <v>8.341577172476633E-3</v>
      </c>
      <c r="BG56" s="28">
        <v>9.5372487041330611E-2</v>
      </c>
      <c r="BH56" s="28">
        <v>-1.0805503399081928E-2</v>
      </c>
      <c r="BK56" s="28">
        <v>2.8661122531862038E-2</v>
      </c>
      <c r="BL56" s="28">
        <v>-2.2200039544447492E-2</v>
      </c>
      <c r="BO56" s="28">
        <v>-4.6216142342814237E-3</v>
      </c>
      <c r="BP56" s="28">
        <v>1.1121371489045018E-2</v>
      </c>
      <c r="BS56" s="28">
        <v>-2.3873812904897651E-2</v>
      </c>
      <c r="BT56" s="28">
        <v>-1.0805503399081928E-2</v>
      </c>
      <c r="BW56" s="28">
        <v>-3.5063352868195174E-2</v>
      </c>
      <c r="BX56" s="28">
        <v>-2.0195893153948319E-2</v>
      </c>
      <c r="CA56" s="28">
        <v>4.1522709956753889E-2</v>
      </c>
      <c r="CB56" s="28">
        <v>8.8534427155444462E-3</v>
      </c>
      <c r="CE56" s="28">
        <v>1.718721638625853E-2</v>
      </c>
      <c r="CF56" s="28">
        <v>-2.6147363259314105E-2</v>
      </c>
      <c r="CI56" s="28">
        <v>-6.9652719745799008E-2</v>
      </c>
      <c r="CJ56" s="28">
        <v>-4.1493841426802902E-2</v>
      </c>
      <c r="CM56" s="28">
        <v>-4.1428354940308054E-2</v>
      </c>
      <c r="CN56" s="28">
        <v>-1.5860370633877352E-2</v>
      </c>
      <c r="CQ56" s="28">
        <v>4.3728204533086679E-2</v>
      </c>
      <c r="CR56" s="28">
        <v>2.4215284938598813E-2</v>
      </c>
      <c r="CS56" s="40">
        <v>1.1153295017956942E-2</v>
      </c>
      <c r="CT56" s="28">
        <v>5.443694274178501E-2</v>
      </c>
      <c r="CW56" s="40">
        <v>1.1665510703734006E-2</v>
      </c>
      <c r="CX56" s="28">
        <v>5.6418886228138732E-2</v>
      </c>
      <c r="DA56" s="28">
        <v>4.6389202631893944E-2</v>
      </c>
      <c r="DB56" s="28">
        <v>4.9113615513162401E-2</v>
      </c>
      <c r="DE56" s="28">
        <v>-4.2016868536998153E-3</v>
      </c>
      <c r="DF56" s="28">
        <v>-2.1426749819057456E-2</v>
      </c>
      <c r="DI56" s="28">
        <v>-0.10549037735530131</v>
      </c>
      <c r="DJ56" s="28">
        <v>-5.1183096584699328E-2</v>
      </c>
      <c r="DM56" s="28">
        <v>-2.2459531806078736E-2</v>
      </c>
      <c r="DN56" s="28">
        <v>-1.5939939504488798E-2</v>
      </c>
      <c r="DQ56" s="40">
        <v>-2.4355586799864187E-2</v>
      </c>
      <c r="DR56" s="28">
        <v>2.475577518056582E-2</v>
      </c>
      <c r="DU56" s="28">
        <v>1.902950146086102E-3</v>
      </c>
      <c r="DV56" s="28">
        <v>-1.4045162304849867E-3</v>
      </c>
      <c r="DW56" s="28">
        <v>6.4352491930449229E-2</v>
      </c>
      <c r="DX56" s="28">
        <v>1.2887330061191804E-2</v>
      </c>
      <c r="EA56" s="40">
        <v>5.1690973602996296E-3</v>
      </c>
      <c r="EB56" s="28">
        <v>6.2281528382328588E-3</v>
      </c>
      <c r="EE56" s="28">
        <v>1.1019284861566447E-3</v>
      </c>
      <c r="EF56" s="28">
        <v>-4.8915975711185666E-3</v>
      </c>
      <c r="EI56" s="28">
        <v>6.1781983247404249E-3</v>
      </c>
      <c r="EJ56" s="28">
        <v>1.3883513702541705E-3</v>
      </c>
      <c r="EM56" s="28">
        <v>1.3171247870047864E-2</v>
      </c>
      <c r="EN56" s="28">
        <v>2.2396591749402006E-2</v>
      </c>
      <c r="EQ56" s="28">
        <v>-3.2385251157717398E-2</v>
      </c>
      <c r="ER56" s="28">
        <v>-1.0644402017245369E-2</v>
      </c>
      <c r="EU56" s="28">
        <v>-1.6893312755879464E-2</v>
      </c>
      <c r="EV56" s="28">
        <v>-1.4045162304849867E-3</v>
      </c>
      <c r="EY56" s="28">
        <v>9.0838400412931453E-2</v>
      </c>
      <c r="EZ56" s="28">
        <v>4.8026960614675929E-2</v>
      </c>
      <c r="FC56" s="28">
        <v>2.5591947872114051E-2</v>
      </c>
      <c r="FD56" s="28">
        <v>3.0388036229882509E-2</v>
      </c>
    </row>
    <row r="57" spans="1:160">
      <c r="A57">
        <v>-39</v>
      </c>
      <c r="B57" t="s">
        <v>215</v>
      </c>
      <c r="C57">
        <v>1.039870722089864E-2</v>
      </c>
      <c r="D57" s="28">
        <v>7.341321920526056E-3</v>
      </c>
      <c r="E57" s="24"/>
      <c r="F57" s="24"/>
      <c r="G57">
        <v>1.4388737452099676E-2</v>
      </c>
      <c r="H57" s="28">
        <v>2.4880102974549345E-2</v>
      </c>
      <c r="J57" s="24"/>
      <c r="K57" s="28">
        <v>9.5614177374685472E-2</v>
      </c>
      <c r="L57" s="28">
        <v>-1.3681457852648293E-2</v>
      </c>
      <c r="M57" s="24"/>
      <c r="N57" s="24"/>
      <c r="O57" s="28">
        <v>-8.7642979935886878E-3</v>
      </c>
      <c r="P57" s="28">
        <v>-1.8577961590221292E-2</v>
      </c>
      <c r="Q57" s="24"/>
      <c r="R57" s="24"/>
      <c r="S57" s="28">
        <v>-8.3371252990995792E-3</v>
      </c>
      <c r="T57" s="28">
        <v>-1.5337697886321777E-2</v>
      </c>
      <c r="U57" s="24"/>
      <c r="V57" s="24"/>
      <c r="W57" s="28">
        <v>-0.10536051565782634</v>
      </c>
      <c r="X57" s="28">
        <v>-3.7340470993445507E-2</v>
      </c>
      <c r="Y57" s="24"/>
      <c r="Z57" s="24"/>
      <c r="AA57" s="28">
        <v>7.1015062043109367E-3</v>
      </c>
      <c r="AB57" s="28">
        <v>6.5129458558175202E-3</v>
      </c>
      <c r="AC57" s="24"/>
      <c r="AD57" s="24"/>
      <c r="AE57" s="28">
        <v>9.5627438690234712E-2</v>
      </c>
      <c r="AF57" s="28">
        <v>1.9469239519331438E-2</v>
      </c>
      <c r="AG57" s="24"/>
      <c r="AH57" s="24"/>
      <c r="AI57" s="28">
        <v>4.1864928736117246E-2</v>
      </c>
      <c r="AJ57" s="28">
        <v>6.6092800152297571E-3</v>
      </c>
      <c r="AK57" s="24"/>
      <c r="AL57" s="24"/>
      <c r="AM57" s="28">
        <v>-4.2272321097901688E-2</v>
      </c>
      <c r="AN57" s="28">
        <v>-1.2389597549955056E-2</v>
      </c>
      <c r="AO57" s="24"/>
      <c r="AP57" s="24"/>
      <c r="AQ57" s="28">
        <v>-7.5753222574483026E-2</v>
      </c>
      <c r="AR57" s="28">
        <v>-3.6022482345090978E-2</v>
      </c>
      <c r="AS57" s="24"/>
      <c r="AT57" s="24"/>
      <c r="AU57" s="28">
        <v>2.8247891869118025E-2</v>
      </c>
      <c r="AV57" s="28">
        <v>6.6092800152297571E-3</v>
      </c>
      <c r="AW57" s="24"/>
      <c r="AX57" s="24"/>
      <c r="AY57" s="28">
        <v>1.03360093306617E-2</v>
      </c>
      <c r="AZ57" s="28">
        <v>-1.1370633585357837E-2</v>
      </c>
      <c r="BC57" s="28">
        <v>1.3462304573272466E-2</v>
      </c>
      <c r="BD57" s="28">
        <v>4.9808310459713567E-3</v>
      </c>
      <c r="BG57" s="28">
        <v>4.3882726259092397E-2</v>
      </c>
      <c r="BH57" s="28">
        <v>3.0394563267567065E-2</v>
      </c>
      <c r="BK57" s="28">
        <v>-0.10524840174997863</v>
      </c>
      <c r="BL57" s="28">
        <v>-3.899363590006466E-2</v>
      </c>
      <c r="BO57" s="28">
        <v>-1.0477395031087688E-2</v>
      </c>
      <c r="BP57" s="28">
        <v>9.1651028870654017E-3</v>
      </c>
      <c r="BS57" s="28">
        <v>3.0730982631034465E-2</v>
      </c>
      <c r="BT57" s="28">
        <v>3.0394563267567065E-2</v>
      </c>
      <c r="BW57" s="28">
        <v>-0.10554076079169583</v>
      </c>
      <c r="BX57" s="28">
        <v>-8.0824323372983287E-2</v>
      </c>
      <c r="CA57" s="28">
        <v>-9.9712480454704266E-2</v>
      </c>
      <c r="CB57" s="28">
        <v>-6.9838320129093745E-2</v>
      </c>
      <c r="CE57" s="28">
        <v>-1.1727694181359549E-2</v>
      </c>
      <c r="CF57" s="28">
        <v>6.1754743262252276E-3</v>
      </c>
      <c r="CI57" s="28">
        <v>4.0199452832303528E-2</v>
      </c>
      <c r="CJ57" s="28">
        <v>4.8901561218600342E-2</v>
      </c>
      <c r="CM57" s="28">
        <v>2.1319402017594413E-2</v>
      </c>
      <c r="CN57" s="28">
        <v>1.043373696581007E-2</v>
      </c>
      <c r="CQ57" s="28">
        <v>5.8819730734998021E-2</v>
      </c>
      <c r="CR57" s="28">
        <v>2.4643375696751235E-3</v>
      </c>
      <c r="CS57" s="40">
        <v>1.1153295017956942E-2</v>
      </c>
      <c r="CT57" s="28">
        <v>-2.8971823763587423E-2</v>
      </c>
      <c r="CW57" s="40">
        <v>1.1665510703734006E-2</v>
      </c>
      <c r="CX57" s="28">
        <v>1.5889789207378158E-2</v>
      </c>
      <c r="DA57" s="28">
        <v>-2.8422085911055994E-2</v>
      </c>
      <c r="DB57" s="28">
        <v>-2.8881020069473351E-3</v>
      </c>
      <c r="DE57" s="28">
        <v>3.7194370008048594E-2</v>
      </c>
      <c r="DF57" s="28">
        <v>5.2274312623765695E-3</v>
      </c>
      <c r="DI57" s="28">
        <v>-9.1033623037064526E-2</v>
      </c>
      <c r="DJ57" s="28">
        <v>1.4201595871932149E-2</v>
      </c>
      <c r="DM57" s="28">
        <v>9.5364012525884778E-2</v>
      </c>
      <c r="DN57" s="28">
        <v>4.2273727942199635E-2</v>
      </c>
      <c r="DQ57" s="40">
        <v>-2.4355586799864187E-2</v>
      </c>
      <c r="DR57" s="28">
        <v>-2.9339140469755165E-3</v>
      </c>
      <c r="DU57" s="28">
        <v>2.7809947172425797E-2</v>
      </c>
      <c r="DV57" s="28">
        <v>-1.7138056632354903E-2</v>
      </c>
      <c r="DW57" s="28">
        <v>-1.6885954691525207E-2</v>
      </c>
      <c r="DX57" s="28">
        <v>5.0123060680284937E-3</v>
      </c>
      <c r="EA57" s="40">
        <v>5.1690973602996296E-3</v>
      </c>
      <c r="EB57" s="28">
        <v>1.4902026160838133E-2</v>
      </c>
      <c r="EE57" s="28">
        <v>-3.9308822761690898E-2</v>
      </c>
      <c r="EF57" s="28">
        <v>-6.0707205595313951E-3</v>
      </c>
      <c r="EI57" s="28">
        <v>1.8066897672834425E-2</v>
      </c>
      <c r="EJ57" s="28">
        <v>9.735910434796935E-3</v>
      </c>
      <c r="EM57" s="28">
        <v>1.3512381656745287E-2</v>
      </c>
      <c r="EN57" s="28">
        <v>1.5403304938796936E-2</v>
      </c>
      <c r="EQ57" s="28">
        <v>4.8192881786437436E-2</v>
      </c>
      <c r="ER57" s="28">
        <v>1.7405714258046601E-2</v>
      </c>
      <c r="EU57" s="28">
        <v>-5.8573183190981482E-2</v>
      </c>
      <c r="EV57" s="28">
        <v>-1.7138056632354903E-2</v>
      </c>
      <c r="EY57" s="28">
        <v>4.78560211776351E-2</v>
      </c>
      <c r="EZ57" s="28">
        <v>-1.2909345899458913E-4</v>
      </c>
      <c r="FC57" s="28">
        <v>-5.6986931373610439E-2</v>
      </c>
      <c r="FD57" s="28">
        <v>-1.7966543620160813E-2</v>
      </c>
    </row>
    <row r="58" spans="1:160">
      <c r="A58">
        <v>-38</v>
      </c>
      <c r="B58" t="s">
        <v>216</v>
      </c>
      <c r="C58">
        <v>-1.5288692515090574E-2</v>
      </c>
      <c r="D58" s="28">
        <v>-1.2819488918337285E-2</v>
      </c>
      <c r="E58" s="24"/>
      <c r="F58" s="24"/>
      <c r="G58">
        <v>-2.8987536873252395E-2</v>
      </c>
      <c r="H58" s="28">
        <v>-1.7307851688995513E-2</v>
      </c>
      <c r="J58" s="24"/>
      <c r="K58" s="28">
        <v>3.9921893502214978E-2</v>
      </c>
      <c r="L58" s="28">
        <v>2.2147299781181573E-2</v>
      </c>
      <c r="M58" s="24"/>
      <c r="N58" s="24"/>
      <c r="O58" s="28">
        <v>-7.0671672230919746E-3</v>
      </c>
      <c r="P58" s="28">
        <v>3.7377823452402481E-3</v>
      </c>
      <c r="Q58" s="24"/>
      <c r="R58" s="24"/>
      <c r="S58" s="28">
        <v>1.7819150863420674E-3</v>
      </c>
      <c r="T58" s="28">
        <v>1.1320003791132294E-2</v>
      </c>
      <c r="U58" s="24"/>
      <c r="V58" s="24"/>
      <c r="W58" s="28">
        <v>-0.10524725896140286</v>
      </c>
      <c r="X58" s="28">
        <v>-1.065581740834709E-2</v>
      </c>
      <c r="Y58" s="24"/>
      <c r="Z58" s="24"/>
      <c r="AA58" s="28">
        <v>7.4460167252610177E-4</v>
      </c>
      <c r="AB58" s="28">
        <v>-1.7605340605431508E-2</v>
      </c>
      <c r="AC58" s="24"/>
      <c r="AD58" s="24"/>
      <c r="AE58" s="28">
        <v>-6.4697137998876109E-2</v>
      </c>
      <c r="AF58" s="28">
        <v>-5.2614324287491243E-2</v>
      </c>
      <c r="AG58" s="24"/>
      <c r="AH58" s="24"/>
      <c r="AI58" s="28">
        <v>-0.10466582997514751</v>
      </c>
      <c r="AJ58" s="28">
        <v>-6.682137720463821E-2</v>
      </c>
      <c r="AK58" s="24"/>
      <c r="AL58" s="24"/>
      <c r="AM58" s="28">
        <v>9.5442114628713437E-2</v>
      </c>
      <c r="AN58" s="28">
        <v>4.463728694352298E-2</v>
      </c>
      <c r="AO58" s="24"/>
      <c r="AP58" s="24"/>
      <c r="AQ58" s="28">
        <v>-3.3134344272858662E-2</v>
      </c>
      <c r="AR58" s="28">
        <v>3.5542424139833884E-3</v>
      </c>
      <c r="AS58" s="24"/>
      <c r="AT58" s="24"/>
      <c r="AU58" s="28">
        <v>-0.10506106963073503</v>
      </c>
      <c r="AV58" s="28">
        <v>-6.682137720463821E-2</v>
      </c>
      <c r="AW58" s="24"/>
      <c r="AX58" s="24"/>
      <c r="AY58" s="28">
        <v>6.017086698750429E-2</v>
      </c>
      <c r="AZ58" s="28">
        <v>3.0113016673123383E-2</v>
      </c>
      <c r="BC58" s="28">
        <v>-8.1728417558744049E-3</v>
      </c>
      <c r="BD58" s="28">
        <v>-2.6147363259314105E-2</v>
      </c>
      <c r="BG58" s="28">
        <v>-4.1828564124077872E-3</v>
      </c>
      <c r="BH58" s="28">
        <v>1.070797129976242E-2</v>
      </c>
      <c r="BK58" s="28">
        <v>-0.10511141863324758</v>
      </c>
      <c r="BL58" s="28">
        <v>-1.5445142701722148E-3</v>
      </c>
      <c r="BO58" s="28">
        <v>-3.0296347420350589E-2</v>
      </c>
      <c r="BP58" s="28">
        <v>-1.1214509906437797E-2</v>
      </c>
      <c r="BS58" s="28">
        <v>1.9017494980209104E-2</v>
      </c>
      <c r="BT58" s="28">
        <v>1.070797129976242E-2</v>
      </c>
      <c r="BW58" s="28">
        <v>-0.10541058951677851</v>
      </c>
      <c r="BX58" s="28">
        <v>-1.4438663231988613E-2</v>
      </c>
      <c r="CA58" s="28">
        <v>1.78151980100969E-2</v>
      </c>
      <c r="CB58" s="28">
        <v>-7.7135275683684057E-3</v>
      </c>
      <c r="CE58" s="28">
        <v>1.8132371241805778E-3</v>
      </c>
      <c r="CF58" s="28">
        <v>3.0916452952727269E-3</v>
      </c>
      <c r="CI58" s="28">
        <v>5.4200674693394291E-3</v>
      </c>
      <c r="CJ58" s="28">
        <v>-1.1225414167503445E-2</v>
      </c>
      <c r="CM58" s="28">
        <v>-0.10536051565782634</v>
      </c>
      <c r="CN58" s="28">
        <v>-7.783202243992271E-2</v>
      </c>
      <c r="CQ58" s="28">
        <v>-1.7642972532009082E-2</v>
      </c>
      <c r="CR58" s="28">
        <v>-3.1966947498721865E-2</v>
      </c>
      <c r="CS58" s="40">
        <v>1.1153295017956942E-2</v>
      </c>
      <c r="CT58" s="28">
        <v>2.893596124942821E-2</v>
      </c>
      <c r="CW58" s="28">
        <v>-2.7064069991505235E-2</v>
      </c>
      <c r="CX58" s="28">
        <v>-5.1183096584699328E-2</v>
      </c>
      <c r="DA58" s="28">
        <v>-2.779946892225027E-2</v>
      </c>
      <c r="DB58" s="28">
        <v>-2.8839645073203357E-2</v>
      </c>
      <c r="DE58" s="28">
        <v>4.3657726621046056E-2</v>
      </c>
      <c r="DF58" s="28">
        <v>1.0739550189795111E-2</v>
      </c>
      <c r="DI58" s="28">
        <v>6.2491619697579992E-2</v>
      </c>
      <c r="DJ58" s="28">
        <v>5.7774456271900476E-2</v>
      </c>
      <c r="DM58" s="28">
        <v>-2.6002579483131782E-2</v>
      </c>
      <c r="DN58" s="28">
        <v>1.833632188451606E-2</v>
      </c>
      <c r="DQ58" s="40">
        <v>-2.4355586799864187E-2</v>
      </c>
      <c r="DR58" s="28">
        <v>1.6601914337996959E-3</v>
      </c>
      <c r="DU58" s="28">
        <v>1.1946841434128608E-2</v>
      </c>
      <c r="DV58" s="28">
        <v>-2.5261916117091943E-3</v>
      </c>
      <c r="DW58" s="28">
        <v>1.8903597311688003E-3</v>
      </c>
      <c r="DX58" s="28">
        <v>1.3855356438536859E-3</v>
      </c>
      <c r="EA58" s="40">
        <v>5.1690973602996296E-3</v>
      </c>
      <c r="EB58" s="28">
        <v>5.115185116318699E-3</v>
      </c>
      <c r="EE58" s="28">
        <v>1.2521506798040871E-2</v>
      </c>
      <c r="EF58" s="28">
        <v>2.475577518056582E-2</v>
      </c>
      <c r="EI58" s="28">
        <v>-1.4869256281373477E-2</v>
      </c>
      <c r="EJ58" s="28">
        <v>1.9277682993376288E-2</v>
      </c>
      <c r="EM58" s="28">
        <v>-5.1770851159114173E-3</v>
      </c>
      <c r="EN58" s="28">
        <v>2.1032539051486054E-2</v>
      </c>
      <c r="EQ58" s="28">
        <v>-1.2777325279540896E-2</v>
      </c>
      <c r="ER58" s="28">
        <v>2.7219583337867448E-3</v>
      </c>
      <c r="EU58" s="28">
        <v>-3.878479328570883E-3</v>
      </c>
      <c r="EV58" s="28">
        <v>-2.5261916117091943E-3</v>
      </c>
      <c r="EY58" s="28">
        <v>-4.0877625796172712E-2</v>
      </c>
      <c r="EZ58" s="28">
        <v>-1.0644402017245369E-2</v>
      </c>
      <c r="FC58" s="28">
        <v>2.0367302824433775E-2</v>
      </c>
      <c r="FD58" s="28">
        <v>2.2329455280416965E-2</v>
      </c>
    </row>
    <row r="59" spans="1:160">
      <c r="A59">
        <v>-37</v>
      </c>
      <c r="B59" t="s">
        <v>217</v>
      </c>
      <c r="C59">
        <v>5.5834786909440215E-2</v>
      </c>
      <c r="D59" s="28">
        <v>2.9635089861656638E-2</v>
      </c>
      <c r="E59" s="24"/>
      <c r="F59" s="24"/>
      <c r="G59">
        <v>-0.10544022551399213</v>
      </c>
      <c r="H59" s="28">
        <v>-7.8888057799288092E-2</v>
      </c>
      <c r="J59" s="24"/>
      <c r="K59" s="28">
        <v>-0.10523072138157152</v>
      </c>
      <c r="L59" s="28">
        <v>-8.5852153579399015E-2</v>
      </c>
      <c r="M59" s="24"/>
      <c r="N59" s="24"/>
      <c r="O59" s="28">
        <v>-7.738666361542057E-2</v>
      </c>
      <c r="P59" s="28">
        <v>-6.7752464886488895E-2</v>
      </c>
      <c r="Q59" s="24"/>
      <c r="R59" s="24"/>
      <c r="S59" s="28">
        <v>7.3181473093648197E-2</v>
      </c>
      <c r="T59" s="28">
        <v>3.2553618908622184E-2</v>
      </c>
      <c r="U59" s="24"/>
      <c r="V59" s="24"/>
      <c r="W59" s="28">
        <v>3.0119398906935491E-2</v>
      </c>
      <c r="X59" s="28">
        <v>-6.2890782308571147E-3</v>
      </c>
      <c r="Y59" s="24"/>
      <c r="Z59" s="24"/>
      <c r="AA59" s="28">
        <v>-9.5607953944841118E-2</v>
      </c>
      <c r="AB59" s="28">
        <v>-8.5586360252726479E-2</v>
      </c>
      <c r="AC59" s="24"/>
      <c r="AD59" s="24"/>
      <c r="AE59" s="28">
        <v>3.7364246744867824E-2</v>
      </c>
      <c r="AF59" s="28">
        <v>1.9502475344870263E-2</v>
      </c>
      <c r="AG59" s="24"/>
      <c r="AH59" s="24"/>
      <c r="AI59" s="28">
        <v>9.5590724062021071E-2</v>
      </c>
      <c r="AJ59" s="28">
        <v>1.977878875857364E-2</v>
      </c>
      <c r="AK59" s="24"/>
      <c r="AL59" s="24"/>
      <c r="AM59" s="28">
        <v>3.8179985057416044E-2</v>
      </c>
      <c r="AN59" s="28">
        <v>-1.599362509323754E-2</v>
      </c>
      <c r="AO59" s="24"/>
      <c r="AP59" s="24"/>
      <c r="AQ59" s="28">
        <v>-6.9756163072024258E-2</v>
      </c>
      <c r="AR59" s="28">
        <v>-1.2389597549955056E-2</v>
      </c>
      <c r="AS59" s="24"/>
      <c r="AT59" s="24"/>
      <c r="AU59" s="28">
        <v>2.1718523954643132E-2</v>
      </c>
      <c r="AV59" s="28">
        <v>1.977878875857364E-2</v>
      </c>
      <c r="AW59" s="24"/>
      <c r="AX59" s="24"/>
      <c r="AY59" s="28">
        <v>1.5117160853224121E-3</v>
      </c>
      <c r="AZ59" s="28">
        <v>1.0842750391955036E-3</v>
      </c>
      <c r="BC59" s="28">
        <v>1.7569550639664477E-3</v>
      </c>
      <c r="BD59" s="28">
        <v>6.1754743262252276E-3</v>
      </c>
      <c r="BG59" s="28">
        <v>4.450383098874644E-2</v>
      </c>
      <c r="BH59" s="28">
        <v>-8.7490800590295237E-4</v>
      </c>
      <c r="BK59" s="28">
        <v>-3.5491684593414785E-2</v>
      </c>
      <c r="BL59" s="28">
        <v>-9.1221480230672114E-3</v>
      </c>
      <c r="BO59" s="28">
        <v>2.5016194349067433E-2</v>
      </c>
      <c r="BP59" s="28">
        <v>-4.5453015685996689E-3</v>
      </c>
      <c r="BS59" s="28">
        <v>-1.9342962843130973E-2</v>
      </c>
      <c r="BT59" s="28">
        <v>-8.7490800590295237E-4</v>
      </c>
      <c r="BW59" s="28">
        <v>4.6952389030184616E-2</v>
      </c>
      <c r="BX59" s="28">
        <v>4.277861961542051E-2</v>
      </c>
      <c r="CA59" s="28">
        <v>-3.1691740434916849E-2</v>
      </c>
      <c r="CB59" s="28">
        <v>-3.3933493552602556E-2</v>
      </c>
      <c r="CE59" s="28">
        <v>-6.1644163111206574E-2</v>
      </c>
      <c r="CF59" s="28">
        <v>-1.9286844317482732E-2</v>
      </c>
      <c r="CI59" s="28">
        <v>1.3504390978713587E-3</v>
      </c>
      <c r="CJ59" s="28">
        <v>-7.6025660113812066E-3</v>
      </c>
      <c r="CM59" s="28">
        <v>-8.7958795345669749E-2</v>
      </c>
      <c r="CN59" s="28">
        <v>-5.8690555129745192E-2</v>
      </c>
      <c r="CQ59" s="28">
        <v>5.5131402501674032E-2</v>
      </c>
      <c r="CR59" s="28">
        <v>2.1792200389339378E-2</v>
      </c>
      <c r="CS59" s="40">
        <v>1.1153295017956942E-2</v>
      </c>
      <c r="CT59" s="28">
        <v>3.0234402983389863E-2</v>
      </c>
      <c r="CW59" s="28">
        <v>4.1600452505145658E-2</v>
      </c>
      <c r="CX59" s="28">
        <v>1.4201595871932149E-2</v>
      </c>
      <c r="DA59" s="28">
        <v>3.1185476671981238E-2</v>
      </c>
      <c r="DB59" s="28">
        <v>2.3395255913269963E-2</v>
      </c>
      <c r="DE59" s="28">
        <v>4.1831193845128567E-2</v>
      </c>
      <c r="DF59" s="28">
        <v>-2.383448517214859E-2</v>
      </c>
      <c r="DI59" s="28">
        <v>9.5512629445668296E-2</v>
      </c>
      <c r="DJ59" s="28">
        <v>2.3077481444485848E-2</v>
      </c>
      <c r="DM59" s="28">
        <v>3.156868998709017E-2</v>
      </c>
      <c r="DN59" s="28">
        <v>-6.3207961839850668E-3</v>
      </c>
      <c r="DQ59" s="28">
        <v>-2.2738587689318468E-2</v>
      </c>
      <c r="DR59" s="28">
        <v>1.7985442556025077E-2</v>
      </c>
      <c r="DU59" s="28">
        <v>4.4954734084130532E-2</v>
      </c>
      <c r="DV59" s="28">
        <v>4.2195496013251343E-2</v>
      </c>
      <c r="DW59" s="28">
        <v>-2.7766264377725225E-2</v>
      </c>
      <c r="DX59" s="28">
        <v>-1.7370176427149886E-2</v>
      </c>
      <c r="EA59" s="40">
        <v>5.1690973602996296E-3</v>
      </c>
      <c r="EB59" s="28">
        <v>4.9634289845190693E-3</v>
      </c>
      <c r="EE59" s="28">
        <v>3.4467002637878164E-2</v>
      </c>
      <c r="EF59" s="28">
        <v>-2.9339140469755165E-3</v>
      </c>
      <c r="EI59" s="28">
        <v>-2.3103747803430164E-2</v>
      </c>
      <c r="EJ59" s="28">
        <v>9.9794862369328996E-4</v>
      </c>
      <c r="EM59" s="28">
        <v>2.3591696957626862E-2</v>
      </c>
      <c r="EN59" s="28">
        <v>1.3883513702541705E-3</v>
      </c>
      <c r="EQ59" s="28">
        <v>5.2810383016135276E-3</v>
      </c>
      <c r="ER59" s="28">
        <v>7.119716152175215E-3</v>
      </c>
      <c r="EU59" s="28">
        <v>5.7572116393717288E-2</v>
      </c>
      <c r="EV59" s="28">
        <v>4.2195496013251343E-2</v>
      </c>
      <c r="EY59" s="28">
        <v>3.2834686996712659E-2</v>
      </c>
      <c r="EZ59" s="28">
        <v>1.7405714258046601E-2</v>
      </c>
      <c r="FC59" s="28">
        <v>-2.7595005945886708E-2</v>
      </c>
      <c r="FD59" s="28">
        <v>-3.761470703572023E-3</v>
      </c>
    </row>
    <row r="60" spans="1:160">
      <c r="A60">
        <v>-36</v>
      </c>
      <c r="B60" t="s">
        <v>218</v>
      </c>
      <c r="C60">
        <v>2.2914259522875735E-2</v>
      </c>
      <c r="D60" s="28">
        <v>1.2869813358580728E-2</v>
      </c>
      <c r="E60" s="24"/>
      <c r="F60" s="24"/>
      <c r="G60">
        <v>-9.5708824417935823E-2</v>
      </c>
      <c r="H60" s="28">
        <v>-1.4209933957543441E-2</v>
      </c>
      <c r="J60" s="24"/>
      <c r="K60" s="28">
        <v>-4.7169155547333919E-2</v>
      </c>
      <c r="L60" s="28">
        <v>1.1883730275860316E-2</v>
      </c>
      <c r="M60" s="24"/>
      <c r="N60" s="24"/>
      <c r="O60" s="28">
        <v>-4.9748477611243569E-2</v>
      </c>
      <c r="P60" s="28">
        <v>-5.1133478491848905E-2</v>
      </c>
      <c r="Q60" s="24"/>
      <c r="R60" s="24"/>
      <c r="S60" s="28">
        <v>1.5970985925056524E-2</v>
      </c>
      <c r="T60" s="28">
        <v>6.0698444091791259E-3</v>
      </c>
      <c r="U60" s="24"/>
      <c r="V60" s="24"/>
      <c r="W60" s="28">
        <v>8.4260343617740041E-2</v>
      </c>
      <c r="X60" s="28">
        <v>3.2344505389209743E-2</v>
      </c>
      <c r="Y60" s="24"/>
      <c r="Z60" s="24"/>
      <c r="AA60" s="28">
        <v>-3.5003573573333835E-2</v>
      </c>
      <c r="AB60" s="28">
        <v>-1.3681457852648293E-2</v>
      </c>
      <c r="AC60" s="24"/>
      <c r="AD60" s="24"/>
      <c r="AE60" s="28">
        <v>7.9854614002333957E-2</v>
      </c>
      <c r="AF60" s="28">
        <v>5.4663387801975105E-2</v>
      </c>
      <c r="AG60" s="24"/>
      <c r="AH60" s="24"/>
      <c r="AI60" s="28">
        <v>7.0101650259513093E-4</v>
      </c>
      <c r="AJ60" s="28">
        <v>-2.9032263433579786E-2</v>
      </c>
      <c r="AK60" s="24"/>
      <c r="AL60" s="24"/>
      <c r="AM60" s="28">
        <v>9.5310179804325212E-2</v>
      </c>
      <c r="AN60" s="28">
        <v>-9.9550577980540567E-3</v>
      </c>
      <c r="AO60" s="24"/>
      <c r="AP60" s="24"/>
      <c r="AQ60" s="28">
        <v>7.9568179650531867E-2</v>
      </c>
      <c r="AR60" s="28">
        <v>4.463728694352298E-2</v>
      </c>
      <c r="AS60" s="24"/>
      <c r="AT60" s="24"/>
      <c r="AU60" s="28">
        <v>-7.3957743054062774E-2</v>
      </c>
      <c r="AV60" s="28">
        <v>-2.9032263433579786E-2</v>
      </c>
      <c r="AW60" s="24"/>
      <c r="AX60" s="24"/>
      <c r="AY60" s="28">
        <v>3.1814783744183117E-2</v>
      </c>
      <c r="AZ60" s="28">
        <v>1.3389166118264129E-2</v>
      </c>
      <c r="BC60" s="28">
        <v>5.1878260768665196E-2</v>
      </c>
      <c r="BD60" s="28">
        <v>3.0916452952727269E-3</v>
      </c>
      <c r="BG60" s="28">
        <v>-1.9081238075427276E-2</v>
      </c>
      <c r="BH60" s="28">
        <v>2.2070092213009929E-2</v>
      </c>
      <c r="BK60" s="28">
        <v>3.7979248065216797E-2</v>
      </c>
      <c r="BL60" s="28">
        <v>3.2725544482021363E-2</v>
      </c>
      <c r="BO60" s="28">
        <v>-1.0644689511414285E-2</v>
      </c>
      <c r="BP60" s="28">
        <v>5.6636381275758652E-3</v>
      </c>
      <c r="BS60" s="28">
        <v>2.2530724548003978E-2</v>
      </c>
      <c r="BT60" s="28">
        <v>2.2070092213009929E-2</v>
      </c>
      <c r="BW60" s="28">
        <v>-4.5451262903917655E-2</v>
      </c>
      <c r="BX60" s="28">
        <v>-3.6022482345090978E-2</v>
      </c>
      <c r="CA60" s="28">
        <v>3.3455927896304249E-2</v>
      </c>
      <c r="CB60" s="28">
        <v>3.6621182531035856E-2</v>
      </c>
      <c r="CE60" s="28">
        <v>-2.1422435587406419E-2</v>
      </c>
      <c r="CF60" s="28">
        <v>-2.1367123899942442E-3</v>
      </c>
      <c r="CI60" s="28">
        <v>4.6151894887131562E-2</v>
      </c>
      <c r="CJ60" s="28">
        <v>5.0391378040724355E-2</v>
      </c>
      <c r="CM60" s="28">
        <v>9.5740935787724801E-2</v>
      </c>
      <c r="CN60" s="28">
        <v>6.9143991112143866E-2</v>
      </c>
      <c r="CQ60" s="28">
        <v>-1.6296032962044293E-2</v>
      </c>
      <c r="CR60" s="28">
        <v>2.5216995137062881E-2</v>
      </c>
      <c r="CS60" s="40">
        <v>1.1153295017956942E-2</v>
      </c>
      <c r="CT60" s="28">
        <v>-1.6664863268808894E-2</v>
      </c>
      <c r="CW60" s="28">
        <v>9.5464512700688342E-2</v>
      </c>
      <c r="CX60" s="28">
        <v>5.7774456271900476E-2</v>
      </c>
      <c r="DA60" s="28">
        <v>1.7314032067414331E-2</v>
      </c>
      <c r="DB60" s="28">
        <v>-3.8206336553683329E-3</v>
      </c>
      <c r="DE60" s="28">
        <v>-0.10494677961551568</v>
      </c>
      <c r="DF60" s="28">
        <v>-8.5660668840859877E-2</v>
      </c>
      <c r="DI60" s="28">
        <v>9.5310179804324768E-2</v>
      </c>
      <c r="DJ60" s="28">
        <v>1.2072313004343194E-2</v>
      </c>
      <c r="DM60" s="28">
        <v>6.498821825815071E-2</v>
      </c>
      <c r="DN60" s="28">
        <v>3.1375159058189439E-2</v>
      </c>
      <c r="DQ60" s="28">
        <v>-5.7753861390494432E-2</v>
      </c>
      <c r="DR60" s="28">
        <v>-2.8914802526891492E-4</v>
      </c>
      <c r="DU60" s="28">
        <v>-1.318700428195374E-2</v>
      </c>
      <c r="DV60" s="28">
        <v>1.8096957645163059E-2</v>
      </c>
      <c r="DW60" s="28">
        <v>3.8759738446931813E-3</v>
      </c>
      <c r="DX60" s="28">
        <v>3.5842639157550593E-3</v>
      </c>
      <c r="EA60" s="28">
        <v>4.5936231349053447E-2</v>
      </c>
      <c r="EB60" s="28">
        <v>9.5374225260620449E-3</v>
      </c>
      <c r="EE60" s="28">
        <v>4.4879326177432954E-2</v>
      </c>
      <c r="EF60" s="28">
        <v>1.6601914337996959E-3</v>
      </c>
      <c r="EI60" s="28">
        <v>3.700471545916173E-2</v>
      </c>
      <c r="EJ60" s="28">
        <v>-8.3467373187211535E-3</v>
      </c>
      <c r="EM60" s="28">
        <v>-4.5719602078615473E-3</v>
      </c>
      <c r="EN60" s="28">
        <v>9.735910434796935E-3</v>
      </c>
      <c r="EQ60" s="28">
        <v>9.5378581596478718E-2</v>
      </c>
      <c r="ER60" s="28">
        <v>-6.3443938323253235E-2</v>
      </c>
      <c r="EU60" s="28">
        <v>1.5274174345760727E-3</v>
      </c>
      <c r="EV60" s="28">
        <v>1.8096957645163059E-2</v>
      </c>
      <c r="EY60" s="28">
        <v>-1.014550467626707E-2</v>
      </c>
      <c r="EZ60" s="28">
        <v>2.7219583337867448E-3</v>
      </c>
      <c r="FC60" s="28">
        <v>4.9530082812142329E-2</v>
      </c>
      <c r="FD60" s="28">
        <v>1.5135780511481123E-2</v>
      </c>
    </row>
    <row r="61" spans="1:160">
      <c r="A61">
        <v>-35</v>
      </c>
      <c r="B61" t="s">
        <v>219</v>
      </c>
      <c r="C61">
        <v>-2.6895684822060506E-2</v>
      </c>
      <c r="D61" s="28">
        <v>1.4213398450522163E-3</v>
      </c>
      <c r="E61" s="24"/>
      <c r="F61" s="24"/>
      <c r="G61">
        <v>4.837236595988692E-2</v>
      </c>
      <c r="H61" s="28">
        <v>4.0283890809027056E-2</v>
      </c>
      <c r="J61" s="24"/>
      <c r="K61" s="28">
        <v>-0.10536051565782634</v>
      </c>
      <c r="L61" s="28">
        <v>-6.4136210944672811E-2</v>
      </c>
      <c r="M61" s="24"/>
      <c r="N61" s="24"/>
      <c r="O61" s="28">
        <v>9.5310179804324768E-2</v>
      </c>
      <c r="P61" s="28">
        <v>6.2542105189949737E-2</v>
      </c>
      <c r="Q61" s="24"/>
      <c r="R61" s="24"/>
      <c r="S61" s="28">
        <v>-4.1863484903937875E-2</v>
      </c>
      <c r="T61" s="28">
        <v>-1.0445443676415422E-2</v>
      </c>
      <c r="U61" s="24"/>
      <c r="V61" s="24"/>
      <c r="W61" s="28">
        <v>2.6907452919924246E-2</v>
      </c>
      <c r="X61" s="28">
        <v>2.8645880237425203E-2</v>
      </c>
      <c r="Y61" s="24"/>
      <c r="Z61" s="24"/>
      <c r="AA61" s="28">
        <v>3.7048982345355252E-2</v>
      </c>
      <c r="AB61" s="28">
        <v>2.2147299781181573E-2</v>
      </c>
      <c r="AC61" s="24"/>
      <c r="AD61" s="24"/>
      <c r="AE61" s="28">
        <v>6.7491819749285753E-3</v>
      </c>
      <c r="AF61" s="28">
        <v>1.6785073526826011E-2</v>
      </c>
      <c r="AG61" s="24"/>
      <c r="AH61" s="24"/>
      <c r="AI61" s="28">
        <v>2.10010577711639E-3</v>
      </c>
      <c r="AJ61" s="28">
        <v>-5.1995049728574827E-2</v>
      </c>
      <c r="AK61" s="24"/>
      <c r="AL61" s="24"/>
      <c r="AM61" s="28">
        <v>-4.3384015985981073E-3</v>
      </c>
      <c r="AN61" s="28">
        <v>2.5485240542733933E-2</v>
      </c>
      <c r="AO61" s="24"/>
      <c r="AP61" s="24"/>
      <c r="AQ61" s="28">
        <v>7.2963436785067337E-3</v>
      </c>
      <c r="AR61" s="28">
        <v>-1.599362509323754E-2</v>
      </c>
      <c r="AS61" s="24"/>
      <c r="AT61" s="24"/>
      <c r="AU61" s="28">
        <v>-2.0181247859798912E-2</v>
      </c>
      <c r="AV61" s="28">
        <v>-5.1995049728574827E-2</v>
      </c>
      <c r="AW61" s="24"/>
      <c r="AX61" s="24"/>
      <c r="AY61" s="28">
        <v>-9.0609509844512548E-2</v>
      </c>
      <c r="AZ61" s="28">
        <v>-1.3280865754836668E-2</v>
      </c>
      <c r="BC61" s="28">
        <v>-3.5627177643150709E-2</v>
      </c>
      <c r="BD61" s="28">
        <v>-1.9286844317482732E-2</v>
      </c>
      <c r="BG61" s="28">
        <v>-0.10516594420084546</v>
      </c>
      <c r="BH61" s="28">
        <v>-6.0692785292697948E-2</v>
      </c>
      <c r="BK61" s="28">
        <v>7.3042631143871439E-2</v>
      </c>
      <c r="BL61" s="28">
        <v>2.82214841296895E-2</v>
      </c>
      <c r="BO61" s="28">
        <v>2.1759164849956214E-2</v>
      </c>
      <c r="BP61" s="28">
        <v>-2.0408539451150176E-2</v>
      </c>
      <c r="BS61" s="28">
        <v>-1.3457428342328992E-2</v>
      </c>
      <c r="BT61" s="28">
        <v>-6.0692785292697948E-2</v>
      </c>
      <c r="BW61" s="28">
        <v>9.5310179804325212E-2</v>
      </c>
      <c r="BX61" s="28">
        <v>3.5542424139833884E-3</v>
      </c>
      <c r="CA61" s="28">
        <v>-6.4930293914374548E-2</v>
      </c>
      <c r="CB61" s="28">
        <v>-1.1370633585357837E-2</v>
      </c>
      <c r="CE61" s="28">
        <v>6.4784553861163996E-2</v>
      </c>
      <c r="CF61" s="28">
        <v>5.2171644103429671E-2</v>
      </c>
      <c r="CI61" s="28">
        <v>1.914544758443526E-2</v>
      </c>
      <c r="CJ61" s="28">
        <v>1.1956211079512613E-2</v>
      </c>
      <c r="CM61" s="28">
        <v>0</v>
      </c>
      <c r="CN61" s="28">
        <v>3.6543236724702055E-3</v>
      </c>
      <c r="CQ61" s="28">
        <v>-4.0657310792360679E-2</v>
      </c>
      <c r="CR61" s="28">
        <v>-4.6521273635056204E-3</v>
      </c>
      <c r="CS61" s="40">
        <v>1.1153295017956942E-2</v>
      </c>
      <c r="CT61" s="28">
        <v>-4.2741223537619888E-2</v>
      </c>
      <c r="CW61" s="28">
        <v>9.5590724062021071E-2</v>
      </c>
      <c r="CX61" s="28">
        <v>2.3077481444485848E-2</v>
      </c>
      <c r="DA61" s="28">
        <v>-2.0982725331395002E-2</v>
      </c>
      <c r="DB61" s="28">
        <v>-2.8968381451823788E-3</v>
      </c>
      <c r="DE61" s="28">
        <v>7.7573668945617236E-2</v>
      </c>
      <c r="DF61" s="28">
        <v>-3.0367260649445171E-2</v>
      </c>
      <c r="DI61" s="28">
        <v>7.9561291735035233E-2</v>
      </c>
      <c r="DJ61" s="28">
        <v>5.0087730380230511E-3</v>
      </c>
      <c r="DM61" s="28">
        <v>-5.50472953840484E-2</v>
      </c>
      <c r="DN61" s="28">
        <v>-6.8571869116305528E-2</v>
      </c>
      <c r="DQ61" s="28">
        <v>4.8614582862454014E-3</v>
      </c>
      <c r="DR61" s="28">
        <v>1.7589198971846187E-2</v>
      </c>
      <c r="DU61" s="28">
        <v>6.1755820441500298E-3</v>
      </c>
      <c r="DV61" s="28">
        <v>1.8899848089237281E-2</v>
      </c>
      <c r="DW61" s="28">
        <v>-3.8447317909781731E-2</v>
      </c>
      <c r="DX61" s="28">
        <v>-1.4045162304849867E-3</v>
      </c>
      <c r="EA61" s="28">
        <v>6.936413786885387E-2</v>
      </c>
      <c r="EB61" s="28">
        <v>5.768908608974499E-3</v>
      </c>
      <c r="EE61" s="28">
        <v>4.1710175173381714E-3</v>
      </c>
      <c r="EF61" s="28">
        <v>1.7985442556025077E-2</v>
      </c>
      <c r="EI61" s="28">
        <v>9.5332196779413625E-2</v>
      </c>
      <c r="EJ61" s="28">
        <v>5.8201221050850904E-3</v>
      </c>
      <c r="EM61" s="28">
        <v>8.0666640092467823E-2</v>
      </c>
      <c r="EN61" s="28">
        <v>1.9277682993376288E-2</v>
      </c>
      <c r="EQ61" s="28">
        <v>7.4449910950009635E-2</v>
      </c>
      <c r="ER61" s="28">
        <v>1.2183612690362722E-2</v>
      </c>
      <c r="EU61" s="28">
        <v>2.9475818132953524E-2</v>
      </c>
      <c r="EV61" s="28">
        <v>1.8899848089237281E-2</v>
      </c>
      <c r="EY61" s="28">
        <v>5.4237421093623617E-3</v>
      </c>
      <c r="EZ61" s="28">
        <v>7.119716152175215E-3</v>
      </c>
      <c r="FC61" s="28">
        <v>-3.3085724585765419E-2</v>
      </c>
      <c r="FD61" s="28">
        <v>-6.3237482166487169E-3</v>
      </c>
    </row>
    <row r="62" spans="1:160">
      <c r="A62">
        <v>-34</v>
      </c>
      <c r="B62" t="s">
        <v>220</v>
      </c>
      <c r="C62">
        <v>-2.6631174194835516E-3</v>
      </c>
      <c r="D62" s="28">
        <v>1.7928631117561267E-2</v>
      </c>
      <c r="E62" s="24"/>
      <c r="F62" s="24"/>
      <c r="G62">
        <v>-4.3995991360088027E-2</v>
      </c>
      <c r="H62" s="28">
        <v>-3.3878578803019366E-2</v>
      </c>
      <c r="J62" s="24"/>
      <c r="K62" s="28">
        <v>-0.10510859475965528</v>
      </c>
      <c r="L62" s="28">
        <v>7.9240007126220036E-3</v>
      </c>
      <c r="M62" s="24"/>
      <c r="N62" s="24"/>
      <c r="O62" s="28">
        <v>-3.6661452722817067E-2</v>
      </c>
      <c r="P62" s="28">
        <v>-1.5337697886321777E-2</v>
      </c>
      <c r="Q62" s="24"/>
      <c r="R62" s="24"/>
      <c r="S62" s="28">
        <v>2.3104836956266084E-2</v>
      </c>
      <c r="T62" s="28">
        <v>1.0382152302245373E-2</v>
      </c>
      <c r="U62" s="24"/>
      <c r="V62" s="24"/>
      <c r="W62" s="28">
        <v>0</v>
      </c>
      <c r="X62" s="28">
        <v>-1.8577961590221292E-2</v>
      </c>
      <c r="Y62" s="24"/>
      <c r="Z62" s="24"/>
      <c r="AA62" s="28">
        <v>-0.10549674616004623</v>
      </c>
      <c r="AB62" s="28">
        <v>-8.5852153579399015E-2</v>
      </c>
      <c r="AC62" s="24"/>
      <c r="AD62" s="24"/>
      <c r="AE62" s="28">
        <v>2.9850768434531716E-3</v>
      </c>
      <c r="AF62" s="28">
        <v>1.225258054051892E-2</v>
      </c>
      <c r="AG62" s="24"/>
      <c r="AH62" s="24"/>
      <c r="AI62" s="28">
        <v>-0.10536051565782634</v>
      </c>
      <c r="AJ62" s="28">
        <v>-8.0246030191434059E-2</v>
      </c>
      <c r="AK62" s="24"/>
      <c r="AL62" s="24"/>
      <c r="AM62" s="28">
        <v>1.4388737452099232E-2</v>
      </c>
      <c r="AN62" s="28">
        <v>3.9849338463785244E-2</v>
      </c>
      <c r="AO62" s="24"/>
      <c r="AP62" s="24"/>
      <c r="AQ62" s="28">
        <v>-1.055633026571412E-2</v>
      </c>
      <c r="AR62" s="28">
        <v>-9.9550577980540567E-3</v>
      </c>
      <c r="AS62" s="24"/>
      <c r="AT62" s="24"/>
      <c r="AU62" s="28">
        <v>-0.10512210821838508</v>
      </c>
      <c r="AV62" s="28">
        <v>-8.0246030191434059E-2</v>
      </c>
      <c r="AW62" s="24"/>
      <c r="AX62" s="24"/>
      <c r="AY62" s="28">
        <v>-1.3873427871955002E-2</v>
      </c>
      <c r="AZ62" s="28">
        <v>2.5984178234850219E-4</v>
      </c>
      <c r="BC62" s="28">
        <v>-2.7430958323986232E-2</v>
      </c>
      <c r="BD62" s="28">
        <v>-2.1367123899942442E-3</v>
      </c>
      <c r="BG62" s="28">
        <v>2.9395087683806498E-2</v>
      </c>
      <c r="BH62" s="28">
        <v>3.4464769469241929E-2</v>
      </c>
      <c r="BK62" s="28">
        <v>-2.2184213910380723E-2</v>
      </c>
      <c r="BL62" s="28">
        <v>-2.0571250045373191E-2</v>
      </c>
      <c r="BO62" s="28">
        <v>1.5011829253678055E-2</v>
      </c>
      <c r="BP62" s="28">
        <v>8.8630131722489125E-3</v>
      </c>
      <c r="BS62" s="28">
        <v>9.5310179804324768E-2</v>
      </c>
      <c r="BT62" s="28">
        <v>3.4464769469241929E-2</v>
      </c>
      <c r="BW62" s="28">
        <v>-9.0950438284087554E-4</v>
      </c>
      <c r="BX62" s="28">
        <v>-1.2389597549955056E-2</v>
      </c>
      <c r="CA62" s="28">
        <v>9.5595120681021495E-2</v>
      </c>
      <c r="CB62" s="28">
        <v>3.0113016673123383E-2</v>
      </c>
      <c r="CE62" s="28">
        <v>1.2832440069884488E-2</v>
      </c>
      <c r="CF62" s="28">
        <v>-8.0698247640142995E-4</v>
      </c>
      <c r="CI62" s="40">
        <v>-5.0293481802046675E-3</v>
      </c>
      <c r="CJ62" s="28">
        <v>4.4179399884062498E-2</v>
      </c>
      <c r="CM62" s="28">
        <v>3.3039854078200204E-2</v>
      </c>
      <c r="CN62" s="28">
        <v>2.5534280000464094E-2</v>
      </c>
      <c r="CQ62" s="28">
        <v>3.8915332892628385E-2</v>
      </c>
      <c r="CR62" s="28">
        <v>-8.7307758583810013E-3</v>
      </c>
      <c r="CS62" s="40">
        <v>1.1153295017956942E-2</v>
      </c>
      <c r="CT62" s="28">
        <v>1.7448630028728651E-2</v>
      </c>
      <c r="CW62" s="28">
        <v>3.9867822753084425E-2</v>
      </c>
      <c r="CX62" s="28">
        <v>1.2072313004343194E-2</v>
      </c>
      <c r="DA62" s="28">
        <v>-0.10545476192338787</v>
      </c>
      <c r="DB62" s="28">
        <v>-6.2728726900801668E-2</v>
      </c>
      <c r="DE62" s="28">
        <v>9.57450569583842E-2</v>
      </c>
      <c r="DF62" s="28">
        <v>2.1143075427033864E-2</v>
      </c>
      <c r="DI62" s="28">
        <v>6.1943382372815936E-2</v>
      </c>
      <c r="DJ62" s="28">
        <v>2.4067688285148492E-2</v>
      </c>
      <c r="DM62" s="28">
        <v>3.98518351288355E-2</v>
      </c>
      <c r="DN62" s="28">
        <v>4.7229631222912793E-2</v>
      </c>
      <c r="DQ62" s="28">
        <v>-4.8614582862454014E-3</v>
      </c>
      <c r="DR62" s="28">
        <v>2.54858801066149E-3</v>
      </c>
      <c r="DU62" s="28">
        <v>-2.1633678196865347E-2</v>
      </c>
      <c r="DV62" s="28">
        <v>1.5711081627237888E-2</v>
      </c>
      <c r="DW62" s="28">
        <v>-1.0055305020189031E-3</v>
      </c>
      <c r="DX62" s="28">
        <v>-1.7138056632354903E-2</v>
      </c>
      <c r="EA62" s="28">
        <v>-1.0482840551553352E-3</v>
      </c>
      <c r="EB62" s="28">
        <v>7.5876015507780892E-3</v>
      </c>
      <c r="EE62" s="28">
        <v>0</v>
      </c>
      <c r="EF62" s="28">
        <v>-2.8914802526891492E-4</v>
      </c>
      <c r="EI62" s="28">
        <v>-5.0806727110026539E-2</v>
      </c>
      <c r="EJ62" s="28">
        <v>2.441549248180408E-3</v>
      </c>
      <c r="EM62" s="28">
        <v>-3.7321271230910114E-2</v>
      </c>
      <c r="EN62" s="28">
        <v>9.9794862369328996E-4</v>
      </c>
      <c r="EQ62" s="28">
        <v>-0.10500784416766074</v>
      </c>
      <c r="ER62" s="28">
        <v>-3.4814922915417768E-2</v>
      </c>
      <c r="EU62" s="28">
        <v>1.6752779752536195E-2</v>
      </c>
      <c r="EV62" s="28">
        <v>1.5711081627237888E-2</v>
      </c>
      <c r="EY62" s="28">
        <v>-0.1054356443156883</v>
      </c>
      <c r="EZ62" s="28">
        <v>-6.3443938323253235E-2</v>
      </c>
      <c r="FC62" s="28">
        <v>-7.1611559228279553E-3</v>
      </c>
      <c r="FD62" s="28">
        <v>-6.2784160610078743E-3</v>
      </c>
    </row>
    <row r="63" spans="1:160">
      <c r="A63">
        <v>-33</v>
      </c>
      <c r="B63" t="s">
        <v>221</v>
      </c>
      <c r="C63">
        <v>-0.10314075891951369</v>
      </c>
      <c r="D63" s="28">
        <v>-6.0525021962350323E-2</v>
      </c>
      <c r="E63" s="24"/>
      <c r="F63" s="24"/>
      <c r="G63">
        <v>-6.8213387465879904E-2</v>
      </c>
      <c r="H63" s="28">
        <v>-1.7495237439444367E-3</v>
      </c>
      <c r="J63" s="24"/>
      <c r="K63" s="28">
        <v>-0.10526722772455299</v>
      </c>
      <c r="L63" s="28">
        <v>-3.1067499130612575E-2</v>
      </c>
      <c r="M63" s="24"/>
      <c r="N63" s="24"/>
      <c r="O63" s="28">
        <v>-2.2400936689166873E-2</v>
      </c>
      <c r="P63" s="28">
        <v>1.1320003791132294E-2</v>
      </c>
      <c r="Q63" s="24"/>
      <c r="R63" s="24"/>
      <c r="S63" s="28">
        <v>-8.2425520632935179E-2</v>
      </c>
      <c r="T63" s="28">
        <v>-3.3094146174603267E-2</v>
      </c>
      <c r="U63" s="24"/>
      <c r="V63" s="24"/>
      <c r="W63" s="28">
        <v>1.9646371741646185E-3</v>
      </c>
      <c r="X63" s="28">
        <v>3.7377823452402481E-3</v>
      </c>
      <c r="Y63" s="24"/>
      <c r="Z63" s="24"/>
      <c r="AA63" s="28">
        <v>-3.2774685184008057E-2</v>
      </c>
      <c r="AB63" s="28">
        <v>1.1883730275860316E-2</v>
      </c>
      <c r="AC63" s="24"/>
      <c r="AD63" s="24"/>
      <c r="AE63" s="28">
        <v>-8.9820963158273592E-3</v>
      </c>
      <c r="AF63" s="28">
        <v>6.5705715300445888E-3</v>
      </c>
      <c r="AG63" s="24"/>
      <c r="AH63" s="24"/>
      <c r="AI63" s="28">
        <v>-0.10561954946318597</v>
      </c>
      <c r="AJ63" s="28">
        <v>-7.5117246266227511E-2</v>
      </c>
      <c r="AK63" s="24"/>
      <c r="AL63" s="24"/>
      <c r="AM63" s="28">
        <v>5.6980211146377968E-3</v>
      </c>
      <c r="AN63" s="28">
        <v>-3.4023654053800811E-3</v>
      </c>
      <c r="AO63" s="24"/>
      <c r="AP63" s="24"/>
      <c r="AQ63" s="28">
        <v>3.8435475578578959E-2</v>
      </c>
      <c r="AR63" s="28">
        <v>2.5485240542733933E-2</v>
      </c>
      <c r="AS63" s="24"/>
      <c r="AT63" s="24"/>
      <c r="AU63" s="28">
        <v>-0.10549295721818153</v>
      </c>
      <c r="AV63" s="28">
        <v>-7.5117246266227511E-2</v>
      </c>
      <c r="AW63" s="24"/>
      <c r="AX63" s="24"/>
      <c r="AY63" s="28">
        <v>9.5369248294256082E-2</v>
      </c>
      <c r="AZ63" s="28">
        <v>3.7261100809056202E-2</v>
      </c>
      <c r="BC63" s="28">
        <v>6.9702678685805708E-2</v>
      </c>
      <c r="BD63" s="28">
        <v>5.2171644103429671E-2</v>
      </c>
      <c r="BG63" s="28">
        <v>4.4342239543508022E-2</v>
      </c>
      <c r="BH63" s="28">
        <v>1.96123008335789E-2</v>
      </c>
      <c r="BK63" s="28">
        <v>-1.1813350458309557E-3</v>
      </c>
      <c r="BL63" s="28">
        <v>3.8143462185722399E-3</v>
      </c>
      <c r="BO63" s="28">
        <v>-2.8694424279529507E-3</v>
      </c>
      <c r="BP63" s="28">
        <v>8.7965052192622295E-3</v>
      </c>
      <c r="BS63" s="28">
        <v>9.5310179804324768E-2</v>
      </c>
      <c r="BT63" s="28">
        <v>1.96123008335789E-2</v>
      </c>
      <c r="BW63" s="40">
        <v>-2.9932084200844028E-3</v>
      </c>
      <c r="BX63" s="28">
        <v>4.463728694352298E-2</v>
      </c>
      <c r="CA63" s="28">
        <v>1.8069379259461726E-2</v>
      </c>
      <c r="CB63" s="28">
        <v>1.0842750391955036E-3</v>
      </c>
      <c r="CE63" s="28">
        <v>5.2340105124200509E-2</v>
      </c>
      <c r="CF63" s="28">
        <v>2.8548116731984763E-2</v>
      </c>
      <c r="CI63" s="40">
        <v>-5.0293481802046675E-3</v>
      </c>
      <c r="CJ63" s="28">
        <v>1.0842763628629903E-2</v>
      </c>
      <c r="CM63" s="28">
        <v>7.3869848566455509E-2</v>
      </c>
      <c r="CN63" s="28">
        <v>4.7154752883606044E-2</v>
      </c>
      <c r="CQ63" s="28">
        <v>-2.7698354158679273E-2</v>
      </c>
      <c r="CR63" s="28">
        <v>2.4927866487423067E-2</v>
      </c>
      <c r="CS63" s="40">
        <v>1.1153295017956942E-2</v>
      </c>
      <c r="CT63" s="28">
        <v>4.2883635295982714E-3</v>
      </c>
      <c r="CW63" s="28">
        <v>-9.4787439545438446E-3</v>
      </c>
      <c r="CX63" s="28">
        <v>5.0087730380230511E-3</v>
      </c>
      <c r="DA63" s="28">
        <v>4.9642545280236039E-2</v>
      </c>
      <c r="DB63" s="28">
        <v>2.6216593388327603E-2</v>
      </c>
      <c r="DE63" s="28">
        <v>-0.10536051565782634</v>
      </c>
      <c r="DF63" s="28">
        <v>-8.9730817096254079E-2</v>
      </c>
      <c r="DI63" s="28">
        <v>-7.9430541517852671E-2</v>
      </c>
      <c r="DJ63" s="28">
        <v>-2.3912042152355539E-2</v>
      </c>
      <c r="DM63" s="28">
        <v>-1.2750330508473962E-2</v>
      </c>
      <c r="DN63" s="28">
        <v>3.2123111358639989E-2</v>
      </c>
      <c r="DQ63" s="28">
        <v>-5.3038943544709838E-2</v>
      </c>
      <c r="DR63" s="28">
        <v>-4.3025065767903214E-3</v>
      </c>
      <c r="DU63" s="28">
        <v>-1.1990409110409495E-3</v>
      </c>
      <c r="DV63" s="28">
        <v>-1.7553122187425885E-3</v>
      </c>
      <c r="DW63" s="28">
        <v>-1.5205564126063553E-2</v>
      </c>
      <c r="DX63" s="28">
        <v>-2.5261916117091943E-3</v>
      </c>
      <c r="EA63" s="28">
        <v>-2.97855858002678E-2</v>
      </c>
      <c r="EB63" s="28">
        <v>-5.5786741721384203E-3</v>
      </c>
      <c r="EE63" s="28">
        <v>-4.1710175173381714E-3</v>
      </c>
      <c r="EF63" s="28">
        <v>1.7589198971846187E-2</v>
      </c>
      <c r="EI63" s="28">
        <v>6.9252354333149135E-3</v>
      </c>
      <c r="EJ63" s="28">
        <v>2.5536635026170984E-2</v>
      </c>
      <c r="EM63" s="28">
        <v>-7.3419212230296793E-3</v>
      </c>
      <c r="EN63" s="28">
        <v>-8.3467373187211535E-3</v>
      </c>
      <c r="EQ63" s="28">
        <v>-0.10238735017841005</v>
      </c>
      <c r="ER63" s="28">
        <v>-4.3661687391997717E-2</v>
      </c>
      <c r="EU63" s="28">
        <v>-2.2101975271353158E-2</v>
      </c>
      <c r="EV63" s="28">
        <v>-1.7553122187425885E-3</v>
      </c>
      <c r="EY63" s="28">
        <v>3.9047317782503477E-2</v>
      </c>
      <c r="EZ63" s="28">
        <v>1.2183612690362722E-2</v>
      </c>
      <c r="FC63" s="28">
        <v>4.9083462309091441E-2</v>
      </c>
      <c r="FD63" s="28">
        <v>3.2379246972793929E-2</v>
      </c>
    </row>
    <row r="64" spans="1:160">
      <c r="A64">
        <v>-32</v>
      </c>
      <c r="B64" t="s">
        <v>222</v>
      </c>
      <c r="C64">
        <v>7.4398290053859562E-2</v>
      </c>
      <c r="D64" s="28">
        <v>3.5025896377055332E-2</v>
      </c>
      <c r="E64" s="24"/>
      <c r="F64" s="24"/>
      <c r="G64">
        <v>-0.10541246236052082</v>
      </c>
      <c r="H64" s="28">
        <v>-1.7336550406245266E-2</v>
      </c>
      <c r="J64" s="24"/>
      <c r="K64" s="28">
        <v>2.4874612772873839E-2</v>
      </c>
      <c r="L64" s="28">
        <v>3.6032757536377247E-2</v>
      </c>
      <c r="M64" s="24"/>
      <c r="N64" s="24"/>
      <c r="O64" s="28">
        <v>5.3556104468962307E-2</v>
      </c>
      <c r="P64" s="28">
        <v>3.2553618908622184E-2</v>
      </c>
      <c r="Q64" s="24"/>
      <c r="R64" s="24"/>
      <c r="S64" s="28">
        <v>1.5606912776332305E-2</v>
      </c>
      <c r="T64" s="28">
        <v>2.105769374303712E-2</v>
      </c>
      <c r="U64" s="24"/>
      <c r="V64" s="24"/>
      <c r="W64" s="28">
        <v>-0.10546956096625992</v>
      </c>
      <c r="X64" s="28">
        <v>-6.7752464886488895E-2</v>
      </c>
      <c r="Y64" s="24"/>
      <c r="Z64" s="24"/>
      <c r="AA64" s="28">
        <v>-0.10530837665523363</v>
      </c>
      <c r="AB64" s="28">
        <v>-6.4136210944672811E-2</v>
      </c>
      <c r="AC64" s="24"/>
      <c r="AD64" s="24"/>
      <c r="AE64" s="28">
        <v>4.052119740563942E-2</v>
      </c>
      <c r="AF64" s="28">
        <v>2.1982343104287594E-2</v>
      </c>
      <c r="AG64" s="24"/>
      <c r="AH64" s="24"/>
      <c r="AI64" s="28">
        <v>-0.10555243581962825</v>
      </c>
      <c r="AJ64" s="28">
        <v>-2.6656291747269023E-2</v>
      </c>
      <c r="AK64" s="24"/>
      <c r="AL64" s="24"/>
      <c r="AM64" s="28">
        <v>-7.7040589754580946E-2</v>
      </c>
      <c r="AN64" s="28">
        <v>-1.3170176915970444E-2</v>
      </c>
      <c r="AO64" s="24"/>
      <c r="AP64" s="24"/>
      <c r="AQ64" s="28">
        <v>5.5017693478533136E-2</v>
      </c>
      <c r="AR64" s="28">
        <v>3.9849338463785244E-2</v>
      </c>
      <c r="AS64" s="24"/>
      <c r="AT64" s="24"/>
      <c r="AU64" s="28">
        <v>-1.1992149045263911E-2</v>
      </c>
      <c r="AV64" s="28">
        <v>-2.6656291747269023E-2</v>
      </c>
      <c r="AW64" s="24"/>
      <c r="AX64" s="24"/>
      <c r="AY64" s="28">
        <v>6.2672487025968948E-2</v>
      </c>
      <c r="AZ64" s="28">
        <v>1.2465252164997054E-2</v>
      </c>
      <c r="BC64" s="28">
        <v>-1.7817843316793702E-2</v>
      </c>
      <c r="BD64" s="28">
        <v>-8.0698247640142995E-4</v>
      </c>
      <c r="BG64" s="28">
        <v>4.706751085798544E-2</v>
      </c>
      <c r="BH64" s="28">
        <v>8.341577172476633E-3</v>
      </c>
      <c r="BK64" s="28">
        <v>-0.10588600174453733</v>
      </c>
      <c r="BL64" s="28">
        <v>-7.4810483378126236E-2</v>
      </c>
      <c r="BO64" s="28">
        <v>-3.271319740630263E-2</v>
      </c>
      <c r="BP64" s="28">
        <v>-1.7522503528162758E-2</v>
      </c>
      <c r="BS64" s="28">
        <v>3.5872415498442667E-2</v>
      </c>
      <c r="BT64" s="28">
        <v>8.341577172476633E-3</v>
      </c>
      <c r="BW64" s="40">
        <v>-2.9932084200844028E-3</v>
      </c>
      <c r="BX64" s="28">
        <v>-1.599362509323754E-2</v>
      </c>
      <c r="CA64" s="28">
        <v>2.7051056021007547E-2</v>
      </c>
      <c r="CB64" s="28">
        <v>1.3389166118264129E-2</v>
      </c>
      <c r="CE64" s="28">
        <v>8.6393093926417919E-4</v>
      </c>
      <c r="CF64" s="28">
        <v>1.6934864135246031E-2</v>
      </c>
      <c r="CI64" s="40">
        <v>-5.0293481802046675E-3</v>
      </c>
      <c r="CJ64" s="28">
        <v>-1.5939939504488798E-2</v>
      </c>
      <c r="CM64" s="28">
        <v>-1.01128827637047E-2</v>
      </c>
      <c r="CN64" s="28">
        <v>-1.645109482861784E-4</v>
      </c>
      <c r="CQ64" s="28">
        <v>3.5711452247653597E-2</v>
      </c>
      <c r="CR64" s="28">
        <v>3.4953450736272096E-2</v>
      </c>
      <c r="CS64" s="40">
        <v>1.1153295017956942E-2</v>
      </c>
      <c r="CT64" s="28">
        <v>-7.9397387013937504E-2</v>
      </c>
      <c r="CW64" s="28">
        <v>5.8782189284994679E-2</v>
      </c>
      <c r="CX64" s="28">
        <v>2.4067688285148492E-2</v>
      </c>
      <c r="DA64" s="28">
        <v>-6.0064240742650377E-2</v>
      </c>
      <c r="DB64" s="28">
        <v>-2.4363407064016407E-2</v>
      </c>
      <c r="DE64" s="28">
        <v>7.7139948015575222E-2</v>
      </c>
      <c r="DF64" s="28">
        <v>-3.3443496223117819E-3</v>
      </c>
      <c r="DI64" s="28">
        <v>-0.10532208294389545</v>
      </c>
      <c r="DJ64" s="28">
        <v>-7.6858321056715972E-2</v>
      </c>
      <c r="DM64" s="28">
        <v>3.1166778468651124E-2</v>
      </c>
      <c r="DN64" s="28">
        <v>-4.3056921623740863E-3</v>
      </c>
      <c r="DQ64" s="28">
        <v>-2.7084988999926729E-2</v>
      </c>
      <c r="DR64" s="28">
        <v>-6.5127522826138318E-3</v>
      </c>
      <c r="DU64" s="28">
        <v>6.2789860950425158E-3</v>
      </c>
      <c r="DV64" s="28">
        <v>2.6784970896240878E-3</v>
      </c>
      <c r="DW64" s="28">
        <v>4.2006175634155429E-2</v>
      </c>
      <c r="DX64" s="28">
        <v>4.2195496013251343E-2</v>
      </c>
      <c r="EA64" s="28">
        <v>6.4516005373165264E-3</v>
      </c>
      <c r="EB64" s="28">
        <v>2.1301203334372687E-2</v>
      </c>
      <c r="EE64" s="28">
        <v>2.1706278581862914E-2</v>
      </c>
      <c r="EF64" s="28">
        <v>2.54858801066149E-3</v>
      </c>
      <c r="EI64" s="28">
        <v>-2.303766806701768E-2</v>
      </c>
      <c r="EJ64" s="28">
        <v>-1.0264651639758426E-2</v>
      </c>
      <c r="EM64" s="28">
        <v>-2.234980164652578E-2</v>
      </c>
      <c r="EN64" s="28">
        <v>5.8201221050850904E-3</v>
      </c>
      <c r="EQ64" s="28">
        <v>-0.10536051565782634</v>
      </c>
      <c r="ER64" s="28">
        <v>-8.8731754103916316E-2</v>
      </c>
      <c r="EU64" s="28">
        <v>4.0583587080813999E-2</v>
      </c>
      <c r="EV64" s="28">
        <v>2.6784970896240878E-3</v>
      </c>
      <c r="EY64" s="28">
        <v>-4.2057101845407452E-2</v>
      </c>
      <c r="EZ64" s="28">
        <v>-3.4814922915417768E-2</v>
      </c>
      <c r="FC64" s="28">
        <v>1.3592442277900574E-2</v>
      </c>
      <c r="FD64" s="28">
        <v>1.0788144901497709E-2</v>
      </c>
    </row>
    <row r="65" spans="1:162">
      <c r="A65">
        <v>-31</v>
      </c>
      <c r="B65" t="s">
        <v>223</v>
      </c>
      <c r="C65">
        <v>4.0671039730928005E-2</v>
      </c>
      <c r="D65" s="28">
        <v>2.6048768072909567E-2</v>
      </c>
      <c r="E65" s="24"/>
      <c r="F65" s="24"/>
      <c r="G65">
        <v>9.5546279439467252E-2</v>
      </c>
      <c r="H65" s="28">
        <v>4.4230499605189877E-2</v>
      </c>
      <c r="J65" s="24"/>
      <c r="K65" s="28">
        <v>-0.10546162278090909</v>
      </c>
      <c r="L65" s="28">
        <v>-3.412013314562401E-2</v>
      </c>
      <c r="M65" s="24"/>
      <c r="N65" s="24"/>
      <c r="O65" s="28">
        <v>2.4509816191402578E-3</v>
      </c>
      <c r="P65" s="28">
        <v>6.0698444091791259E-3</v>
      </c>
      <c r="Q65" s="24"/>
      <c r="R65" s="24"/>
      <c r="S65" s="28">
        <v>-2.1666828621597523E-2</v>
      </c>
      <c r="T65" s="28">
        <v>-1.6509237328858006E-2</v>
      </c>
      <c r="U65" s="24"/>
      <c r="V65" s="24"/>
      <c r="W65" s="28">
        <v>6.5424170274045679E-2</v>
      </c>
      <c r="X65" s="28">
        <v>-5.1133478491848905E-2</v>
      </c>
      <c r="Y65" s="24"/>
      <c r="Z65" s="24"/>
      <c r="AA65" s="28">
        <v>-4.179734402707691E-3</v>
      </c>
      <c r="AB65" s="28">
        <v>7.9240007126220036E-3</v>
      </c>
      <c r="AC65" s="24"/>
      <c r="AD65" s="24"/>
      <c r="AE65" s="28">
        <v>-3.0049897538344084E-2</v>
      </c>
      <c r="AF65" s="28">
        <v>-2.0195893153948319E-2</v>
      </c>
      <c r="AG65" s="24"/>
      <c r="AH65" s="24"/>
      <c r="AI65" s="28">
        <v>6.1414644993917022E-2</v>
      </c>
      <c r="AJ65" s="28">
        <v>3.77505521911079E-2</v>
      </c>
      <c r="AK65" s="24"/>
      <c r="AL65" s="24"/>
      <c r="AM65" s="28">
        <v>1.2502068617009865E-2</v>
      </c>
      <c r="AN65" s="28">
        <v>2.293172035403046E-2</v>
      </c>
      <c r="AO65" s="24"/>
      <c r="AP65" s="24"/>
      <c r="AQ65" s="28">
        <v>1.1090686694158247E-2</v>
      </c>
      <c r="AR65" s="28">
        <v>-3.4023654053800811E-3</v>
      </c>
      <c r="AS65" s="24"/>
      <c r="AT65" s="24"/>
      <c r="AU65" s="28">
        <v>7.362911374300074E-2</v>
      </c>
      <c r="AV65" s="28">
        <v>3.77505521911079E-2</v>
      </c>
      <c r="AW65" s="24"/>
      <c r="AX65" s="24"/>
      <c r="AY65" s="28">
        <v>-3.5864354804821197E-2</v>
      </c>
      <c r="AZ65" s="28">
        <v>-5.9272543908814868E-3</v>
      </c>
      <c r="BC65" s="28">
        <v>1.0061571745434872E-2</v>
      </c>
      <c r="BD65" s="28">
        <v>2.8548116731984763E-2</v>
      </c>
      <c r="BG65" s="28">
        <v>-8.6580627431143142E-3</v>
      </c>
      <c r="BH65" s="28">
        <v>4.9808310459713567E-3</v>
      </c>
      <c r="BK65" s="28">
        <v>-0.10521451959946093</v>
      </c>
      <c r="BL65" s="28">
        <v>-5.3318228171590931E-2</v>
      </c>
      <c r="BO65" s="28">
        <v>-9.9833458555680377E-2</v>
      </c>
      <c r="BP65" s="28">
        <v>-8.5861917504216123E-2</v>
      </c>
      <c r="BS65" s="28">
        <v>6.5213447644413947E-2</v>
      </c>
      <c r="BT65" s="28">
        <v>4.9808310459713567E-3</v>
      </c>
      <c r="BW65" s="40">
        <v>-2.9932084200844028E-3</v>
      </c>
      <c r="BX65" s="28">
        <v>-9.9550577980540567E-3</v>
      </c>
      <c r="CA65" s="28">
        <v>-3.3788869270919619E-2</v>
      </c>
      <c r="CB65" s="28">
        <v>-1.3280865754836668E-2</v>
      </c>
      <c r="CE65" s="28">
        <v>-7.8023802841848955E-3</v>
      </c>
      <c r="CF65" s="28">
        <v>4.4158917553893673E-3</v>
      </c>
      <c r="CI65" s="40">
        <v>-5.0293481802046675E-3</v>
      </c>
      <c r="CJ65" s="28">
        <v>4.2273727942199635E-2</v>
      </c>
      <c r="CM65" s="28">
        <v>-8.6376665816714215E-3</v>
      </c>
      <c r="CN65" s="28">
        <v>-3.5027719408908808E-4</v>
      </c>
      <c r="CQ65" s="28">
        <v>-9.063948849289627E-3</v>
      </c>
      <c r="CR65" s="28">
        <v>-2.4345044212283895E-3</v>
      </c>
      <c r="CS65" s="40">
        <v>1.1153295017956942E-2</v>
      </c>
      <c r="CT65" s="28">
        <v>1.7126346284062066E-3</v>
      </c>
      <c r="CW65" s="28">
        <v>-3.0611312318298278E-2</v>
      </c>
      <c r="CX65" s="28">
        <v>-2.3912042152355539E-2</v>
      </c>
      <c r="DA65" s="28">
        <v>-8.4071978314071316E-2</v>
      </c>
      <c r="DB65" s="28">
        <v>-6.8825703648515812E-2</v>
      </c>
      <c r="DE65" s="28">
        <v>-0.10555930305535988</v>
      </c>
      <c r="DF65" s="28">
        <v>-6.5520836778302005E-2</v>
      </c>
      <c r="DI65" s="28">
        <v>-5.8153618843829857E-2</v>
      </c>
      <c r="DJ65" s="28">
        <v>-3.8552214415829233E-2</v>
      </c>
      <c r="DM65" s="28">
        <v>-2.232996029639267E-2</v>
      </c>
      <c r="DN65" s="28">
        <v>1.4330586299036163E-2</v>
      </c>
      <c r="DQ65" s="28">
        <v>2.5027375105246552E-2</v>
      </c>
      <c r="DR65" s="28">
        <v>4.2619262707415118E-3</v>
      </c>
      <c r="DU65" s="28">
        <v>8.6066713203321044E-3</v>
      </c>
      <c r="DV65" s="28">
        <v>-4.763826208636246E-3</v>
      </c>
      <c r="DW65" s="28">
        <v>-7.8663139159824702E-3</v>
      </c>
      <c r="DX65" s="28">
        <v>1.8096957645163059E-2</v>
      </c>
      <c r="EA65" s="28">
        <v>-1.0741716484812258E-3</v>
      </c>
      <c r="EB65" s="28">
        <v>3.6146539207937423E-3</v>
      </c>
      <c r="EE65" s="28">
        <v>-3.5383503889316881E-2</v>
      </c>
      <c r="EF65" s="28">
        <v>-4.3025065767903214E-3</v>
      </c>
      <c r="EI65" s="28">
        <v>1.1468820853220318E-2</v>
      </c>
      <c r="EJ65" s="28">
        <v>1.6510935208211563E-2</v>
      </c>
      <c r="EM65" s="28">
        <v>-3.1633741116525727E-2</v>
      </c>
      <c r="EN65" s="28">
        <v>2.441549248180408E-3</v>
      </c>
      <c r="EQ65" s="28">
        <v>-0.10516763302630938</v>
      </c>
      <c r="ER65" s="28">
        <v>-7.9375304240140387E-2</v>
      </c>
      <c r="EU65" s="28">
        <v>3.1424108132691586E-3</v>
      </c>
      <c r="EV65" s="28">
        <v>-4.763826208636246E-3</v>
      </c>
      <c r="EY65" s="28">
        <v>-3.4499396851592312E-2</v>
      </c>
      <c r="EZ65" s="28">
        <v>-4.3661687391997717E-2</v>
      </c>
      <c r="FC65" s="28">
        <v>-2.8971531611525769E-3</v>
      </c>
      <c r="FD65" s="28">
        <v>-1.551421187578228E-3</v>
      </c>
    </row>
    <row r="66" spans="1:162">
      <c r="A66">
        <v>-30</v>
      </c>
      <c r="B66" t="s">
        <v>224</v>
      </c>
      <c r="C66">
        <v>2.0215882461293244E-2</v>
      </c>
      <c r="D66" s="28">
        <v>7.2401822971084329E-3</v>
      </c>
      <c r="E66" s="24"/>
      <c r="F66" s="24"/>
      <c r="G66">
        <v>2.8393808783267804E-2</v>
      </c>
      <c r="H66" s="28">
        <v>-1.4810396211936805E-2</v>
      </c>
      <c r="J66" s="24"/>
      <c r="K66" s="28">
        <v>2.5949559853175597E-2</v>
      </c>
      <c r="L66" s="28">
        <v>1.5683350741927171E-2</v>
      </c>
      <c r="M66" s="24"/>
      <c r="N66" s="24"/>
      <c r="O66" s="28">
        <v>1.7892820038583501E-2</v>
      </c>
      <c r="P66" s="28">
        <v>-1.0445443676415422E-2</v>
      </c>
      <c r="Q66" s="24"/>
      <c r="R66" s="24"/>
      <c r="S66" s="28">
        <v>-3.2161572281035111E-2</v>
      </c>
      <c r="T66" s="28">
        <v>3.8450922098114404E-3</v>
      </c>
      <c r="U66" s="24"/>
      <c r="V66" s="24"/>
      <c r="W66" s="28">
        <v>7.8548703070896231E-2</v>
      </c>
      <c r="X66" s="28">
        <v>6.2542105189949737E-2</v>
      </c>
      <c r="Y66" s="24"/>
      <c r="Z66" s="24"/>
      <c r="AA66" s="28">
        <v>-1.9561818596587344E-2</v>
      </c>
      <c r="AB66" s="28">
        <v>-3.1067499130612575E-2</v>
      </c>
      <c r="AC66" s="24"/>
      <c r="AD66" s="24"/>
      <c r="AE66" s="28">
        <v>-0.10502988249230816</v>
      </c>
      <c r="AF66" s="28">
        <v>-8.0824323372983287E-2</v>
      </c>
      <c r="AG66" s="24"/>
      <c r="AH66" s="24"/>
      <c r="AI66" s="28">
        <v>6.2110033230141415E-2</v>
      </c>
      <c r="AJ66" s="28">
        <v>5.0677380336800582E-2</v>
      </c>
      <c r="AK66" s="24"/>
      <c r="AL66" s="24"/>
      <c r="AM66" s="28">
        <v>-4.4617065488806951E-2</v>
      </c>
      <c r="AN66" s="28">
        <v>3.4392582938966854E-3</v>
      </c>
      <c r="AO66" s="24"/>
      <c r="AP66" s="24"/>
      <c r="AQ66" s="28">
        <v>2.1819047394639579E-2</v>
      </c>
      <c r="AR66" s="28">
        <v>-1.3170176915970444E-2</v>
      </c>
      <c r="AS66" s="24"/>
      <c r="AT66" s="24"/>
      <c r="AU66" s="28">
        <v>9.4970486657198538E-2</v>
      </c>
      <c r="AV66" s="28">
        <v>5.0677380336800582E-2</v>
      </c>
      <c r="AW66" s="24"/>
      <c r="AX66" s="24"/>
      <c r="AY66" s="28">
        <v>3.7250356412698249E-2</v>
      </c>
      <c r="AZ66" s="28">
        <v>4.1059742260873833E-3</v>
      </c>
      <c r="BC66" s="28">
        <v>4.993075560662863E-3</v>
      </c>
      <c r="BD66" s="28">
        <v>1.6934864135246031E-2</v>
      </c>
      <c r="BG66" s="28">
        <v>-6.5273090384419419E-2</v>
      </c>
      <c r="BH66" s="28">
        <v>-2.6147363259314105E-2</v>
      </c>
      <c r="BK66" s="28">
        <v>9.5973529745731145E-2</v>
      </c>
      <c r="BL66" s="28">
        <v>6.6078855056195707E-2</v>
      </c>
      <c r="BO66" s="28">
        <v>2.9100016486440783E-2</v>
      </c>
      <c r="BP66" s="28">
        <v>-1.291684007704319E-2</v>
      </c>
      <c r="BS66" s="28">
        <v>-8.8107267510266762E-2</v>
      </c>
      <c r="BT66" s="28">
        <v>-2.6147363259314105E-2</v>
      </c>
      <c r="BW66" s="40">
        <v>-2.9932084200844028E-3</v>
      </c>
      <c r="BX66" s="28">
        <v>2.5485240542733933E-2</v>
      </c>
      <c r="CA66" s="28">
        <v>1.454164326644003E-2</v>
      </c>
      <c r="CB66" s="28">
        <v>2.5984178234850219E-4</v>
      </c>
      <c r="CE66" s="28">
        <v>4.0090656661821544E-2</v>
      </c>
      <c r="CF66" s="28">
        <v>1.3025613200879249E-2</v>
      </c>
      <c r="CI66" s="40">
        <v>-5.0293481802046675E-3</v>
      </c>
      <c r="CJ66" s="28">
        <v>1.833632188451606E-2</v>
      </c>
      <c r="CM66" s="28">
        <v>1.4095769800393398E-2</v>
      </c>
      <c r="CN66" s="28">
        <v>1.3671344878932068E-2</v>
      </c>
      <c r="CQ66" s="28">
        <v>-1.7573864721298627E-3</v>
      </c>
      <c r="CR66" s="28">
        <v>2.1043828084917671E-2</v>
      </c>
      <c r="CS66" s="40">
        <v>1.1153295017956942E-2</v>
      </c>
      <c r="CT66" s="28">
        <v>-4.6630232829752316E-2</v>
      </c>
      <c r="CW66" s="28">
        <v>-0.10521355408801236</v>
      </c>
      <c r="CX66" s="28">
        <v>-7.6858321056715972E-2</v>
      </c>
      <c r="DA66" s="28">
        <v>-0.10551399582081666</v>
      </c>
      <c r="DB66" s="28">
        <v>-8.4302706060634947E-2</v>
      </c>
      <c r="DE66" s="28">
        <v>-0.10580240695975851</v>
      </c>
      <c r="DF66" s="28">
        <v>1.935842039371316E-2</v>
      </c>
      <c r="DI66" s="28">
        <v>7.5677876828277757E-2</v>
      </c>
      <c r="DJ66" s="28">
        <v>4.2427390331262416E-2</v>
      </c>
      <c r="DM66" s="28">
        <v>-4.2555723953187741E-2</v>
      </c>
      <c r="DN66" s="28">
        <v>-3.1184935787229584E-2</v>
      </c>
      <c r="DQ66" s="28">
        <v>-1.0303967938964931E-3</v>
      </c>
      <c r="DR66" s="28">
        <v>-2.6289990880135505E-2</v>
      </c>
      <c r="DU66" s="28">
        <v>-2.9387422128900997E-2</v>
      </c>
      <c r="DV66" s="28">
        <v>-1.4434593174348365E-2</v>
      </c>
      <c r="DW66" s="28">
        <v>5.9055289740412853E-3</v>
      </c>
      <c r="DX66" s="28">
        <v>1.8899848089237281E-2</v>
      </c>
      <c r="EA66" s="28">
        <v>4.5157576644059727E-2</v>
      </c>
      <c r="EB66" s="28">
        <v>7.8181865172322063E-3</v>
      </c>
      <c r="EE66" s="28">
        <v>-9.5796368568135115E-3</v>
      </c>
      <c r="EF66" s="28">
        <v>-6.5127522826138318E-3</v>
      </c>
      <c r="EI66" s="28">
        <v>-6.9840533626841506E-4</v>
      </c>
      <c r="EJ66" s="28">
        <v>4.0570620799815771E-3</v>
      </c>
      <c r="EM66" s="28">
        <v>2.3059891251360654E-2</v>
      </c>
      <c r="EN66" s="28">
        <v>2.5536635026170984E-2</v>
      </c>
      <c r="EQ66" s="28">
        <v>-0.10568200738218314</v>
      </c>
      <c r="ER66" s="28">
        <v>-1.2789640318580098E-2</v>
      </c>
      <c r="EU66" s="28">
        <v>-3.48265027880994E-2</v>
      </c>
      <c r="EV66" s="28">
        <v>-1.4434593174348365E-2</v>
      </c>
      <c r="EY66" s="28">
        <v>-0.10518719041257052</v>
      </c>
      <c r="EZ66" s="28">
        <v>-8.8731754103916316E-2</v>
      </c>
      <c r="FC66" s="28">
        <v>-5.8196090532640632E-3</v>
      </c>
      <c r="FD66" s="28">
        <v>-1.0036845708674136E-3</v>
      </c>
    </row>
    <row r="67" spans="1:162">
      <c r="A67">
        <v>-29</v>
      </c>
      <c r="B67" t="s">
        <v>225</v>
      </c>
      <c r="C67">
        <v>5.4339006561570091E-2</v>
      </c>
      <c r="D67" s="28">
        <v>6.0258173131835235E-3</v>
      </c>
      <c r="E67" s="24"/>
      <c r="F67" s="24"/>
      <c r="G67">
        <v>2.8948199575588696E-2</v>
      </c>
      <c r="H67" s="28">
        <v>-8.2446385856869142E-3</v>
      </c>
      <c r="J67" s="24"/>
      <c r="K67" s="28">
        <v>9.5757907593312819E-2</v>
      </c>
      <c r="L67" s="28">
        <v>3.3484415732148776E-2</v>
      </c>
      <c r="M67" s="24"/>
      <c r="N67" s="24"/>
      <c r="O67" s="28">
        <v>3.0489264141508432E-2</v>
      </c>
      <c r="P67" s="28">
        <v>1.0382152302245373E-2</v>
      </c>
      <c r="Q67" s="24"/>
      <c r="R67" s="24"/>
      <c r="S67" s="28">
        <v>6.7447026298479429E-2</v>
      </c>
      <c r="T67" s="28">
        <v>3.9889929616652609E-2</v>
      </c>
      <c r="U67" s="24"/>
      <c r="V67" s="24"/>
      <c r="W67" s="28">
        <v>-6.7375402472770851E-2</v>
      </c>
      <c r="X67" s="28">
        <v>-1.5337697886321777E-2</v>
      </c>
      <c r="Y67" s="24"/>
      <c r="Z67" s="24"/>
      <c r="AA67" s="28">
        <v>2.946031046164066E-2</v>
      </c>
      <c r="AB67" s="28">
        <v>3.6032757536377247E-2</v>
      </c>
      <c r="AC67" s="24"/>
      <c r="AD67" s="24"/>
      <c r="AE67" s="28">
        <v>5.7684543967404522E-3</v>
      </c>
      <c r="AF67" s="28">
        <v>-1.4438663231988613E-2</v>
      </c>
      <c r="AG67" s="24"/>
      <c r="AH67" s="24"/>
      <c r="AI67" s="28">
        <v>-9.7007973081419063E-2</v>
      </c>
      <c r="AJ67" s="28">
        <v>-2.2200039544447492E-2</v>
      </c>
      <c r="AK67" s="24"/>
      <c r="AL67" s="24"/>
      <c r="AM67" s="28">
        <v>-2.220460864740037E-3</v>
      </c>
      <c r="AN67" s="28">
        <v>6.6092800152297571E-3</v>
      </c>
      <c r="AO67" s="24"/>
      <c r="AP67" s="24"/>
      <c r="AQ67" s="28">
        <v>7.1684894786123721E-3</v>
      </c>
      <c r="AR67" s="28">
        <v>2.293172035403046E-2</v>
      </c>
      <c r="AS67" s="24"/>
      <c r="AT67" s="24"/>
      <c r="AU67" s="28">
        <v>-4.8733540631012318E-2</v>
      </c>
      <c r="AV67" s="28">
        <v>-2.2200039544447492E-2</v>
      </c>
      <c r="AW67" s="24"/>
      <c r="AX67" s="24"/>
      <c r="AY67" s="28">
        <v>9.5310179804325212E-2</v>
      </c>
      <c r="AZ67" s="28">
        <v>1.9021866547850763E-2</v>
      </c>
      <c r="BC67" s="28">
        <v>2.6755622753916963E-2</v>
      </c>
      <c r="BD67" s="28">
        <v>4.4158917553893673E-3</v>
      </c>
      <c r="BG67" s="28">
        <v>1.7178336535084604E-2</v>
      </c>
      <c r="BH67" s="28">
        <v>6.1754743262252276E-3</v>
      </c>
      <c r="BK67" s="28">
        <v>-1.8742181809740632E-2</v>
      </c>
      <c r="BL67" s="28">
        <v>-1.633679197436777E-2</v>
      </c>
      <c r="BO67" s="28">
        <v>3.1370200944603077E-2</v>
      </c>
      <c r="BP67" s="28">
        <v>1.8680789505074458E-2</v>
      </c>
      <c r="BS67" s="28">
        <v>1.8404106680205423E-3</v>
      </c>
      <c r="BT67" s="28">
        <v>6.1754743262252276E-3</v>
      </c>
      <c r="BW67" s="40">
        <v>-2.9932084200844028E-3</v>
      </c>
      <c r="BX67" s="28">
        <v>3.9849338463785244E-2</v>
      </c>
      <c r="CA67" s="28">
        <v>3.8130981098133621E-2</v>
      </c>
      <c r="CB67" s="28">
        <v>3.7261100809056202E-2</v>
      </c>
      <c r="CE67" s="28">
        <v>-6.711434587987064E-3</v>
      </c>
      <c r="CF67" s="28">
        <v>-2.3937474179689389E-3</v>
      </c>
      <c r="CI67" s="40">
        <v>-5.0293481802046675E-3</v>
      </c>
      <c r="CJ67" s="28">
        <v>-6.3207961839850668E-3</v>
      </c>
      <c r="CM67" s="28">
        <v>-6.9215069021472786E-2</v>
      </c>
      <c r="CN67" s="28">
        <v>-4.1493841426802902E-2</v>
      </c>
      <c r="CQ67" s="28">
        <v>7.6906910872969192E-3</v>
      </c>
      <c r="CR67" s="28">
        <v>4.3922353863390384E-4</v>
      </c>
      <c r="CS67" s="28">
        <v>-1.0225037961161032E-2</v>
      </c>
      <c r="CT67" s="28">
        <v>4.4926625029077627E-2</v>
      </c>
      <c r="CW67" s="28">
        <v>-0.10527887967263849</v>
      </c>
      <c r="CX67" s="28">
        <v>-3.8552214415829233E-2</v>
      </c>
      <c r="DA67" s="28">
        <v>-0.10553107680441087</v>
      </c>
      <c r="DB67" s="28">
        <v>-7.81935679014234E-2</v>
      </c>
      <c r="DE67" s="28">
        <v>-0.1047468304590633</v>
      </c>
      <c r="DF67" s="28">
        <v>-4.1721571137050439E-2</v>
      </c>
      <c r="DI67" s="28">
        <v>-0.10167480198637602</v>
      </c>
      <c r="DJ67" s="28">
        <v>-5.0504580695467816E-2</v>
      </c>
      <c r="DM67" s="28">
        <v>-3.8790754240962677E-3</v>
      </c>
      <c r="DN67" s="28">
        <v>1.6497297763429231E-5</v>
      </c>
      <c r="DQ67" s="28">
        <v>8.2135985373890108E-3</v>
      </c>
      <c r="DR67" s="28">
        <v>8.4415962194679395E-3</v>
      </c>
      <c r="DU67" s="28">
        <v>3.2338147196958378E-2</v>
      </c>
      <c r="DV67" s="28">
        <v>7.2675168386968636E-3</v>
      </c>
      <c r="DW67" s="28">
        <v>0</v>
      </c>
      <c r="DX67" s="28">
        <v>1.5711081627237888E-2</v>
      </c>
      <c r="EA67" s="28">
        <v>-2.8118339533396153E-2</v>
      </c>
      <c r="EB67" s="28">
        <v>-2.219495876291866E-2</v>
      </c>
      <c r="EE67" s="28">
        <v>-4.2872520116197244E-3</v>
      </c>
      <c r="EF67" s="28">
        <v>4.2619262707415118E-3</v>
      </c>
      <c r="EI67" s="28">
        <v>1.0194712948093265E-2</v>
      </c>
      <c r="EJ67" s="28">
        <v>9.9211278444233386E-3</v>
      </c>
      <c r="EM67" s="28">
        <v>-5.0783591897562985E-4</v>
      </c>
      <c r="EN67" s="28">
        <v>-1.0264651639758426E-2</v>
      </c>
      <c r="EQ67" s="28">
        <v>5.6264838586137511E-2</v>
      </c>
      <c r="ER67" s="28">
        <v>5.2018494661973058E-2</v>
      </c>
      <c r="EU67" s="28">
        <v>3.2827929674607681E-2</v>
      </c>
      <c r="EV67" s="28">
        <v>7.2675168386968636E-3</v>
      </c>
      <c r="EY67" s="28">
        <v>-0.10497545596881741</v>
      </c>
      <c r="EZ67" s="28">
        <v>-7.9375304240140387E-2</v>
      </c>
      <c r="FC67" s="28">
        <v>9.5487030101010006E-2</v>
      </c>
      <c r="FD67" s="28">
        <v>2.3208826639383062E-2</v>
      </c>
    </row>
    <row r="68" spans="1:162">
      <c r="A68">
        <v>-28</v>
      </c>
      <c r="B68" t="s">
        <v>226</v>
      </c>
      <c r="C68">
        <v>-1.5297540079739491E-3</v>
      </c>
      <c r="D68" s="28">
        <v>-2.2713635090433115E-2</v>
      </c>
      <c r="E68" s="24"/>
      <c r="F68" s="24"/>
      <c r="G68">
        <v>7.3885031566464754E-2</v>
      </c>
      <c r="H68" s="28">
        <v>2.6313442059873182E-2</v>
      </c>
      <c r="J68" s="24"/>
      <c r="K68" s="28">
        <v>9.5554310496834383E-2</v>
      </c>
      <c r="L68" s="28">
        <v>-1.2932219150176394E-2</v>
      </c>
      <c r="M68" s="24"/>
      <c r="N68" s="24"/>
      <c r="O68" s="28">
        <v>2.6204702722809614E-3</v>
      </c>
      <c r="P68" s="28">
        <v>-3.3094146174603267E-2</v>
      </c>
      <c r="Q68" s="24"/>
      <c r="R68" s="24"/>
      <c r="S68" s="28">
        <v>4.6830796675290109E-3</v>
      </c>
      <c r="T68" s="28">
        <v>1.3896617258955857E-2</v>
      </c>
      <c r="U68" s="24"/>
      <c r="V68" s="24"/>
      <c r="W68" s="28">
        <v>-1.2195273093818404E-2</v>
      </c>
      <c r="X68" s="28">
        <v>1.1320003791132294E-2</v>
      </c>
      <c r="Y68" s="24"/>
      <c r="Z68" s="24"/>
      <c r="AA68" s="28">
        <v>-7.4786114070928722E-2</v>
      </c>
      <c r="AB68" s="28">
        <v>-3.412013314562401E-2</v>
      </c>
      <c r="AC68" s="24"/>
      <c r="AD68" s="24"/>
      <c r="AE68" s="28">
        <v>5.0471263926135546E-2</v>
      </c>
      <c r="AF68" s="28">
        <v>4.277861961542051E-2</v>
      </c>
      <c r="AG68" s="24"/>
      <c r="AH68" s="24"/>
      <c r="AI68" s="28">
        <v>-0.10536051565782589</v>
      </c>
      <c r="AJ68" s="28">
        <v>-3.899363590006466E-2</v>
      </c>
      <c r="AK68" s="24"/>
      <c r="AL68" s="24"/>
      <c r="AM68" s="28">
        <v>-8.444531390959531E-2</v>
      </c>
      <c r="AN68" s="28">
        <v>-6.682137720463821E-2</v>
      </c>
      <c r="AO68" s="24"/>
      <c r="AP68" s="24"/>
      <c r="AQ68" s="28">
        <v>5.6980211146377968E-3</v>
      </c>
      <c r="AR68" s="28">
        <v>3.4392582938966854E-3</v>
      </c>
      <c r="AS68" s="24"/>
      <c r="AT68" s="24"/>
      <c r="AU68" s="28">
        <v>-0.10522840653549892</v>
      </c>
      <c r="AV68" s="28">
        <v>-3.899363590006466E-2</v>
      </c>
      <c r="AW68" s="24"/>
      <c r="AX68" s="24"/>
      <c r="AY68" s="28">
        <v>5.6066573140208131E-2</v>
      </c>
      <c r="AZ68" s="28">
        <v>-6.6483592454620322E-3</v>
      </c>
      <c r="BC68" s="28">
        <v>-8.6580627431143142E-3</v>
      </c>
      <c r="BD68" s="28">
        <v>1.3025613200879249E-2</v>
      </c>
      <c r="BG68" s="28">
        <v>-5.4894922847714689E-3</v>
      </c>
      <c r="BH68" s="28">
        <v>3.0916452952727269E-3</v>
      </c>
      <c r="BK68" s="28">
        <v>2.0067563050809145E-2</v>
      </c>
      <c r="BL68" s="28">
        <v>8.4799344123744902E-3</v>
      </c>
      <c r="BO68" s="28">
        <v>-8.236163891289694E-2</v>
      </c>
      <c r="BP68" s="28">
        <v>-8.5401712042015632E-2</v>
      </c>
      <c r="BS68" s="28">
        <v>1.4343706605961959E-2</v>
      </c>
      <c r="BT68" s="28">
        <v>3.0916452952727269E-3</v>
      </c>
      <c r="BW68" s="40">
        <v>-2.9932084200844028E-3</v>
      </c>
      <c r="BX68" s="28">
        <v>-3.4023654053800811E-3</v>
      </c>
      <c r="CA68" s="28">
        <v>4.2666731393756763E-3</v>
      </c>
      <c r="CB68" s="28">
        <v>1.2465252164997054E-2</v>
      </c>
      <c r="CE68" s="28">
        <v>-1.6978336534417604E-2</v>
      </c>
      <c r="CF68" s="28">
        <v>-2.2334194849694455E-2</v>
      </c>
      <c r="CI68" s="40">
        <v>-5.0293481802046675E-3</v>
      </c>
      <c r="CJ68" s="28">
        <v>3.1375159058189439E-2</v>
      </c>
      <c r="CM68" s="28">
        <v>5.195973893071093E-2</v>
      </c>
      <c r="CN68" s="28">
        <v>4.8901561218600342E-2</v>
      </c>
      <c r="CQ68" s="28">
        <v>3.4848330412922124E-3</v>
      </c>
      <c r="CR68" s="28">
        <v>1.3592942127315766E-2</v>
      </c>
      <c r="CS68" s="28">
        <v>-6.1855867327107461E-3</v>
      </c>
      <c r="CT68" s="28">
        <v>-6.8727490690445592E-4</v>
      </c>
      <c r="CW68" s="28">
        <v>9.4939053431536635E-2</v>
      </c>
      <c r="CX68" s="28">
        <v>4.2427390331262416E-2</v>
      </c>
      <c r="DA68" s="28">
        <v>-3.42692392924282E-2</v>
      </c>
      <c r="DB68" s="28">
        <v>-5.189347317918358E-2</v>
      </c>
      <c r="DE68" s="28">
        <v>5.6067157422829972E-2</v>
      </c>
      <c r="DF68" s="28">
        <v>5.443694274178501E-2</v>
      </c>
      <c r="DI68" s="28">
        <v>-8.3647014496612826E-4</v>
      </c>
      <c r="DJ68" s="28">
        <v>-8.3697228570240867E-3</v>
      </c>
      <c r="DM68" s="28">
        <v>-1.2290757243044403E-2</v>
      </c>
      <c r="DN68" s="28">
        <v>-2.8201591234182644E-3</v>
      </c>
      <c r="DQ68" s="28">
        <v>-1.02775827582402E-2</v>
      </c>
      <c r="DR68" s="28">
        <v>2.5614409182619369E-3</v>
      </c>
      <c r="DU68" s="28">
        <v>2.6482287067342014E-3</v>
      </c>
      <c r="DV68" s="28">
        <v>-5.9966008672596161E-4</v>
      </c>
      <c r="DW68" s="28">
        <v>6.8459925079902284E-3</v>
      </c>
      <c r="DX68" s="28">
        <v>-1.7553122187425885E-3</v>
      </c>
      <c r="EA68" s="28">
        <v>1.1555478708103362E-2</v>
      </c>
      <c r="EB68" s="28">
        <v>5.0380804713725524E-3</v>
      </c>
      <c r="EE68" s="28">
        <v>-3.1644757214443597E-2</v>
      </c>
      <c r="EF68" s="28">
        <v>-2.6289990880135505E-2</v>
      </c>
      <c r="EI68" s="28">
        <v>6.4338457230692647E-3</v>
      </c>
      <c r="EJ68" s="28">
        <v>2.4907403093187952E-2</v>
      </c>
      <c r="EM68" s="28">
        <v>1.1088128191258484E-2</v>
      </c>
      <c r="EN68" s="28">
        <v>1.6510935208211563E-2</v>
      </c>
      <c r="EQ68" s="28">
        <v>8.7264637722907157E-2</v>
      </c>
      <c r="ER68" s="28">
        <v>4.711438039700333E-2</v>
      </c>
      <c r="EU68" s="28">
        <v>4.8531553451979015E-2</v>
      </c>
      <c r="EV68" s="28">
        <v>-5.9966008672596161E-4</v>
      </c>
      <c r="EY68" s="28">
        <v>-3.3271170606051115E-2</v>
      </c>
      <c r="EZ68" s="28">
        <v>-1.2789640318580098E-2</v>
      </c>
      <c r="FC68" s="28">
        <v>9.5229797183004283E-2</v>
      </c>
      <c r="FD68" s="28">
        <v>-8.1790955794893705E-3</v>
      </c>
    </row>
    <row r="69" spans="1:162">
      <c r="A69">
        <v>-27</v>
      </c>
      <c r="B69" t="s">
        <v>227</v>
      </c>
      <c r="C69">
        <v>3.0753101831807239E-2</v>
      </c>
      <c r="D69" s="28">
        <v>6.2716455323865716E-3</v>
      </c>
      <c r="E69" s="24"/>
      <c r="F69" s="24"/>
      <c r="G69">
        <v>6.0259191518196698E-2</v>
      </c>
      <c r="H69" s="28">
        <v>4.2216336928571963E-2</v>
      </c>
      <c r="J69" s="24"/>
      <c r="K69" s="28">
        <v>-3.6458055996803296E-2</v>
      </c>
      <c r="L69" s="28">
        <v>-3.8433516667515377E-2</v>
      </c>
      <c r="M69" s="24"/>
      <c r="N69" s="24"/>
      <c r="O69" s="28">
        <v>-1.1405299828013415E-2</v>
      </c>
      <c r="P69" s="28">
        <v>2.105769374303712E-2</v>
      </c>
      <c r="Q69" s="24"/>
      <c r="R69" s="24"/>
      <c r="S69" s="28">
        <v>9.531017980432499E-2</v>
      </c>
      <c r="T69" s="28">
        <v>3.9180686085577676E-2</v>
      </c>
      <c r="U69" s="24"/>
      <c r="V69" s="24"/>
      <c r="W69" s="28">
        <v>3.713422144107037E-2</v>
      </c>
      <c r="X69" s="28">
        <v>3.2553618908622184E-2</v>
      </c>
      <c r="Y69" s="24"/>
      <c r="Z69" s="24"/>
      <c r="AA69" s="28">
        <v>4.9056156989194744E-2</v>
      </c>
      <c r="AB69" s="28">
        <v>1.5683350741927171E-2</v>
      </c>
      <c r="AC69" s="24"/>
      <c r="AD69" s="24"/>
      <c r="AE69" s="28">
        <v>-2.4516846788085189E-2</v>
      </c>
      <c r="AF69" s="28">
        <v>-3.6022482345090978E-2</v>
      </c>
      <c r="AG69" s="24"/>
      <c r="AH69" s="24"/>
      <c r="AI69" s="28">
        <v>-0.1050144350175839</v>
      </c>
      <c r="AJ69" s="28">
        <v>-1.5445142701722148E-3</v>
      </c>
      <c r="AK69" s="24"/>
      <c r="AL69" s="24"/>
      <c r="AM69" s="28">
        <v>6.7148277927266964E-2</v>
      </c>
      <c r="AN69" s="28">
        <v>1.977878875857364E-2</v>
      </c>
      <c r="AO69" s="24"/>
      <c r="AP69" s="24"/>
      <c r="AQ69" s="28">
        <v>7.2584897279406757E-2</v>
      </c>
      <c r="AR69" s="28">
        <v>6.6092800152297571E-3</v>
      </c>
      <c r="AS69" s="24"/>
      <c r="AT69" s="24"/>
      <c r="AU69" s="28">
        <v>-1.5979035057889224E-2</v>
      </c>
      <c r="AV69" s="28">
        <v>-1.5445142701722148E-3</v>
      </c>
      <c r="AW69" s="24"/>
      <c r="AX69" s="24"/>
      <c r="AY69" s="28">
        <v>-4.3305233938862653E-2</v>
      </c>
      <c r="AZ69" s="28">
        <v>-2.1331590957256452E-3</v>
      </c>
      <c r="BC69" s="28">
        <v>-1.8097560010802649E-2</v>
      </c>
      <c r="BD69" s="28">
        <v>-2.3937474179689389E-3</v>
      </c>
      <c r="BG69" s="28">
        <v>-6.311242331005662E-2</v>
      </c>
      <c r="BH69" s="28">
        <v>-1.9286844317482732E-2</v>
      </c>
      <c r="BK69" s="28">
        <v>3.0008774929366933E-2</v>
      </c>
      <c r="BL69" s="28">
        <v>3.7119658665000443E-2</v>
      </c>
      <c r="BO69" s="28">
        <v>0</v>
      </c>
      <c r="BP69" s="28">
        <v>1.2126055469694919E-2</v>
      </c>
      <c r="BS69" s="28">
        <v>-7.5263880367802294E-2</v>
      </c>
      <c r="BT69" s="28">
        <v>-1.9286844317482732E-2</v>
      </c>
      <c r="BW69" s="28">
        <v>4.3696271735698566E-2</v>
      </c>
      <c r="BX69" s="28">
        <v>-1.3170176915970444E-2</v>
      </c>
      <c r="CA69" s="28">
        <v>-1.1777438060759593E-2</v>
      </c>
      <c r="CB69" s="28">
        <v>-5.9272543908814868E-3</v>
      </c>
      <c r="CE69" s="28">
        <v>8.6083435169233891E-2</v>
      </c>
      <c r="CF69" s="28">
        <v>1.9886662101043839E-2</v>
      </c>
      <c r="CI69" s="40">
        <v>-5.0293481802046675E-3</v>
      </c>
      <c r="CJ69" s="28">
        <v>-6.8571869116305528E-2</v>
      </c>
      <c r="CM69" s="28">
        <v>-2.8080465140767785E-2</v>
      </c>
      <c r="CN69" s="28">
        <v>-1.1225414167503445E-2</v>
      </c>
      <c r="CQ69" s="28">
        <v>1.3842993545716276E-3</v>
      </c>
      <c r="CR69" s="28">
        <v>3.5448861509887131E-2</v>
      </c>
      <c r="CS69" s="28">
        <v>9.527884215683935E-2</v>
      </c>
      <c r="CT69" s="28">
        <v>4.0611463476452059E-2</v>
      </c>
      <c r="CW69" s="28">
        <v>-6.2017573706242501E-2</v>
      </c>
      <c r="CX69" s="28">
        <v>-5.0504580695467816E-2</v>
      </c>
      <c r="DA69" s="28">
        <v>8.0924930933227834E-2</v>
      </c>
      <c r="DB69" s="28">
        <v>3.6090400138052203E-2</v>
      </c>
      <c r="DE69" s="28">
        <v>-9.7400530118381567E-2</v>
      </c>
      <c r="DF69" s="28">
        <v>-2.8971823763587423E-2</v>
      </c>
      <c r="DI69" s="28">
        <v>-0.10350264238770812</v>
      </c>
      <c r="DJ69" s="28">
        <v>-5.6936887022776439E-2</v>
      </c>
      <c r="DM69" s="28">
        <v>2.278723382770842E-2</v>
      </c>
      <c r="DN69" s="28">
        <v>-1.8833971674297345E-2</v>
      </c>
      <c r="DQ69" s="28">
        <v>-3.1039859375909806E-3</v>
      </c>
      <c r="DR69" s="28">
        <v>-9.47524671135902E-3</v>
      </c>
      <c r="DU69" s="28">
        <v>-5.5989537747915818E-3</v>
      </c>
      <c r="DV69" s="28">
        <v>-1.0128671453584204E-2</v>
      </c>
      <c r="DW69" s="28">
        <v>-1.1764841579586349E-2</v>
      </c>
      <c r="DX69" s="28">
        <v>2.6784970896240878E-3</v>
      </c>
      <c r="EA69" s="28">
        <v>-3.0746526859398493E-2</v>
      </c>
      <c r="EB69" s="28">
        <v>-9.5150709246407672E-3</v>
      </c>
      <c r="EE69" s="28">
        <v>1.1080333543618259E-3</v>
      </c>
      <c r="EF69" s="28">
        <v>8.4415962194679395E-3</v>
      </c>
      <c r="EI69" s="28">
        <v>-2.9048167635298494E-2</v>
      </c>
      <c r="EJ69" s="28">
        <v>8.4043244292644204E-3</v>
      </c>
      <c r="EM69" s="28">
        <v>1.4433733866926257E-2</v>
      </c>
      <c r="EN69" s="28">
        <v>4.0570620799815771E-3</v>
      </c>
      <c r="EQ69" s="28">
        <v>-1.9691212890181831E-2</v>
      </c>
      <c r="ER69" s="28">
        <v>-8.1897407813364964E-3</v>
      </c>
      <c r="EU69" s="28">
        <v>-8.4757855321138109E-3</v>
      </c>
      <c r="EV69" s="28">
        <v>-1.0128671453584204E-2</v>
      </c>
      <c r="EY69" s="28">
        <v>6.8262920228553625E-2</v>
      </c>
      <c r="EZ69" s="28">
        <v>5.2018494661973058E-2</v>
      </c>
      <c r="FC69" s="28">
        <v>-1.1317824932661313E-2</v>
      </c>
      <c r="FD69" s="28">
        <v>8.7668616941920519E-3</v>
      </c>
    </row>
    <row r="70" spans="1:162">
      <c r="A70">
        <v>-26</v>
      </c>
      <c r="B70" t="s">
        <v>228</v>
      </c>
      <c r="C70">
        <v>-2.2216464624631893E-2</v>
      </c>
      <c r="D70" s="28">
        <v>-1.7835210832704007E-3</v>
      </c>
      <c r="E70" s="24"/>
      <c r="F70" s="24"/>
      <c r="G70">
        <v>2.1597445718536612E-2</v>
      </c>
      <c r="H70" s="28">
        <v>1.5115277030268714E-3</v>
      </c>
      <c r="J70" s="24"/>
      <c r="K70" s="28">
        <v>9.5693688917366515E-2</v>
      </c>
      <c r="L70" s="28">
        <v>1.3500413956961665E-2</v>
      </c>
      <c r="M70" s="24"/>
      <c r="N70" s="24"/>
      <c r="O70" s="28">
        <v>-1.4815085785140791E-2</v>
      </c>
      <c r="P70" s="28">
        <v>-1.6509237328858006E-2</v>
      </c>
      <c r="Q70" s="24"/>
      <c r="R70" s="24"/>
      <c r="S70" s="28">
        <v>4.2668277168536051E-2</v>
      </c>
      <c r="T70" s="28">
        <v>7.341321920526056E-3</v>
      </c>
      <c r="U70" s="24"/>
      <c r="V70" s="24"/>
      <c r="W70" s="28">
        <v>1.3698844358161821E-2</v>
      </c>
      <c r="X70" s="28">
        <v>6.0698444091791259E-3</v>
      </c>
      <c r="Y70" s="24"/>
      <c r="Z70" s="24"/>
      <c r="AA70" s="28">
        <v>4.5237762565064177E-2</v>
      </c>
      <c r="AB70" s="28">
        <v>3.3484415732148776E-2</v>
      </c>
      <c r="AC70" s="24"/>
      <c r="AD70" s="24"/>
      <c r="AE70" s="28">
        <v>-2.4048107781791117E-3</v>
      </c>
      <c r="AF70" s="28">
        <v>3.5542424139833884E-3</v>
      </c>
      <c r="AG70" s="24"/>
      <c r="AH70" s="24"/>
      <c r="AI70" s="28">
        <v>2.7305450690267463E-2</v>
      </c>
      <c r="AJ70" s="28">
        <v>-9.1221480230672114E-3</v>
      </c>
      <c r="AK70" s="24"/>
      <c r="AL70" s="24"/>
      <c r="AM70" s="28">
        <v>-8.2819850620788227E-2</v>
      </c>
      <c r="AN70" s="28">
        <v>-2.9032263433579786E-2</v>
      </c>
      <c r="AO70" s="24"/>
      <c r="AP70" s="24"/>
      <c r="AQ70" s="28">
        <v>-9.6301423896722582E-2</v>
      </c>
      <c r="AR70" s="28">
        <v>-6.682137720463821E-2</v>
      </c>
      <c r="AS70" s="24"/>
      <c r="AT70" s="24"/>
      <c r="AU70" s="28">
        <v>4.4626827491188514E-2</v>
      </c>
      <c r="AV70" s="28">
        <v>-9.1221480230672114E-3</v>
      </c>
      <c r="AW70" s="24"/>
      <c r="AX70" s="24"/>
      <c r="AY70" s="28">
        <v>-5.6778224618120099E-2</v>
      </c>
      <c r="AZ70" s="28">
        <v>-7.6476000486957574E-2</v>
      </c>
      <c r="BC70" s="28">
        <v>-3.0910019095891972E-2</v>
      </c>
      <c r="BD70" s="28">
        <v>-2.2334194849694455E-2</v>
      </c>
      <c r="BG70" s="28">
        <v>9.7245498919948936E-3</v>
      </c>
      <c r="BH70" s="28">
        <v>-2.1367123899942442E-3</v>
      </c>
      <c r="BK70" s="28">
        <v>-3.8634948250448886E-3</v>
      </c>
      <c r="BL70" s="28">
        <v>1.0948675070528324E-2</v>
      </c>
      <c r="BO70" s="28">
        <v>-9.0492828055281027E-2</v>
      </c>
      <c r="BP70" s="28">
        <v>-6.5273760736250352E-2</v>
      </c>
      <c r="BS70" s="28">
        <v>-7.5662403833161029E-3</v>
      </c>
      <c r="BT70" s="28">
        <v>-2.1367123899942442E-3</v>
      </c>
      <c r="BW70" s="28">
        <v>-2.2418873288413632E-2</v>
      </c>
      <c r="BX70" s="28">
        <v>2.293172035403046E-2</v>
      </c>
      <c r="CA70" s="28">
        <v>2.2891603801825866E-2</v>
      </c>
      <c r="CB70" s="28">
        <v>4.1059742260873833E-3</v>
      </c>
      <c r="CE70" s="28">
        <v>-3.1926095393062237E-2</v>
      </c>
      <c r="CF70" s="28">
        <v>-7.7518049506366538E-3</v>
      </c>
      <c r="CI70" s="40">
        <v>-5.0293481802046675E-3</v>
      </c>
      <c r="CJ70" s="28">
        <v>4.7229631222912793E-2</v>
      </c>
      <c r="CM70" s="28">
        <v>4.870139496042647E-3</v>
      </c>
      <c r="CN70" s="28">
        <v>-7.6025660113812066E-3</v>
      </c>
      <c r="CQ70" s="28">
        <v>7.8332270710845808E-2</v>
      </c>
      <c r="CR70" s="28">
        <v>2.765665614051116E-2</v>
      </c>
      <c r="CS70" s="28">
        <v>6.5204234944390205E-2</v>
      </c>
      <c r="CT70" s="28">
        <v>7.3100330318585094E-3</v>
      </c>
      <c r="CW70" s="28">
        <v>-3.7011464976819397E-2</v>
      </c>
      <c r="CX70" s="28">
        <v>-8.3697228570240867E-3</v>
      </c>
      <c r="DA70" s="28">
        <v>8.5382048726939885E-2</v>
      </c>
      <c r="DB70" s="28">
        <v>6.0702249889209803E-2</v>
      </c>
      <c r="DE70" s="28">
        <v>2.0253856904497436E-2</v>
      </c>
      <c r="DF70" s="28">
        <v>2.893596124942821E-2</v>
      </c>
      <c r="DI70" s="28">
        <v>9.552108352755706E-2</v>
      </c>
      <c r="DJ70" s="28">
        <v>5.942135253455838E-2</v>
      </c>
      <c r="DM70" s="28">
        <v>-2.3573799863521927E-2</v>
      </c>
      <c r="DN70" s="28">
        <v>-1.1387882846083386E-3</v>
      </c>
      <c r="DQ70" s="28">
        <v>-0.10478497607359394</v>
      </c>
      <c r="DR70" s="28">
        <v>-7.1107741314978767E-2</v>
      </c>
      <c r="DU70" s="28">
        <v>1.3793322132335639E-2</v>
      </c>
      <c r="DV70" s="28">
        <v>1.3525834157730898E-2</v>
      </c>
      <c r="DW70" s="28">
        <v>-8.9153636579522022E-3</v>
      </c>
      <c r="DX70" s="28">
        <v>-4.763826208636246E-3</v>
      </c>
      <c r="EA70" s="28">
        <v>-1.0776443739173303E-3</v>
      </c>
      <c r="EB70" s="28">
        <v>-2.246342549700131E-3</v>
      </c>
      <c r="EE70" s="28">
        <v>2.6231012148869581E-2</v>
      </c>
      <c r="EF70" s="28">
        <v>2.5614409182619369E-3</v>
      </c>
      <c r="EI70" s="28">
        <v>-3.7967078155014988E-2</v>
      </c>
      <c r="EJ70" s="28">
        <v>-9.3751649442044283E-3</v>
      </c>
      <c r="EM70" s="28">
        <v>3.9710425398105542E-2</v>
      </c>
      <c r="EN70" s="28">
        <v>9.9211278444233386E-3</v>
      </c>
      <c r="EQ70" s="28">
        <v>-1.7192400540372965E-2</v>
      </c>
      <c r="ER70" s="28">
        <v>-1.2353526823295269E-2</v>
      </c>
      <c r="EU70" s="28">
        <v>5.9946031319743742E-2</v>
      </c>
      <c r="EV70" s="28">
        <v>1.3525834157730898E-2</v>
      </c>
      <c r="EY70" s="28">
        <v>7.947062527807125E-2</v>
      </c>
      <c r="EZ70" s="28">
        <v>4.711438039700333E-2</v>
      </c>
      <c r="FC70" s="28">
        <v>-5.1721284978290871E-2</v>
      </c>
      <c r="FD70" s="28">
        <v>-6.6213363453343277E-2</v>
      </c>
    </row>
    <row r="71" spans="1:162">
      <c r="A71">
        <v>-25</v>
      </c>
      <c r="B71" t="s">
        <v>229</v>
      </c>
      <c r="C71">
        <v>-6.0700520264347801E-2</v>
      </c>
      <c r="D71" s="28">
        <v>-2.1108805927035235E-2</v>
      </c>
      <c r="E71" s="24"/>
      <c r="F71" s="24"/>
      <c r="G71">
        <v>-0.10531812391573148</v>
      </c>
      <c r="H71" s="28">
        <v>-1.5581446167429291E-2</v>
      </c>
      <c r="J71" s="24"/>
      <c r="K71" s="28">
        <v>4.9374276335572453E-2</v>
      </c>
      <c r="L71" s="28">
        <v>7.9751810824060243E-3</v>
      </c>
      <c r="M71" s="24"/>
      <c r="N71" s="24"/>
      <c r="O71" s="28">
        <v>5.9523985272953439E-3</v>
      </c>
      <c r="P71" s="28">
        <v>3.8450922098114404E-3</v>
      </c>
      <c r="Q71" s="24"/>
      <c r="R71" s="24"/>
      <c r="S71" s="28">
        <v>-4.3190022792118699E-2</v>
      </c>
      <c r="T71" s="28">
        <v>-1.2819488918337285E-2</v>
      </c>
      <c r="U71" s="24"/>
      <c r="V71" s="24"/>
      <c r="W71" s="28">
        <v>-3.359999867545671E-2</v>
      </c>
      <c r="X71" s="28">
        <v>-1.0445443676415422E-2</v>
      </c>
      <c r="Y71" s="24"/>
      <c r="Z71" s="24"/>
      <c r="AA71" s="28">
        <v>-2.4184353367231903E-2</v>
      </c>
      <c r="AB71" s="28">
        <v>-1.2932219150176394E-2</v>
      </c>
      <c r="AC71" s="24"/>
      <c r="AD71" s="24"/>
      <c r="AE71" s="28">
        <v>3.1598205450166006E-2</v>
      </c>
      <c r="AF71" s="28">
        <v>-1.2389597549955056E-2</v>
      </c>
      <c r="AG71" s="24"/>
      <c r="AH71" s="24"/>
      <c r="AI71" s="28">
        <v>5.1405521535415222E-2</v>
      </c>
      <c r="AJ71" s="28">
        <v>3.2725544482021363E-2</v>
      </c>
      <c r="AK71" s="24"/>
      <c r="AL71" s="24"/>
      <c r="AM71" s="28">
        <v>-5.1127044883606754E-2</v>
      </c>
      <c r="AN71" s="28">
        <v>-5.1995049728574827E-2</v>
      </c>
      <c r="AO71" s="24"/>
      <c r="AP71" s="24"/>
      <c r="AQ71" s="28">
        <v>9.564070368768407E-2</v>
      </c>
      <c r="AR71" s="28">
        <v>1.977878875857364E-2</v>
      </c>
      <c r="AS71" s="24"/>
      <c r="AT71" s="24"/>
      <c r="AU71" s="28">
        <v>9.5426872727031764E-2</v>
      </c>
      <c r="AV71" s="28">
        <v>3.2725544482021363E-2</v>
      </c>
      <c r="AW71" s="24"/>
      <c r="AX71" s="24"/>
      <c r="AY71" s="28">
        <v>-6.8656197859815471E-3</v>
      </c>
      <c r="AZ71" s="28">
        <v>3.113873109635179E-3</v>
      </c>
      <c r="BC71" s="28">
        <v>9.6564226634487937E-3</v>
      </c>
      <c r="BD71" s="28">
        <v>1.9886662101043839E-2</v>
      </c>
      <c r="BG71" s="28">
        <v>7.1570192501251739E-2</v>
      </c>
      <c r="BH71" s="28">
        <v>5.2171644103429671E-2</v>
      </c>
      <c r="BK71" s="28">
        <v>-4.0821994520254812E-2</v>
      </c>
      <c r="BL71" s="28">
        <v>-1.1517907774949876E-2</v>
      </c>
      <c r="BO71" s="28">
        <v>2.5372872547504421E-2</v>
      </c>
      <c r="BP71" s="28">
        <v>9.6558112224336412E-3</v>
      </c>
      <c r="BS71" s="28">
        <v>7.8418539702403312E-2</v>
      </c>
      <c r="BT71" s="28">
        <v>5.2171644103429671E-2</v>
      </c>
      <c r="BW71" s="28">
        <v>-1.6738500619850605E-2</v>
      </c>
      <c r="BX71" s="28">
        <v>3.4392582938966854E-3</v>
      </c>
      <c r="CA71" s="28">
        <v>5.2493558861441691E-3</v>
      </c>
      <c r="CB71" s="28">
        <v>1.9021866547850763E-2</v>
      </c>
      <c r="CE71" s="28">
        <v>-2.7128667388252481E-2</v>
      </c>
      <c r="CF71" s="28">
        <v>-2.1637628793042651E-2</v>
      </c>
      <c r="CI71" s="40">
        <v>-5.0293481802046675E-3</v>
      </c>
      <c r="CJ71" s="28">
        <v>3.2123111358639989E-2</v>
      </c>
      <c r="CM71" s="28">
        <v>6.2004949982478408E-2</v>
      </c>
      <c r="CN71" s="28">
        <v>5.0391378040724355E-2</v>
      </c>
      <c r="CQ71" s="28">
        <v>-2.7297996386315582E-2</v>
      </c>
      <c r="CR71" s="28">
        <v>1.1404339049801315E-2</v>
      </c>
      <c r="CS71" s="28">
        <v>9.9328891448102752E-3</v>
      </c>
      <c r="CT71" s="28">
        <v>1.7131898118786459E-2</v>
      </c>
      <c r="CW71" s="28">
        <v>-0.10354067894084018</v>
      </c>
      <c r="CX71" s="28">
        <v>-5.6936887022776439E-2</v>
      </c>
      <c r="DA71" s="28">
        <v>-8.2552063559662159E-3</v>
      </c>
      <c r="DB71" s="28">
        <v>-4.1810075789959988E-2</v>
      </c>
      <c r="DE71" s="28">
        <v>6.1950588861538591E-2</v>
      </c>
      <c r="DF71" s="28">
        <v>3.0234402983389863E-2</v>
      </c>
      <c r="DI71" s="28">
        <v>3.3684242375522366E-3</v>
      </c>
      <c r="DJ71" s="28">
        <v>-1.7480328532327505E-2</v>
      </c>
      <c r="DM71" s="28">
        <v>7.3828359703476565E-2</v>
      </c>
      <c r="DN71" s="28">
        <v>6.1870455717355277E-2</v>
      </c>
      <c r="DQ71" s="28">
        <v>-2.3283938954044903E-2</v>
      </c>
      <c r="DR71" s="28">
        <v>-2.5963077290143133E-3</v>
      </c>
      <c r="DU71" s="28">
        <v>-2.918857880845227E-3</v>
      </c>
      <c r="DV71" s="28">
        <v>3.7081480157254987E-3</v>
      </c>
      <c r="DW71" s="28">
        <v>-1.4028286163188408E-2</v>
      </c>
      <c r="DX71" s="28">
        <v>-1.4434593174348365E-2</v>
      </c>
      <c r="EA71" s="28">
        <v>2.6588228218097143E-2</v>
      </c>
      <c r="EB71" s="28">
        <v>1.8712278606523469E-2</v>
      </c>
      <c r="EE71" s="28">
        <v>-2.7339045503231407E-2</v>
      </c>
      <c r="EF71" s="28">
        <v>-9.47524671135902E-3</v>
      </c>
      <c r="EI71" s="28">
        <v>2.8014389364617642E-2</v>
      </c>
      <c r="EJ71" s="28">
        <v>1.9214179363135742E-2</v>
      </c>
      <c r="EM71" s="28">
        <v>5.9453254468400107E-2</v>
      </c>
      <c r="EN71" s="28">
        <v>2.4907403093187952E-2</v>
      </c>
      <c r="EQ71" s="28">
        <v>2.9427847299211329E-2</v>
      </c>
      <c r="ER71" s="28">
        <v>-2.0411302803555742E-3</v>
      </c>
      <c r="EU71" s="28">
        <v>5.7287704679872764E-2</v>
      </c>
      <c r="EV71" s="28">
        <v>3.7081480157254987E-3</v>
      </c>
      <c r="EY71" s="28">
        <v>-0.10488375760350399</v>
      </c>
      <c r="EZ71" s="28">
        <v>-8.1897407813364964E-3</v>
      </c>
      <c r="FC71" s="28">
        <v>-2.7779564107075938E-2</v>
      </c>
      <c r="FD71" s="28">
        <v>9.4273956326054176E-3</v>
      </c>
    </row>
    <row r="72" spans="1:162">
      <c r="A72">
        <v>-24</v>
      </c>
      <c r="B72" t="s">
        <v>230</v>
      </c>
      <c r="C72">
        <v>-5.9818495210910427E-2</v>
      </c>
      <c r="D72" s="28">
        <v>-1.4816964369668284E-3</v>
      </c>
      <c r="E72" s="24"/>
      <c r="F72" s="24"/>
      <c r="G72">
        <v>4.4765037121681672E-2</v>
      </c>
      <c r="H72" s="28">
        <v>2.0977843406557284E-2</v>
      </c>
      <c r="J72" s="24"/>
      <c r="K72" s="28">
        <v>-2.2887673130997932E-2</v>
      </c>
      <c r="L72" s="28">
        <v>-7.209679475256614E-2</v>
      </c>
      <c r="M72" s="24"/>
      <c r="N72" s="24"/>
      <c r="O72" s="28">
        <v>5.3723573287387971E-2</v>
      </c>
      <c r="P72" s="28">
        <v>3.9889929616652609E-2</v>
      </c>
      <c r="Q72" s="24"/>
      <c r="R72" s="24"/>
      <c r="S72" s="28">
        <v>4.2172011041716306E-2</v>
      </c>
      <c r="T72" s="28">
        <v>2.9635089861656638E-2</v>
      </c>
      <c r="U72" s="24"/>
      <c r="V72" s="24"/>
      <c r="W72" s="28">
        <v>2.088589097983462E-2</v>
      </c>
      <c r="X72" s="28">
        <v>1.0382152302245373E-2</v>
      </c>
      <c r="Y72" s="24"/>
      <c r="Z72" s="24"/>
      <c r="AA72" s="28">
        <v>-6.1210731044896605E-2</v>
      </c>
      <c r="AB72" s="28">
        <v>-3.8433516667515377E-2</v>
      </c>
      <c r="AC72" s="24"/>
      <c r="AD72" s="24"/>
      <c r="AE72" s="28">
        <v>5.8884933605842793E-2</v>
      </c>
      <c r="AF72" s="28">
        <v>4.463728694352298E-2</v>
      </c>
      <c r="AG72" s="24"/>
      <c r="AH72" s="24"/>
      <c r="AI72" s="28">
        <v>5.7987257650349289E-2</v>
      </c>
      <c r="AJ72" s="28">
        <v>2.82214841296895E-2</v>
      </c>
      <c r="AK72" s="24"/>
      <c r="AL72" s="24"/>
      <c r="AM72" s="28">
        <v>-0.10548366078451377</v>
      </c>
      <c r="AN72" s="28">
        <v>-8.0246030191434059E-2</v>
      </c>
      <c r="AO72" s="24"/>
      <c r="AP72" s="24"/>
      <c r="AQ72" s="28">
        <v>-1.8006488510651231E-2</v>
      </c>
      <c r="AR72" s="28">
        <v>-2.9032263433579786E-2</v>
      </c>
      <c r="AS72" s="24"/>
      <c r="AT72" s="24"/>
      <c r="AU72" s="28">
        <v>9.5628364035677649E-2</v>
      </c>
      <c r="AV72" s="28">
        <v>2.82214841296895E-2</v>
      </c>
      <c r="AW72" s="24"/>
      <c r="AX72" s="24"/>
      <c r="AY72" s="28">
        <v>-0.10524275776791159</v>
      </c>
      <c r="AZ72" s="28">
        <v>-4.9745346229711274E-2</v>
      </c>
      <c r="BC72" s="28">
        <v>1.1299436230483018E-3</v>
      </c>
      <c r="BD72" s="28">
        <v>-7.7518049506366538E-3</v>
      </c>
      <c r="BG72" s="28">
        <v>-7.8384483336204624E-3</v>
      </c>
      <c r="BH72" s="28">
        <v>-8.0698247640142995E-4</v>
      </c>
      <c r="BK72" s="28">
        <v>6.8813643957123194E-2</v>
      </c>
      <c r="BL72" s="28">
        <v>1.1287084012622017E-2</v>
      </c>
      <c r="BO72" s="28">
        <v>-4.614513278139265E-2</v>
      </c>
      <c r="BP72" s="28">
        <v>-3.1085760358902093E-2</v>
      </c>
      <c r="BS72" s="28">
        <v>-2.7687991531166745E-2</v>
      </c>
      <c r="BT72" s="28">
        <v>-8.0698247640142995E-4</v>
      </c>
      <c r="BW72" s="28">
        <v>-3.732872065042514E-2</v>
      </c>
      <c r="BX72" s="28">
        <v>6.6092800152297571E-3</v>
      </c>
      <c r="CA72" s="28">
        <v>-9.9974523822181638E-3</v>
      </c>
      <c r="CB72" s="28">
        <v>-6.6483592454620322E-3</v>
      </c>
      <c r="CE72" s="28">
        <v>1.8167303955448855E-2</v>
      </c>
      <c r="CF72" s="28">
        <v>3.00719005847494E-2</v>
      </c>
      <c r="CI72" s="40">
        <v>-5.0293481802046675E-3</v>
      </c>
      <c r="CJ72" s="28">
        <v>-4.3056921623740863E-3</v>
      </c>
      <c r="CM72" s="28">
        <v>2.5546092427696454E-2</v>
      </c>
      <c r="CN72" s="28">
        <v>1.1956211079512613E-2</v>
      </c>
      <c r="CQ72" s="28">
        <v>-7.3469545215958387E-2</v>
      </c>
      <c r="CR72" s="28">
        <v>-3.9872259066092042E-2</v>
      </c>
      <c r="CS72" s="28">
        <v>9.2593254127968372E-3</v>
      </c>
      <c r="CT72" s="28">
        <v>-1.4040312828527135E-2</v>
      </c>
      <c r="CW72" s="28">
        <v>9.5310179804324768E-2</v>
      </c>
      <c r="CX72" s="28">
        <v>5.942135253455838E-2</v>
      </c>
      <c r="DA72" s="28">
        <v>-7.9163917836051034E-2</v>
      </c>
      <c r="DB72" s="28">
        <v>-5.5270970115293139E-2</v>
      </c>
      <c r="DE72" s="28">
        <v>3.5273405179685469E-3</v>
      </c>
      <c r="DF72" s="28">
        <v>-1.6664863268808894E-2</v>
      </c>
      <c r="DI72" s="28">
        <v>1.7087308847774541E-2</v>
      </c>
      <c r="DJ72" s="28">
        <v>-8.4749212188937051E-3</v>
      </c>
      <c r="DM72" s="28">
        <v>6.3528764611699984E-3</v>
      </c>
      <c r="DN72" s="28">
        <v>-7.6111657319026804E-3</v>
      </c>
      <c r="DQ72" s="28">
        <v>1.519608435234554E-2</v>
      </c>
      <c r="DR72" s="28">
        <v>2.2296865180360115E-2</v>
      </c>
      <c r="DU72" s="28">
        <v>-4.2089483599415445E-2</v>
      </c>
      <c r="DV72" s="28">
        <v>-5.5739695324259486E-3</v>
      </c>
      <c r="DW72" s="28">
        <v>9.040744652149435E-3</v>
      </c>
      <c r="DX72" s="28">
        <v>7.2675168386968636E-3</v>
      </c>
      <c r="EA72" s="28">
        <v>2.7933446834647047E-2</v>
      </c>
      <c r="EB72" s="28">
        <v>-4.960186089066454E-3</v>
      </c>
      <c r="EE72" s="28">
        <v>-0.10511417990094563</v>
      </c>
      <c r="EF72" s="28">
        <v>-7.1107741314978767E-2</v>
      </c>
      <c r="EI72" s="28">
        <v>2.3786880863774229E-3</v>
      </c>
      <c r="EJ72" s="28">
        <v>2.1434055502671967E-2</v>
      </c>
      <c r="EM72" s="28">
        <v>4.5482203939525068E-2</v>
      </c>
      <c r="EN72" s="28">
        <v>8.4043244292644204E-3</v>
      </c>
      <c r="EQ72" s="28">
        <v>-2.3664142582461078E-2</v>
      </c>
      <c r="ER72" s="28">
        <v>-2.5558890515398502E-2</v>
      </c>
      <c r="EU72" s="28">
        <v>-3.4027870124659021E-2</v>
      </c>
      <c r="EV72" s="28">
        <v>-5.5739695324259486E-3</v>
      </c>
      <c r="EY72" s="28">
        <v>-9.7027573604931749E-2</v>
      </c>
      <c r="EZ72" s="28">
        <v>-1.2353526823295269E-2</v>
      </c>
      <c r="FC72" s="28">
        <v>-0.10184557355038182</v>
      </c>
      <c r="FD72" s="28">
        <v>-2.9049982265108909E-2</v>
      </c>
    </row>
    <row r="73" spans="1:162">
      <c r="A73">
        <v>-23</v>
      </c>
      <c r="B73" t="s">
        <v>231</v>
      </c>
      <c r="C73">
        <v>4.5195976343368471E-2</v>
      </c>
      <c r="D73" s="28">
        <v>5.151571543043687E-2</v>
      </c>
      <c r="E73" s="24"/>
      <c r="F73" s="24"/>
      <c r="G73">
        <v>5.2557226296712223E-3</v>
      </c>
      <c r="H73" s="28">
        <v>3.7776510450306944E-3</v>
      </c>
      <c r="J73" s="24"/>
      <c r="K73" s="28">
        <v>-3.3412371557534737E-2</v>
      </c>
      <c r="L73" s="28">
        <v>-6.4653853008369566E-3</v>
      </c>
      <c r="M73" s="24"/>
      <c r="N73" s="24"/>
      <c r="O73" s="28">
        <v>2.2247858663574149E-2</v>
      </c>
      <c r="P73" s="28">
        <v>1.3896617258955857E-2</v>
      </c>
      <c r="Q73" s="24"/>
      <c r="R73" s="24"/>
      <c r="S73" s="28">
        <v>5.0233103900936493E-2</v>
      </c>
      <c r="T73" s="28">
        <v>1.2869813358580728E-2</v>
      </c>
      <c r="U73" s="24"/>
      <c r="V73" s="24"/>
      <c r="W73" s="28">
        <v>-4.0166041725334889E-2</v>
      </c>
      <c r="X73" s="28">
        <v>-3.3094146174603267E-2</v>
      </c>
      <c r="Y73" s="24"/>
      <c r="Z73" s="24"/>
      <c r="AA73" s="28">
        <v>2.8386185396852781E-2</v>
      </c>
      <c r="AB73" s="28">
        <v>1.3500413956961665E-2</v>
      </c>
      <c r="AC73" s="24"/>
      <c r="AD73" s="24"/>
      <c r="AE73" s="28">
        <v>-2.0741484306816105E-2</v>
      </c>
      <c r="AF73" s="28">
        <v>-1.599362509323754E-2</v>
      </c>
      <c r="AG73" s="24"/>
      <c r="AH73" s="24"/>
      <c r="AI73" s="28">
        <v>-3.7933815203619492E-2</v>
      </c>
      <c r="AJ73" s="28">
        <v>-2.0571250045373191E-2</v>
      </c>
      <c r="AK73" s="24"/>
      <c r="AL73" s="24"/>
      <c r="AM73" s="28">
        <v>-3.5942021691582671E-2</v>
      </c>
      <c r="AN73" s="28">
        <v>-7.5117246266227511E-2</v>
      </c>
      <c r="AO73" s="24"/>
      <c r="AP73" s="24"/>
      <c r="AQ73" s="28">
        <v>-3.5620204118139043E-2</v>
      </c>
      <c r="AR73" s="28">
        <v>-5.1995049728574827E-2</v>
      </c>
      <c r="AS73" s="24"/>
      <c r="AT73" s="24"/>
      <c r="AU73" s="28">
        <v>-5.1125869658527279E-2</v>
      </c>
      <c r="AV73" s="28">
        <v>-2.0571250045373191E-2</v>
      </c>
      <c r="AW73" s="24"/>
      <c r="AX73" s="24"/>
      <c r="AY73" s="28">
        <v>3.4146836084181231E-2</v>
      </c>
      <c r="AZ73" s="28">
        <v>2.3147384249782021E-2</v>
      </c>
      <c r="BC73" s="28">
        <v>-3.0383535238633019E-2</v>
      </c>
      <c r="BD73" s="28">
        <v>-2.1637628793042651E-2</v>
      </c>
      <c r="BG73" s="28">
        <v>4.0337615726575127E-2</v>
      </c>
      <c r="BH73" s="28">
        <v>2.8548116731984763E-2</v>
      </c>
      <c r="BK73" s="28">
        <v>-7.5556757842013322E-2</v>
      </c>
      <c r="BL73" s="28">
        <v>-3.3891469599206303E-2</v>
      </c>
      <c r="BO73" s="28">
        <v>2.0037776175896749E-2</v>
      </c>
      <c r="BP73" s="28">
        <v>3.5674404723659237E-2</v>
      </c>
      <c r="BS73" s="28">
        <v>4.1634498574019574E-2</v>
      </c>
      <c r="BT73" s="28">
        <v>2.8548116731984763E-2</v>
      </c>
      <c r="BW73" s="28">
        <v>-8.9345100335850081E-2</v>
      </c>
      <c r="BX73" s="28">
        <v>-6.682137720463821E-2</v>
      </c>
      <c r="CA73" s="28">
        <v>2.0414213240473433E-2</v>
      </c>
      <c r="CB73" s="28">
        <v>-2.1331590957256452E-3</v>
      </c>
      <c r="CE73" s="28">
        <v>-2.4580102502689272E-3</v>
      </c>
      <c r="CF73" s="28">
        <v>7.1750998354911388E-3</v>
      </c>
      <c r="CI73" s="40">
        <v>-5.0293481802046675E-3</v>
      </c>
      <c r="CJ73" s="28">
        <v>1.4330586299036163E-2</v>
      </c>
      <c r="CM73" s="28">
        <v>5.9751488084198723E-2</v>
      </c>
      <c r="CN73" s="28">
        <v>4.4179399884062498E-2</v>
      </c>
      <c r="CQ73" s="28">
        <v>-1.7891062387533019E-2</v>
      </c>
      <c r="CR73" s="28">
        <v>1.3878787392061831E-2</v>
      </c>
      <c r="CS73" s="28">
        <v>1.7416571578904083E-2</v>
      </c>
      <c r="CT73" s="28">
        <v>9.4223901491252704E-3</v>
      </c>
      <c r="CW73" s="28">
        <v>1.3136477905369759E-2</v>
      </c>
      <c r="CX73" s="28">
        <v>-1.7480328532327505E-2</v>
      </c>
      <c r="DA73" s="28">
        <v>4.3103240417506239E-2</v>
      </c>
      <c r="DB73" s="28">
        <v>-1.8405534046742389E-2</v>
      </c>
      <c r="DE73" s="28">
        <v>-2.8573372444056222E-2</v>
      </c>
      <c r="DF73" s="28">
        <v>-4.2741223537619888E-2</v>
      </c>
      <c r="DI73" s="28">
        <v>6.0138358738533348E-2</v>
      </c>
      <c r="DJ73" s="28">
        <v>3.7991337747662612E-2</v>
      </c>
      <c r="DM73" s="28">
        <v>6.2394659961549692E-2</v>
      </c>
      <c r="DN73" s="28">
        <v>3.7006718339732458E-2</v>
      </c>
      <c r="DQ73" s="28">
        <v>-7.9656084819309747E-2</v>
      </c>
      <c r="DR73" s="28">
        <v>-7.3053519945979417E-2</v>
      </c>
      <c r="DU73" s="28">
        <v>2.6178717782885386E-2</v>
      </c>
      <c r="DV73" s="28">
        <v>1.6032811879824749E-3</v>
      </c>
      <c r="DW73" s="28">
        <v>-1.1060947359425199E-2</v>
      </c>
      <c r="DX73" s="28">
        <v>-5.9966008672596161E-4</v>
      </c>
      <c r="EA73" s="28">
        <v>-8.191347029392837E-3</v>
      </c>
      <c r="EB73" s="28">
        <v>1.4693703449299989E-3</v>
      </c>
      <c r="EE73" s="28">
        <v>-5.5710607014005653E-2</v>
      </c>
      <c r="EF73" s="28">
        <v>-2.5963077290143133E-3</v>
      </c>
      <c r="EI73" s="28">
        <v>3.9366909312237741E-2</v>
      </c>
      <c r="EJ73" s="28">
        <v>3.3546187094000146E-3</v>
      </c>
      <c r="EM73" s="28">
        <v>-1.8120800649820801E-2</v>
      </c>
      <c r="EN73" s="28">
        <v>-9.3751649442044283E-3</v>
      </c>
      <c r="EQ73" s="28">
        <v>4.4035217390486547E-2</v>
      </c>
      <c r="ER73" s="28">
        <v>2.8808243769661956E-2</v>
      </c>
      <c r="EU73" s="28">
        <v>2.2712943518192752E-3</v>
      </c>
      <c r="EV73" s="28">
        <v>1.6032811879824749E-3</v>
      </c>
      <c r="EY73" s="28">
        <v>-9.69922659873097E-2</v>
      </c>
      <c r="EZ73" s="28">
        <v>-2.0411302803555742E-3</v>
      </c>
      <c r="FC73" s="28">
        <v>3.9183225571038705E-2</v>
      </c>
      <c r="FD73" s="28">
        <v>1.667249758868472E-2</v>
      </c>
    </row>
    <row r="74" spans="1:162">
      <c r="A74">
        <v>-22</v>
      </c>
      <c r="B74" t="s">
        <v>232</v>
      </c>
      <c r="C74">
        <v>-9.824792013479744E-4</v>
      </c>
      <c r="D74" s="28">
        <v>4.6095081304482477E-3</v>
      </c>
      <c r="E74" s="24"/>
      <c r="F74" s="24"/>
      <c r="G74">
        <v>3.6425246198481975E-2</v>
      </c>
      <c r="H74" s="28">
        <v>9.4766853844738819E-3</v>
      </c>
      <c r="J74" s="24"/>
      <c r="K74" s="28">
        <v>-4.0982882622926819E-2</v>
      </c>
      <c r="L74" s="28">
        <v>-3.6733843076719452E-2</v>
      </c>
      <c r="M74" s="24"/>
      <c r="N74" s="24"/>
      <c r="O74" s="28">
        <v>4.6482511181234365E-2</v>
      </c>
      <c r="P74" s="28">
        <v>3.9180686085577676E-2</v>
      </c>
      <c r="Q74" s="24"/>
      <c r="R74" s="24"/>
      <c r="S74" s="28">
        <v>-5.0733559683602714E-2</v>
      </c>
      <c r="T74" s="28">
        <v>1.4213398450522163E-3</v>
      </c>
      <c r="U74" s="24"/>
      <c r="V74" s="24"/>
      <c r="W74" s="28">
        <v>2.9280234080083734E-2</v>
      </c>
      <c r="X74" s="28">
        <v>2.105769374303712E-2</v>
      </c>
      <c r="Y74" s="24"/>
      <c r="Z74" s="24"/>
      <c r="AA74" s="28">
        <v>-8.1059617039604959E-3</v>
      </c>
      <c r="AB74" s="28">
        <v>7.9751810824060243E-3</v>
      </c>
      <c r="AC74" s="24"/>
      <c r="AD74" s="24"/>
      <c r="AE74" s="28">
        <v>0</v>
      </c>
      <c r="AF74" s="28">
        <v>-9.9550577980540567E-3</v>
      </c>
      <c r="AG74" s="24"/>
      <c r="AH74" s="24"/>
      <c r="AI74" s="28">
        <v>4.3951887529182887E-2</v>
      </c>
      <c r="AJ74" s="28">
        <v>3.8143462185722399E-3</v>
      </c>
      <c r="AK74" s="24"/>
      <c r="AL74" s="24"/>
      <c r="AM74" s="28">
        <v>5.7063846720865286E-2</v>
      </c>
      <c r="AN74" s="28">
        <v>-2.6656291747269023E-2</v>
      </c>
      <c r="AO74" s="24"/>
      <c r="AP74" s="24"/>
      <c r="AQ74" s="28">
        <v>-0.10505063031292305</v>
      </c>
      <c r="AR74" s="28">
        <v>-8.0246030191434059E-2</v>
      </c>
      <c r="AS74" s="24"/>
      <c r="AT74" s="24"/>
      <c r="AU74" s="28">
        <v>9.5715941627704915E-2</v>
      </c>
      <c r="AV74" s="28">
        <v>3.8143462185722399E-3</v>
      </c>
      <c r="AW74" s="24"/>
      <c r="AX74" s="24"/>
      <c r="AY74" s="28">
        <v>3.7687642331772242E-2</v>
      </c>
      <c r="AZ74" s="28">
        <v>4.1597330855907444E-2</v>
      </c>
      <c r="BC74" s="28">
        <v>1.4446942975820054E-2</v>
      </c>
      <c r="BD74" s="28">
        <v>3.00719005847494E-2</v>
      </c>
      <c r="BG74" s="28">
        <v>2.1852508437623541E-2</v>
      </c>
      <c r="BH74" s="28">
        <v>1.6934864135246031E-2</v>
      </c>
      <c r="BK74" s="28">
        <v>1.7438403001637681E-2</v>
      </c>
      <c r="BL74" s="28">
        <v>2.0919412136995774E-2</v>
      </c>
      <c r="BO74" s="28">
        <v>-4.5855459201837867E-2</v>
      </c>
      <c r="BP74" s="28">
        <v>-3.1169930383022404E-2</v>
      </c>
      <c r="BS74" s="28">
        <v>9.5333495534283053E-2</v>
      </c>
      <c r="BT74" s="28">
        <v>1.6934864135246031E-2</v>
      </c>
      <c r="BW74" s="28">
        <v>8.3760378021828785E-3</v>
      </c>
      <c r="BX74" s="28">
        <v>1.977878875857364E-2</v>
      </c>
      <c r="CA74" s="28">
        <v>-0.10076544726240355</v>
      </c>
      <c r="CB74" s="28">
        <v>-7.6476000486957574E-2</v>
      </c>
      <c r="CE74" s="28">
        <v>-3.6762702903012201E-2</v>
      </c>
      <c r="CF74" s="28">
        <v>-5.5978857954883665E-3</v>
      </c>
      <c r="CI74" s="40">
        <v>-5.0293481802046675E-3</v>
      </c>
      <c r="CJ74" s="28">
        <v>-3.1184935787229584E-2</v>
      </c>
      <c r="CM74" s="28">
        <v>1.6632400049141793E-2</v>
      </c>
      <c r="CN74" s="28">
        <v>1.0842763628629903E-2</v>
      </c>
      <c r="CQ74" s="28">
        <v>-2.2272538049903812E-2</v>
      </c>
      <c r="CR74" s="28">
        <v>-1.4451866441804739E-2</v>
      </c>
      <c r="CS74" s="28">
        <v>3.2031703835076808E-2</v>
      </c>
      <c r="CT74" s="28">
        <v>3.9408511932410129E-2</v>
      </c>
      <c r="CW74" s="28">
        <v>9.5606739711599165E-2</v>
      </c>
      <c r="CX74" s="28">
        <v>-8.4749212188937051E-3</v>
      </c>
      <c r="DA74" s="28">
        <v>9.5310179804324768E-2</v>
      </c>
      <c r="DB74" s="28">
        <v>2.0536112286763775E-2</v>
      </c>
      <c r="DE74" s="28">
        <v>4.948005726336957E-2</v>
      </c>
      <c r="DF74" s="28">
        <v>1.7448630028728651E-2</v>
      </c>
      <c r="DI74" s="28">
        <v>6.1859839394629468E-2</v>
      </c>
      <c r="DJ74" s="28">
        <v>4.9113615513162401E-2</v>
      </c>
      <c r="DM74" s="28">
        <v>8.1288471728701683E-2</v>
      </c>
      <c r="DN74" s="28">
        <v>2.347179280377798E-2</v>
      </c>
      <c r="DQ74" s="28">
        <v>2.4815169119723812E-2</v>
      </c>
      <c r="DR74" s="28">
        <v>1.9460595695569793E-2</v>
      </c>
      <c r="DU74" s="28">
        <v>-6.2565376143051132E-3</v>
      </c>
      <c r="DV74" s="28">
        <v>8.7603296598555147E-3</v>
      </c>
      <c r="DW74" s="28">
        <v>-2.1462244346134973E-2</v>
      </c>
      <c r="DX74" s="28">
        <v>-1.0128671453584204E-2</v>
      </c>
      <c r="EA74" s="28">
        <v>-7.2319594485432681E-3</v>
      </c>
      <c r="EB74" s="28">
        <v>1.7597152263290283E-2</v>
      </c>
      <c r="EE74" s="28">
        <v>5.6941376400138299E-2</v>
      </c>
      <c r="EF74" s="28">
        <v>2.2296865180360115E-2</v>
      </c>
      <c r="EI74" s="28">
        <v>-3.5099477516018496E-2</v>
      </c>
      <c r="EJ74" s="28">
        <v>-1.2507146236620414E-2</v>
      </c>
      <c r="EM74" s="28">
        <v>9.5428374628401258E-2</v>
      </c>
      <c r="EN74" s="28">
        <v>1.9214179363135742E-2</v>
      </c>
      <c r="EQ74" s="28">
        <v>3.4237578316591133E-2</v>
      </c>
      <c r="ER74" s="28">
        <v>2.265201228081537E-2</v>
      </c>
      <c r="EU74" s="28">
        <v>1.127972856749615E-2</v>
      </c>
      <c r="EV74" s="28">
        <v>8.7603296598555147E-3</v>
      </c>
      <c r="EY74" s="28">
        <v>2.9648693922129876E-2</v>
      </c>
      <c r="EZ74" s="28">
        <v>-2.5558890515398502E-2</v>
      </c>
      <c r="FC74" s="28">
        <v>4.8477712987386568E-2</v>
      </c>
      <c r="FD74" s="28">
        <v>4.1744950472317299E-2</v>
      </c>
    </row>
    <row r="75" spans="1:162">
      <c r="A75">
        <v>-21</v>
      </c>
      <c r="B75" t="s">
        <v>233</v>
      </c>
      <c r="C75">
        <v>3.9195508682006608E-2</v>
      </c>
      <c r="D75" s="28">
        <v>2.7552131630853793E-2</v>
      </c>
      <c r="E75" s="24"/>
      <c r="F75" s="24"/>
      <c r="G75">
        <v>-0.1052741188371753</v>
      </c>
      <c r="H75" s="28">
        <v>-6.7819053685063579E-2</v>
      </c>
      <c r="J75" s="24"/>
      <c r="K75" s="28">
        <v>-8.0482901728684553E-4</v>
      </c>
      <c r="L75" s="28">
        <v>3.6285238208021653E-2</v>
      </c>
      <c r="M75" s="24"/>
      <c r="N75" s="24"/>
      <c r="O75" s="28">
        <v>-1.561084751414743E-2</v>
      </c>
      <c r="P75" s="28">
        <v>7.341321920526056E-3</v>
      </c>
      <c r="Q75" s="24"/>
      <c r="R75" s="24"/>
      <c r="S75" s="28">
        <v>-2.5598123655985461E-3</v>
      </c>
      <c r="T75" s="28">
        <v>1.7928631117561267E-2</v>
      </c>
      <c r="U75" s="24"/>
      <c r="V75" s="24"/>
      <c r="W75" s="28">
        <v>-2.8256168450393471E-2</v>
      </c>
      <c r="X75" s="28">
        <v>-1.6509237328858006E-2</v>
      </c>
      <c r="Y75" s="24"/>
      <c r="Z75" s="24"/>
      <c r="AA75" s="28">
        <v>-8.0766427625515558E-2</v>
      </c>
      <c r="AB75" s="28">
        <v>-7.209679475256614E-2</v>
      </c>
      <c r="AC75" s="24"/>
      <c r="AD75" s="24"/>
      <c r="AE75" s="28">
        <v>3.3851650231023989E-2</v>
      </c>
      <c r="AF75" s="28">
        <v>2.5485240542733933E-2</v>
      </c>
      <c r="AG75" s="24"/>
      <c r="AH75" s="24"/>
      <c r="AI75" s="28">
        <v>-0.10536051565782634</v>
      </c>
      <c r="AJ75" s="28">
        <v>-7.4810483378126236E-2</v>
      </c>
      <c r="AK75" s="24"/>
      <c r="AL75" s="24"/>
      <c r="AM75" s="28">
        <v>9.5383255181609172E-2</v>
      </c>
      <c r="AN75" s="28">
        <v>3.77505521911079E-2</v>
      </c>
      <c r="AO75" s="24"/>
      <c r="AP75" s="24"/>
      <c r="AQ75" s="28">
        <v>-3.227356055029551E-2</v>
      </c>
      <c r="AR75" s="28">
        <v>-7.5117246266227511E-2</v>
      </c>
      <c r="AS75" s="24"/>
      <c r="AT75" s="24"/>
      <c r="AU75" s="28">
        <v>-9.1261591278324339E-2</v>
      </c>
      <c r="AV75" s="28">
        <v>-7.4810483378126236E-2</v>
      </c>
      <c r="AW75" s="24"/>
      <c r="AX75" s="24"/>
      <c r="AY75" s="28">
        <v>2.4627184426693205E-3</v>
      </c>
      <c r="AZ75" s="28">
        <v>8.4377382122191591E-4</v>
      </c>
      <c r="BC75" s="28">
        <v>2.5489910213438716E-2</v>
      </c>
      <c r="BD75" s="28">
        <v>7.1750998354911388E-3</v>
      </c>
      <c r="BG75" s="28">
        <v>8.4962278290858784E-3</v>
      </c>
      <c r="BH75" s="28">
        <v>4.4158917553893673E-3</v>
      </c>
      <c r="BK75" s="28">
        <v>-4.2097186664890485E-2</v>
      </c>
      <c r="BL75" s="28">
        <v>-1.5730542585460583E-2</v>
      </c>
      <c r="BO75" s="28">
        <v>0</v>
      </c>
      <c r="BP75" s="28">
        <v>1.6385250743198299E-2</v>
      </c>
      <c r="BS75" s="28">
        <v>6.9702884438207491E-3</v>
      </c>
      <c r="BT75" s="28">
        <v>4.4158917553893673E-3</v>
      </c>
      <c r="BW75" s="28">
        <v>-6.6084355422829422E-2</v>
      </c>
      <c r="BX75" s="28">
        <v>-2.9032263433579786E-2</v>
      </c>
      <c r="CA75" s="28">
        <v>-2.6126304592219984E-2</v>
      </c>
      <c r="CB75" s="28">
        <v>3.113873109635179E-3</v>
      </c>
      <c r="CE75" s="28">
        <v>9.3181529794112983E-3</v>
      </c>
      <c r="CF75" s="28">
        <v>9.4717695020438697E-3</v>
      </c>
      <c r="CI75" s="40">
        <v>-5.0293481802046675E-3</v>
      </c>
      <c r="CJ75" s="28">
        <v>1.6497297763429231E-5</v>
      </c>
      <c r="CM75" s="28">
        <v>3.4305350967893666E-3</v>
      </c>
      <c r="CN75" s="28">
        <v>-1.5939939504488798E-2</v>
      </c>
      <c r="CQ75" s="28">
        <v>1.7561641107310955E-2</v>
      </c>
      <c r="CR75" s="28">
        <v>1.9325465615930959E-2</v>
      </c>
      <c r="CS75" s="28">
        <v>-1.3715541856580415E-3</v>
      </c>
      <c r="CT75" s="28">
        <v>6.0743642116314334E-3</v>
      </c>
      <c r="CW75" s="28">
        <v>4.7765953869582489E-2</v>
      </c>
      <c r="CX75" s="28">
        <v>3.7991337747662612E-2</v>
      </c>
      <c r="DA75" s="28">
        <v>4.9533935122276773E-2</v>
      </c>
      <c r="DB75" s="28">
        <v>5.5286954711058378E-2</v>
      </c>
      <c r="DE75" s="28">
        <v>2.047853134354094E-2</v>
      </c>
      <c r="DF75" s="28">
        <v>4.2883635295982714E-3</v>
      </c>
      <c r="DI75" s="28">
        <v>-1.6596361015030148E-2</v>
      </c>
      <c r="DJ75" s="28">
        <v>-2.8881020069473351E-3</v>
      </c>
      <c r="DM75" s="28">
        <v>1.180064421611382E-2</v>
      </c>
      <c r="DN75" s="28">
        <v>8.0384580610326495E-3</v>
      </c>
      <c r="DQ75" s="28">
        <v>-0.10454385575127034</v>
      </c>
      <c r="DR75" s="28">
        <v>-5.4730674225975662E-2</v>
      </c>
      <c r="DU75" s="28">
        <v>1.1947432723427021E-3</v>
      </c>
      <c r="DV75" s="28">
        <v>-3.3988995226117424E-3</v>
      </c>
      <c r="DW75" s="28">
        <v>7.2053837212702199E-3</v>
      </c>
      <c r="DX75" s="28">
        <v>1.3525834157730898E-2</v>
      </c>
      <c r="EA75" s="28">
        <v>1.5423306477936105E-2</v>
      </c>
      <c r="EB75" s="28">
        <v>7.0179338629827726E-3</v>
      </c>
      <c r="EE75" s="28">
        <v>-0.10222208093329499</v>
      </c>
      <c r="EF75" s="28">
        <v>-7.3053519945979417E-2</v>
      </c>
      <c r="EI75" s="28">
        <v>4.6003720044204943E-2</v>
      </c>
      <c r="EJ75" s="28">
        <v>2.6734334584919139E-2</v>
      </c>
      <c r="EM75" s="28">
        <v>9.5417978032825257E-2</v>
      </c>
      <c r="EN75" s="28">
        <v>2.1434055502671967E-2</v>
      </c>
      <c r="EQ75" s="28">
        <v>-5.2739493701912998E-2</v>
      </c>
      <c r="ER75" s="28">
        <v>-1.4034021857066037E-2</v>
      </c>
      <c r="EU75" s="28">
        <v>-1.430926888007189E-2</v>
      </c>
      <c r="EV75" s="28">
        <v>-3.3988995226117424E-3</v>
      </c>
      <c r="EY75" s="28">
        <v>8.2977032727108657E-2</v>
      </c>
      <c r="EZ75" s="28">
        <v>2.8808243769661956E-2</v>
      </c>
      <c r="FC75" s="28">
        <v>-1.1675031580502981E-2</v>
      </c>
      <c r="FD75" s="28">
        <v>3.529947675674272E-3</v>
      </c>
    </row>
    <row r="76" spans="1:162">
      <c r="B76" t="s">
        <v>282</v>
      </c>
      <c r="D76" s="28"/>
      <c r="E76" s="24"/>
      <c r="F76" s="24"/>
      <c r="H76" s="28"/>
      <c r="J76" s="24"/>
      <c r="K76" s="28">
        <f>AVERAGE(K37:K75)</f>
        <v>-3.9879484715580425E-3</v>
      </c>
      <c r="L76" s="28"/>
      <c r="M76" s="24"/>
      <c r="N76" s="24"/>
      <c r="O76" s="28"/>
      <c r="P76" s="28"/>
      <c r="Q76" s="24"/>
      <c r="R76" s="24"/>
      <c r="S76" s="28"/>
      <c r="T76" s="28"/>
      <c r="U76" s="24"/>
      <c r="V76" s="24"/>
      <c r="W76" s="28">
        <f>AVERAGE(W40:W75)</f>
        <v>-1.4970513843561703E-2</v>
      </c>
      <c r="X76" s="28"/>
      <c r="Y76" s="24"/>
      <c r="Z76" s="24"/>
      <c r="AA76" s="28"/>
      <c r="AB76" s="28"/>
      <c r="AC76" s="24"/>
      <c r="AD76" s="24"/>
      <c r="AE76" s="28"/>
      <c r="AF76" s="28"/>
      <c r="AG76" s="24"/>
      <c r="AH76" s="24"/>
      <c r="AI76" s="28">
        <f>AVERAGE(AI34:AI75)</f>
        <v>-1.3142084930884894E-2</v>
      </c>
      <c r="AJ76" s="28"/>
      <c r="AK76" s="24"/>
      <c r="AL76" s="24"/>
      <c r="AM76" s="28">
        <f>AVERAGE(AM53:AM75)</f>
        <v>2.0657482053887013E-3</v>
      </c>
      <c r="AN76" s="28"/>
      <c r="AO76" s="24"/>
      <c r="AP76" s="24"/>
      <c r="AQ76" s="28">
        <f>AVERAGE(AQ56:AQ75)</f>
        <v>-2.1146456095125555E-3</v>
      </c>
      <c r="AR76" s="28"/>
      <c r="AS76" s="24"/>
      <c r="AT76" s="24"/>
      <c r="AU76" s="28">
        <f>AVERAGE(AU35:AU75)</f>
        <v>4.1238129279008396E-3</v>
      </c>
      <c r="AV76" s="28"/>
      <c r="AW76" s="24"/>
      <c r="AX76" s="24"/>
      <c r="AY76" s="28">
        <f>AVERAGE(AY43:AY75)</f>
        <v>2.8368836888628258E-3</v>
      </c>
      <c r="AZ76" s="28"/>
      <c r="BC76" s="28">
        <f>AVERAGE(BC52:BC75,BC26:BC45)</f>
        <v>2.8537459722083529E-3</v>
      </c>
      <c r="BD76" s="28"/>
      <c r="BG76" s="28"/>
      <c r="BH76" s="28"/>
      <c r="BK76" s="28">
        <f>AVERAGE(BK29:BK75)</f>
        <v>-9.6167047604905839E-3</v>
      </c>
      <c r="BL76" s="28"/>
      <c r="BO76" s="28"/>
      <c r="BP76" s="28"/>
      <c r="BS76" s="28"/>
      <c r="BT76" s="28"/>
      <c r="BW76" s="28">
        <f>AVERAGE(BW69:BW75,BW59:BW60,BW62,BW50:BW56,BW39,BW29:BW31,BW33:BW34)</f>
        <v>-2.9932084200844028E-3</v>
      </c>
      <c r="BX76" s="28"/>
      <c r="CA76" s="28"/>
      <c r="CB76" s="28"/>
      <c r="CE76" s="28"/>
      <c r="CF76" s="28"/>
      <c r="CI76" s="28">
        <f>AVERAGE(CI26:CI61)</f>
        <v>-5.0293481802046675E-3</v>
      </c>
      <c r="CJ76" s="28"/>
      <c r="CM76" s="28"/>
      <c r="CN76" s="28"/>
      <c r="CQ76" s="28"/>
      <c r="CR76" s="28"/>
      <c r="CS76" s="28">
        <f>AVERAGE(CS67:CS75,CS26:CS37)</f>
        <v>1.1153295017956942E-2</v>
      </c>
      <c r="CT76" s="28"/>
      <c r="CW76" s="28">
        <f>AVERAGE(CW26:CW30,CW42:CW44)</f>
        <v>1.1665510703734006E-2</v>
      </c>
      <c r="CX76" s="28"/>
      <c r="DA76" s="28">
        <f>AVERAGE(DA41:DA75)</f>
        <v>-1.2006965863684677E-3</v>
      </c>
      <c r="DB76" s="28"/>
      <c r="DE76" s="28"/>
      <c r="DF76" s="28"/>
      <c r="DI76" s="28">
        <f>AVERAGE(DI55:DI75,DI30:DI46)</f>
        <v>-1.1608016473568876E-2</v>
      </c>
      <c r="DJ76" s="28"/>
      <c r="DM76" s="28"/>
      <c r="DN76" s="28"/>
      <c r="DQ76" s="28">
        <f>AVERAGE(DQ59:DQ75)</f>
        <v>-2.4355586799864187E-2</v>
      </c>
      <c r="DR76" s="28"/>
      <c r="DU76" s="28"/>
      <c r="DV76" s="28"/>
      <c r="DW76" s="28">
        <f>AVERAGE(DW50:DW75)</f>
        <v>-3.3235733593884962E-3</v>
      </c>
      <c r="DX76" s="28"/>
      <c r="EA76" s="28">
        <f>AVERAGE(EA60:EA75,EA26:EA53)</f>
        <v>5.1690973602996296E-3</v>
      </c>
      <c r="EB76" s="28"/>
      <c r="EE76" s="28">
        <f>AVERAGE(EE43:EE75)</f>
        <v>-1.2314332154495278E-2</v>
      </c>
      <c r="EF76" s="28"/>
      <c r="EI76" s="28">
        <f>AVERAGE(EI29:EI75)</f>
        <v>7.3855615404541252E-4</v>
      </c>
      <c r="EJ76" s="28"/>
      <c r="EM76" s="28"/>
      <c r="EN76" s="28"/>
      <c r="EQ76" s="28"/>
      <c r="ER76" s="28"/>
      <c r="EU76" s="28"/>
      <c r="EV76" s="28"/>
      <c r="EY76" s="28">
        <f>AVERAGE(EY37:EY75,EY28:EY31)</f>
        <v>-1.0972883205641642E-2</v>
      </c>
      <c r="EZ76" s="28"/>
      <c r="FC76" s="28"/>
      <c r="FD76" s="28"/>
    </row>
    <row r="77" spans="1:162">
      <c r="B77" t="s">
        <v>283</v>
      </c>
      <c r="C77">
        <v>1.255E-3</v>
      </c>
      <c r="D77" s="28"/>
      <c r="E77" s="24"/>
      <c r="F77" s="24"/>
      <c r="G77">
        <v>-1.3810000000000001E-3</v>
      </c>
      <c r="H77" s="28"/>
      <c r="J77" s="24"/>
      <c r="K77" s="28">
        <v>6.4199999999999999E-4</v>
      </c>
      <c r="L77" s="28"/>
      <c r="M77" s="24"/>
      <c r="N77" s="24"/>
      <c r="O77" s="28">
        <v>3.3400000000000001E-3</v>
      </c>
      <c r="P77" s="28"/>
      <c r="Q77" s="24"/>
      <c r="R77" s="24"/>
      <c r="S77" s="28">
        <v>-2.6600000000000001E-4</v>
      </c>
      <c r="T77" s="28"/>
      <c r="U77" s="24"/>
      <c r="V77" s="24"/>
      <c r="W77" s="28">
        <v>-9.9860000000000001E-3</v>
      </c>
      <c r="X77" s="28"/>
      <c r="Y77" s="24"/>
      <c r="Z77" s="24"/>
      <c r="AA77" s="28">
        <v>7.2999999999999996E-4</v>
      </c>
      <c r="AB77" s="28"/>
      <c r="AC77" s="24"/>
      <c r="AD77" s="24"/>
      <c r="AE77" s="28">
        <v>1.655E-3</v>
      </c>
      <c r="AF77" s="28"/>
      <c r="AG77" s="24"/>
      <c r="AH77" s="24"/>
      <c r="AI77" s="28">
        <v>-7.0260000000000001E-3</v>
      </c>
      <c r="AJ77" s="28"/>
      <c r="AK77" s="24"/>
      <c r="AL77" s="24"/>
      <c r="AM77" s="28">
        <v>-6.4580000000000002E-3</v>
      </c>
      <c r="AN77" s="28"/>
      <c r="AO77" s="24"/>
      <c r="AP77" s="24"/>
      <c r="AQ77" s="28">
        <v>-8.4510000000000002E-3</v>
      </c>
      <c r="AR77" s="28"/>
      <c r="AS77" s="24"/>
      <c r="AT77" s="24"/>
      <c r="AU77" s="28">
        <v>4.6820000000000004E-3</v>
      </c>
      <c r="AV77" s="28"/>
      <c r="AW77" s="24"/>
      <c r="AX77" s="24"/>
      <c r="AY77" s="28">
        <v>3.7079999999999999E-3</v>
      </c>
      <c r="AZ77" s="28"/>
      <c r="BC77" s="28">
        <v>-1.5610000000000001E-3</v>
      </c>
      <c r="BD77" s="28"/>
      <c r="BG77" s="28">
        <v>-3.1749999999999999E-3</v>
      </c>
      <c r="BH77" s="28"/>
      <c r="BK77" s="28">
        <v>-2.2499999999999998E-3</v>
      </c>
      <c r="BL77" s="28"/>
      <c r="BO77" s="28">
        <v>2.0279999999999999E-3</v>
      </c>
      <c r="BP77" s="28"/>
      <c r="BS77" s="28">
        <v>4.5770000000000003E-3</v>
      </c>
      <c r="BT77" s="28"/>
      <c r="BW77" s="28">
        <v>-4.0220000000000004E-3</v>
      </c>
      <c r="BX77" s="28"/>
      <c r="CA77" s="28">
        <v>1.36E-4</v>
      </c>
      <c r="CB77" s="28"/>
      <c r="CE77" s="28">
        <v>3.1449999999999998E-3</v>
      </c>
      <c r="CF77" s="28"/>
      <c r="CI77" s="43">
        <v>-3.5040000000000002E-3</v>
      </c>
      <c r="CJ77" s="28"/>
      <c r="CM77" s="28">
        <v>5.8500000000000002E-4</v>
      </c>
      <c r="CN77" s="28"/>
      <c r="CQ77" s="28">
        <v>-8.2000000000000001E-5</v>
      </c>
      <c r="CR77" s="28"/>
      <c r="CS77" s="28">
        <v>1.1861E-2</v>
      </c>
      <c r="CT77" s="28"/>
      <c r="CW77" s="28">
        <v>-2.2460000000000002E-3</v>
      </c>
      <c r="CX77" s="28"/>
      <c r="DA77" s="28">
        <v>-2.8110000000000001E-3</v>
      </c>
      <c r="DB77" s="28"/>
      <c r="DE77" s="28">
        <v>5.4260000000000003E-3</v>
      </c>
      <c r="DF77" s="28"/>
      <c r="DI77" s="28">
        <v>-4.3350000000000003E-3</v>
      </c>
      <c r="DJ77" s="28"/>
      <c r="DM77" s="28">
        <v>5.4479999999999997E-3</v>
      </c>
      <c r="DN77" s="28"/>
      <c r="DQ77" s="28">
        <v>-2.2824000000000001E-2</v>
      </c>
      <c r="DR77" s="28"/>
      <c r="DU77" s="28">
        <v>3.0130000000000001E-3</v>
      </c>
      <c r="DV77" s="28"/>
      <c r="DW77" s="28">
        <v>-4.2719999999999998E-3</v>
      </c>
      <c r="DX77" s="28"/>
      <c r="EA77" s="28">
        <v>3.3830000000000002E-3</v>
      </c>
      <c r="EB77" s="28"/>
      <c r="EE77" s="28">
        <v>-1.0743000000000001E-2</v>
      </c>
      <c r="EF77" s="28"/>
      <c r="EI77" s="28">
        <v>-2.6619999999999999E-3</v>
      </c>
      <c r="EJ77" s="28"/>
      <c r="EM77" s="28">
        <v>8.9079999999999993E-3</v>
      </c>
      <c r="EN77" s="28"/>
      <c r="EQ77" s="28">
        <v>4.0419999999999996E-3</v>
      </c>
      <c r="ER77" s="28"/>
      <c r="EU77" s="28">
        <v>3.0959999999999998E-3</v>
      </c>
      <c r="EV77" s="28"/>
      <c r="EY77" s="28">
        <v>-6.1720000000000004E-3</v>
      </c>
      <c r="EZ77" s="28"/>
      <c r="FC77" s="28">
        <v>1.578E-3</v>
      </c>
      <c r="FD77" s="28"/>
    </row>
    <row r="78" spans="1:162">
      <c r="B78" t="s">
        <v>284</v>
      </c>
      <c r="C78">
        <v>1.5860860000000001</v>
      </c>
      <c r="D78" s="28"/>
      <c r="G78">
        <v>1.303326</v>
      </c>
      <c r="H78" s="28"/>
      <c r="J78" s="24"/>
      <c r="K78" s="28">
        <v>0.79319700000000004</v>
      </c>
      <c r="L78" s="28"/>
      <c r="M78" s="24"/>
      <c r="N78" s="24"/>
      <c r="O78" s="28">
        <v>1.168963</v>
      </c>
      <c r="P78" s="28"/>
      <c r="Q78" s="24"/>
      <c r="R78" s="24"/>
      <c r="S78" s="28">
        <v>1.6014120000000001</v>
      </c>
      <c r="T78" s="28"/>
      <c r="U78" s="24"/>
      <c r="V78" s="24"/>
      <c r="W78" s="28">
        <v>0.93072600000000005</v>
      </c>
      <c r="X78" s="28"/>
      <c r="Y78" s="24"/>
      <c r="Z78" s="24"/>
      <c r="AA78" s="28">
        <v>1.017212</v>
      </c>
      <c r="AB78" s="28"/>
      <c r="AC78" s="24"/>
      <c r="AD78" s="24"/>
      <c r="AE78" s="28">
        <v>1.175551</v>
      </c>
      <c r="AF78" s="28"/>
      <c r="AG78" s="24"/>
      <c r="AH78" s="24"/>
      <c r="AI78" s="28">
        <v>1.230259</v>
      </c>
      <c r="AJ78" s="28"/>
      <c r="AK78" s="24"/>
      <c r="AL78" s="24"/>
      <c r="AM78" s="28">
        <v>0.93887399999999999</v>
      </c>
      <c r="AN78" s="28"/>
      <c r="AO78" s="24"/>
      <c r="AP78" s="24"/>
      <c r="AQ78" s="28">
        <v>0.94865299999999997</v>
      </c>
      <c r="AR78" s="28"/>
      <c r="AS78" s="24"/>
      <c r="AT78" s="24"/>
      <c r="AU78" s="28">
        <v>1.431422</v>
      </c>
      <c r="AV78" s="28"/>
      <c r="AW78" s="24"/>
      <c r="AX78" s="24"/>
      <c r="AY78" s="28">
        <v>1.5124040000000001</v>
      </c>
      <c r="AZ78" s="28"/>
      <c r="BC78" s="28">
        <v>0.97997400000000001</v>
      </c>
      <c r="BD78" s="28"/>
      <c r="BG78" s="28">
        <v>1.5450809999999999</v>
      </c>
      <c r="BH78" s="28"/>
      <c r="BK78" s="28">
        <v>1.4188259999999999</v>
      </c>
      <c r="BL78" s="28"/>
      <c r="BO78" s="28">
        <v>1.043566</v>
      </c>
      <c r="BP78" s="28"/>
      <c r="BS78" s="28">
        <v>1.6411389999999999</v>
      </c>
      <c r="BT78" s="28"/>
      <c r="BW78" s="28">
        <v>0.79177799999999998</v>
      </c>
      <c r="BX78" s="28"/>
      <c r="CA78" s="28">
        <v>1.363237</v>
      </c>
      <c r="CB78" s="28"/>
      <c r="CE78" s="28">
        <v>1.451835</v>
      </c>
      <c r="CF78" s="28"/>
      <c r="CI78" s="43">
        <v>0.92475799999999997</v>
      </c>
      <c r="CJ78" s="28"/>
      <c r="CM78" s="28">
        <v>1.387945</v>
      </c>
      <c r="CN78" s="28"/>
      <c r="CQ78" s="28">
        <v>0.82073499999999999</v>
      </c>
      <c r="CR78" s="28"/>
      <c r="CS78" s="28">
        <v>0.19525600000000001</v>
      </c>
      <c r="CT78" s="28"/>
      <c r="CW78" s="28">
        <v>1.156847</v>
      </c>
      <c r="CX78" s="28"/>
      <c r="DA78" s="28">
        <v>1.0690679999999999</v>
      </c>
      <c r="DB78" s="28"/>
      <c r="DE78" s="28">
        <v>1.13798</v>
      </c>
      <c r="DF78" s="28"/>
      <c r="DI78" s="44">
        <v>1.134449</v>
      </c>
      <c r="DJ78" s="28"/>
      <c r="DM78" s="28">
        <v>1.099672</v>
      </c>
      <c r="DN78" s="28"/>
      <c r="DQ78" s="28">
        <v>0.66900899999999996</v>
      </c>
      <c r="DR78" s="28"/>
      <c r="DU78" s="28">
        <v>1.2774700000000001</v>
      </c>
      <c r="DV78" s="28"/>
      <c r="DW78" s="28">
        <v>0.35644500000000001</v>
      </c>
      <c r="DX78" s="28"/>
      <c r="EA78" s="28">
        <v>0.70691700000000002</v>
      </c>
      <c r="EB78" s="28"/>
      <c r="EE78" s="28">
        <v>1.020219</v>
      </c>
      <c r="EF78" s="28"/>
      <c r="EI78" s="28">
        <v>0.71384000000000003</v>
      </c>
      <c r="EJ78" s="28"/>
      <c r="EM78" s="28">
        <v>0.77216600000000002</v>
      </c>
      <c r="EN78" s="28"/>
      <c r="EQ78" s="28">
        <v>1.450664</v>
      </c>
      <c r="ER78" s="28"/>
      <c r="EU78" s="28">
        <v>1.6689099999999999</v>
      </c>
      <c r="EV78" s="28"/>
      <c r="EY78" s="28">
        <v>1.154515</v>
      </c>
      <c r="EZ78" s="28"/>
      <c r="FC78" s="28">
        <v>1.367164</v>
      </c>
      <c r="FD78" s="28"/>
    </row>
    <row r="79" spans="1:162">
      <c r="A79">
        <v>-20</v>
      </c>
      <c r="B79" t="s">
        <v>234</v>
      </c>
      <c r="C79">
        <v>5.0379203135426209E-2</v>
      </c>
      <c r="D79" s="28">
        <v>1.4550583747274359E-2</v>
      </c>
      <c r="E79" s="47">
        <f>C$77+C$78*D79</f>
        <v>2.43334771733794E-2</v>
      </c>
      <c r="F79" s="47">
        <f>C79-E79</f>
        <v>2.6045725962046809E-2</v>
      </c>
      <c r="G79">
        <v>9.550650845912223E-2</v>
      </c>
      <c r="H79" s="28">
        <v>2.1588613511056565E-2</v>
      </c>
      <c r="I79" s="47">
        <f>G$77+G$78*H79</f>
        <v>2.6756001292911308E-2</v>
      </c>
      <c r="J79" s="47">
        <f>G79-I79</f>
        <v>6.8750507166210922E-2</v>
      </c>
      <c r="K79" s="28">
        <v>-0.10518160877837968</v>
      </c>
      <c r="L79" s="28">
        <v>-1.0266570647546658E-2</v>
      </c>
      <c r="M79" s="47">
        <f>K$77+K$78*L79</f>
        <v>-7.5014130379220667E-3</v>
      </c>
      <c r="N79" s="47">
        <f>K79-M79</f>
        <v>-9.7680195740457609E-2</v>
      </c>
      <c r="O79" s="28">
        <v>-2.1564177915840421E-2</v>
      </c>
      <c r="P79" s="28">
        <v>-1.2819488918337285E-2</v>
      </c>
      <c r="Q79" s="24">
        <f>O$77+O$78*P79</f>
        <v>-1.1645508224446308E-2</v>
      </c>
      <c r="R79" s="24">
        <f>O79-Q79</f>
        <v>-9.9186696913941136E-3</v>
      </c>
      <c r="S79" s="28">
        <v>-8.3725335791048572E-2</v>
      </c>
      <c r="T79" s="28">
        <v>-6.0525021962350323E-2</v>
      </c>
      <c r="U79" s="24">
        <f>S$77+S$78*T79</f>
        <v>-9.7191496470771355E-2</v>
      </c>
      <c r="V79" s="24">
        <f>S79-U79</f>
        <v>1.3466160679722783E-2</v>
      </c>
      <c r="W79" s="28">
        <v>-1.0240656296902628E-3</v>
      </c>
      <c r="X79" s="28">
        <v>3.8450922098114404E-3</v>
      </c>
      <c r="Y79" s="24">
        <f>W$77+W$78*X79</f>
        <v>-6.407272707931037E-3</v>
      </c>
      <c r="Z79" s="24">
        <f>W79-Y79</f>
        <v>5.3832070782407742E-3</v>
      </c>
      <c r="AA79" s="28">
        <v>-4.5736009322684179E-2</v>
      </c>
      <c r="AB79" s="28">
        <v>-6.4653853008369566E-3</v>
      </c>
      <c r="AC79" s="24">
        <f>AA$77+AA$78*AB79</f>
        <v>-5.846667512634963E-3</v>
      </c>
      <c r="AD79" s="24">
        <f>AA79-AC79</f>
        <v>-3.9889341810049217E-2</v>
      </c>
      <c r="AE79" s="28">
        <v>3.1341596646626169E-2</v>
      </c>
      <c r="AF79" s="28">
        <v>3.9849338463785244E-2</v>
      </c>
      <c r="AG79" s="24">
        <f>AE$77+AE$78*AF79</f>
        <v>4.8499929680441208E-2</v>
      </c>
      <c r="AH79" s="24">
        <f>AE79-AG79</f>
        <v>-1.7158333033815039E-2</v>
      </c>
      <c r="AI79" s="28">
        <v>-0.10536051565782634</v>
      </c>
      <c r="AJ79" s="28">
        <v>-5.3318228171590931E-2</v>
      </c>
      <c r="AK79" s="24">
        <f>AI$77+AI$78*AJ79</f>
        <v>-7.2621230072153292E-2</v>
      </c>
      <c r="AL79" s="24">
        <f>AI79-AK79</f>
        <v>-3.2739285585673045E-2</v>
      </c>
      <c r="AM79" s="28">
        <v>5.266246990152057E-2</v>
      </c>
      <c r="AN79" s="28">
        <v>5.0677380336800582E-2</v>
      </c>
      <c r="AO79" s="24">
        <f>AM$77+AM$78*AN79</f>
        <v>4.1121674786333308E-2</v>
      </c>
      <c r="AP79" s="24">
        <f>AM79-AO79</f>
        <v>1.1540795115187262E-2</v>
      </c>
      <c r="AQ79" s="28">
        <v>1.9018005835761631E-2</v>
      </c>
      <c r="AR79" s="28">
        <v>-2.6656291747269023E-2</v>
      </c>
      <c r="AS79" s="24">
        <f>AQ$77+AQ$78*AR79</f>
        <v>-3.3738571134921999E-2</v>
      </c>
      <c r="AT79" s="24">
        <f>AQ79-AS79</f>
        <v>5.275657697068363E-2</v>
      </c>
      <c r="AU79" s="28">
        <v>-1.5677812719229856E-2</v>
      </c>
      <c r="AV79" s="28">
        <v>-5.3318228171590931E-2</v>
      </c>
      <c r="AW79" s="24">
        <f>AU$77+AU$78*AV79</f>
        <v>-7.1638884805835024E-2</v>
      </c>
      <c r="AX79" s="24">
        <f>AU79-AW79</f>
        <v>5.5961072086605168E-2</v>
      </c>
      <c r="AY79" s="28">
        <v>-8.852809222500202E-2</v>
      </c>
      <c r="AZ79" s="28">
        <v>-2.2683029835041779E-2</v>
      </c>
      <c r="BA79" s="47">
        <f>AY$77+AY$78*AZ79</f>
        <v>-3.059790505463653E-2</v>
      </c>
      <c r="BB79" s="47">
        <f>AY79-BA79</f>
        <v>-5.7930187170365494E-2</v>
      </c>
      <c r="BC79" s="28">
        <v>5.4949911768050086E-2</v>
      </c>
      <c r="BD79" s="28">
        <v>-5.5978857954883665E-3</v>
      </c>
      <c r="BE79" s="47">
        <f>BC$77+BC$78*BD79</f>
        <v>-7.046782534547916E-3</v>
      </c>
      <c r="BF79" s="47">
        <f>BC79-BE79</f>
        <v>6.1996694302598E-2</v>
      </c>
      <c r="BG79" s="28">
        <v>3.1096342316657477E-2</v>
      </c>
      <c r="BH79" s="28">
        <v>1.3025613200879249E-2</v>
      </c>
      <c r="BI79" s="47">
        <f>BG$77+BG$78*BH79</f>
        <v>1.6950627470027711E-2</v>
      </c>
      <c r="BJ79" s="47">
        <f>BG79-BI79</f>
        <v>1.4145714846629766E-2</v>
      </c>
      <c r="BK79" s="28">
        <v>9.6619109117368485E-3</v>
      </c>
      <c r="BL79" s="28">
        <v>5.3978153987586097E-3</v>
      </c>
      <c r="BM79" s="47">
        <f>BK$77+BK$78*BL79</f>
        <v>5.4085608309590825E-3</v>
      </c>
      <c r="BN79" s="47">
        <f>BK79-BM79</f>
        <v>4.2533500807777659E-3</v>
      </c>
      <c r="BO79" s="28">
        <v>4.143718986417344E-2</v>
      </c>
      <c r="BP79" s="28">
        <v>3.3539776043165048E-2</v>
      </c>
      <c r="BQ79" s="47">
        <f>BO$77+BO$78*BP79</f>
        <v>3.7028969926261576E-2</v>
      </c>
      <c r="BR79" s="47">
        <f>BO79-BQ79</f>
        <v>4.4082199379118642E-3</v>
      </c>
      <c r="BS79" s="28">
        <v>3.8828807775598939E-2</v>
      </c>
      <c r="BT79" s="28">
        <v>1.3025613200879249E-2</v>
      </c>
      <c r="BU79" s="24">
        <f>BS$77+BS$78*BT79</f>
        <v>2.5953841822877771E-2</v>
      </c>
      <c r="BV79" s="24">
        <f>BS79-BU79</f>
        <v>1.2874965952721168E-2</v>
      </c>
      <c r="BW79" s="28">
        <v>-9.4963705180124869E-2</v>
      </c>
      <c r="BX79" s="28">
        <v>-5.1995049728574827E-2</v>
      </c>
      <c r="BY79" s="24">
        <f>BW$77+BW$78*BX79</f>
        <v>-4.5190536483991517E-2</v>
      </c>
      <c r="BZ79" s="47">
        <f>BW79-BY79</f>
        <v>-4.9773168696133352E-2</v>
      </c>
      <c r="CA79" s="28">
        <v>-6.6894234830030097E-2</v>
      </c>
      <c r="CB79" s="28">
        <v>-4.9745346229711274E-2</v>
      </c>
      <c r="CC79" s="24">
        <f>CA$77+CA$78*CB79</f>
        <v>-6.7678696558152909E-2</v>
      </c>
      <c r="CD79" s="24">
        <f>CA79-CC79</f>
        <v>7.8446172812281223E-4</v>
      </c>
      <c r="CE79" s="28">
        <v>1.9207271057121833E-2</v>
      </c>
      <c r="CF79" s="28">
        <v>1.6166452334003267E-2</v>
      </c>
      <c r="CG79" s="24">
        <f>CE$77+CE$78*CF79</f>
        <v>2.6616021324337633E-2</v>
      </c>
      <c r="CH79" s="47">
        <f>CE79-CG79</f>
        <v>-7.4087502672158002E-3</v>
      </c>
      <c r="CI79" s="28">
        <v>0</v>
      </c>
      <c r="CJ79" s="28">
        <v>-2.8201591234182644E-3</v>
      </c>
      <c r="CK79" s="24">
        <f>CI$77+CI$78*CJ79</f>
        <v>-6.1119647106540279E-3</v>
      </c>
      <c r="CL79" s="24">
        <f>CI79-CK79</f>
        <v>6.1119647106540279E-3</v>
      </c>
      <c r="CM79" s="28">
        <v>2.5026669717246097E-2</v>
      </c>
      <c r="CN79" s="28">
        <v>4.2273727942199635E-2</v>
      </c>
      <c r="CO79" s="24">
        <f>CM$77+CM$78*CN79</f>
        <v>5.9258609328736271E-2</v>
      </c>
      <c r="CP79" s="24">
        <f>CM79-CO79</f>
        <v>-3.4231939611490174E-2</v>
      </c>
      <c r="CQ79" s="28">
        <v>1.0110827985299498E-2</v>
      </c>
      <c r="CR79" s="28">
        <v>2.9426943159880814E-2</v>
      </c>
      <c r="CS79" s="28">
        <v>-4.1188060233137591E-2</v>
      </c>
      <c r="CT79" s="28">
        <v>-1.1088902919408561E-2</v>
      </c>
      <c r="CU79" s="24">
        <f>CS$77+CS$78*CT79</f>
        <v>9.6958251715679629E-3</v>
      </c>
      <c r="CV79" s="24">
        <f>CS79-CU79</f>
        <v>-5.0883885404705551E-2</v>
      </c>
      <c r="CW79" s="28">
        <v>5.2987970686368069E-2</v>
      </c>
      <c r="CX79" s="28">
        <v>4.9113615513162401E-2</v>
      </c>
      <c r="CY79" s="24">
        <f>CW$77+CW$78*CX79</f>
        <v>5.4570938765555382E-2</v>
      </c>
      <c r="CZ79" s="24">
        <f>CW79-CY79</f>
        <v>-1.5829680791873135E-3</v>
      </c>
      <c r="DA79" s="28">
        <v>-3.3852435849337503E-3</v>
      </c>
      <c r="DB79" s="28">
        <v>3.465271847506024E-2</v>
      </c>
      <c r="DC79" s="24">
        <f>DA$77+DA$78*DB79</f>
        <v>3.4235112434695694E-2</v>
      </c>
      <c r="DD79" s="24">
        <f>DA79-DC79</f>
        <v>-3.7620356019629445E-2</v>
      </c>
      <c r="DE79" s="28">
        <v>-8.9471402830492153E-2</v>
      </c>
      <c r="DF79" s="28">
        <v>-7.9397387013937504E-2</v>
      </c>
      <c r="DG79" s="47">
        <f>DE$77+DE$78*DF79</f>
        <v>-8.4926638474120603E-2</v>
      </c>
      <c r="DH79" s="47">
        <f>DE79-DG79</f>
        <v>-4.5447643563715501E-3</v>
      </c>
      <c r="DI79" s="28">
        <v>-5.1117153631059953E-2</v>
      </c>
      <c r="DJ79" s="28">
        <v>-2.8839645073203357E-2</v>
      </c>
      <c r="DK79" s="47">
        <f>DI$77+DI$78*DJ79</f>
        <v>-3.7052106513650478E-2</v>
      </c>
      <c r="DL79" s="47">
        <f>DI79-DK79</f>
        <v>-1.4065047117409475E-2</v>
      </c>
      <c r="DM79" s="28">
        <v>2.1981236803194193E-2</v>
      </c>
      <c r="DN79" s="28">
        <v>2.0921320941824639E-2</v>
      </c>
      <c r="DO79" s="47">
        <f>DM$77+DM$78*DN79</f>
        <v>2.8454590842738187E-2</v>
      </c>
      <c r="DP79" s="47">
        <f>DM79-DO79</f>
        <v>-6.4733540395439937E-3</v>
      </c>
      <c r="DQ79" s="28">
        <v>-1.5079106827120103E-2</v>
      </c>
      <c r="DR79" s="28">
        <v>2.038889268655808E-3</v>
      </c>
      <c r="DS79" s="47">
        <f>DQ$77+DQ$78*DR79</f>
        <v>-2.1459964729265847E-2</v>
      </c>
      <c r="DT79" s="47">
        <f>DQ79-DS79</f>
        <v>6.3808579021457437E-3</v>
      </c>
      <c r="DU79" s="28">
        <v>-3.4931417884111138E-2</v>
      </c>
      <c r="DV79" s="28">
        <v>-5.6364799740036275E-2</v>
      </c>
      <c r="DW79" s="28">
        <v>4.0941715326630046E-3</v>
      </c>
      <c r="DX79" s="28">
        <v>3.7081480157254987E-3</v>
      </c>
      <c r="DY79" s="47">
        <f>DW$77+DW$78*DX79</f>
        <v>-2.9502491805347246E-3</v>
      </c>
      <c r="DZ79" s="47">
        <f>DW79-DY79</f>
        <v>7.0444207131977292E-3</v>
      </c>
      <c r="EA79" s="28">
        <v>9.5317605321744381E-2</v>
      </c>
      <c r="EB79" s="28">
        <v>2.2396591749402006E-2</v>
      </c>
      <c r="EC79" s="47">
        <f>EA$77+EA$78*EB79</f>
        <v>1.9215531449712019E-2</v>
      </c>
      <c r="ED79" s="47">
        <f>EA79-EC79</f>
        <v>7.6102073872032355E-2</v>
      </c>
      <c r="EE79" s="28">
        <v>6.7888923336862916E-3</v>
      </c>
      <c r="EF79" s="28">
        <v>1.9460595695569793E-2</v>
      </c>
      <c r="EG79" s="47">
        <f>EE$77+EE$78*EF79</f>
        <v>9.1110694799385172E-3</v>
      </c>
      <c r="EH79" s="47">
        <f>EE79-EG79</f>
        <v>-2.3221771462522255E-3</v>
      </c>
      <c r="EI79" s="28">
        <v>9.53923355717059E-2</v>
      </c>
      <c r="EJ79" s="28">
        <v>2.1805085243151723E-2</v>
      </c>
      <c r="EK79" s="47">
        <f>EI$77+EI$78*EJ79</f>
        <v>1.2903342049971426E-2</v>
      </c>
      <c r="EL79" s="47">
        <f>EI79-EK79</f>
        <v>8.2488993521734472E-2</v>
      </c>
      <c r="EM79" s="28">
        <v>1.2513978477639576E-2</v>
      </c>
      <c r="EN79" s="28">
        <v>3.3546187094000146E-3</v>
      </c>
      <c r="EO79" s="47">
        <f>EM$77+EM$78*EN79</f>
        <v>1.149832251036257E-2</v>
      </c>
      <c r="EP79" s="47">
        <f>EM79-EO79</f>
        <v>1.0156559672770057E-3</v>
      </c>
      <c r="EQ79" s="28">
        <v>1.2065111551842644E-2</v>
      </c>
      <c r="ER79" s="28">
        <v>7.3162040734153777E-4</v>
      </c>
      <c r="ES79" s="24">
        <f>EQ$77+EQ$78*ER79</f>
        <v>5.1033353865957039E-3</v>
      </c>
      <c r="ET79" s="24">
        <f>EQ79-ES79</f>
        <v>6.9617761652469405E-3</v>
      </c>
      <c r="EU79" s="28">
        <v>-6.6647781569438624E-2</v>
      </c>
      <c r="EV79" s="28">
        <v>-5.6364799740036275E-2</v>
      </c>
      <c r="EW79" s="24">
        <f>EU$77+EU$78*EV79</f>
        <v>-9.0971777934143933E-2</v>
      </c>
      <c r="EX79" s="24">
        <f>EU79-EW79</f>
        <v>2.4323996364705308E-2</v>
      </c>
      <c r="EY79" s="28">
        <v>6.6023973666344382E-2</v>
      </c>
      <c r="EZ79" s="28">
        <v>2.265201228081537E-2</v>
      </c>
      <c r="FA79" s="24">
        <f>EY$77+EY$78*EZ79</f>
        <v>1.9980087958385555E-2</v>
      </c>
      <c r="FB79" s="24">
        <f>EY79-FA79</f>
        <v>4.6043885707958823E-2</v>
      </c>
      <c r="FC79" s="28">
        <v>-4.6218946838399333E-2</v>
      </c>
      <c r="FD79" s="28">
        <v>5.0189287072148758E-3</v>
      </c>
      <c r="FE79" s="24">
        <f>FC$77+FC$78*FD79</f>
        <v>8.4396986470707189E-3</v>
      </c>
      <c r="FF79" s="24">
        <f>FC79-FE79</f>
        <v>-5.4658645485470052E-2</v>
      </c>
    </row>
    <row r="80" spans="1:162">
      <c r="A80">
        <v>-19</v>
      </c>
      <c r="B80" t="s">
        <v>235</v>
      </c>
      <c r="C80">
        <v>4.108559069244766E-2</v>
      </c>
      <c r="D80" s="28">
        <v>3.7899730980210933E-3</v>
      </c>
      <c r="E80" s="47">
        <f t="shared" ref="E80:E109" si="0">C$77+C$78*D80</f>
        <v>7.2662232711478841E-3</v>
      </c>
      <c r="F80" s="47">
        <f t="shared" ref="F80:F109" si="1">C80-E80</f>
        <v>3.3819367421299776E-2</v>
      </c>
      <c r="G80">
        <v>4.0020731309568625E-2</v>
      </c>
      <c r="H80" s="28">
        <v>-2.9446521816597127E-2</v>
      </c>
      <c r="I80" s="47">
        <f t="shared" ref="I80:I109" si="2">G$77+G$78*H80</f>
        <v>-3.9759417493138265E-2</v>
      </c>
      <c r="J80" s="47">
        <f t="shared" ref="J80:J109" si="3">G80-I80</f>
        <v>7.9780148802706896E-2</v>
      </c>
      <c r="K80" s="28">
        <v>2.9089755006838303E-2</v>
      </c>
      <c r="L80" s="28">
        <v>3.0523150904382845E-2</v>
      </c>
      <c r="M80" s="47">
        <f t="shared" ref="M80:M109" si="4">K$77+K$78*L80</f>
        <v>2.485287172790376E-2</v>
      </c>
      <c r="N80" s="47">
        <f t="shared" ref="N80:N109" si="5">K80-M80</f>
        <v>4.2368832789345424E-3</v>
      </c>
      <c r="O80" s="28">
        <v>3.4546212139009658E-2</v>
      </c>
      <c r="P80" s="28">
        <v>2.9635089861656638E-2</v>
      </c>
      <c r="Q80" s="24">
        <f t="shared" ref="Q80:Q109" si="6">O$77+O$78*P80</f>
        <v>3.7982323549951728E-2</v>
      </c>
      <c r="R80" s="24">
        <f t="shared" ref="R80:R109" si="7">O80-Q80</f>
        <v>-3.4361114109420707E-3</v>
      </c>
      <c r="S80" s="28">
        <v>2.2012376395145861E-2</v>
      </c>
      <c r="T80" s="28">
        <v>3.5025896377055332E-2</v>
      </c>
      <c r="U80" s="24">
        <f t="shared" ref="U80:U109" si="8">S$77+S$78*T80</f>
        <v>5.5824890768972936E-2</v>
      </c>
      <c r="V80" s="24">
        <f t="shared" ref="V80:V109" si="9">S80-U80</f>
        <v>-3.3812514373827075E-2</v>
      </c>
      <c r="W80" s="28">
        <v>4.2132610697375394E-2</v>
      </c>
      <c r="X80" s="28">
        <v>3.9889929616652609E-2</v>
      </c>
      <c r="Y80" s="24">
        <f t="shared" ref="Y80:Y109" si="10">W$77+W$78*X80</f>
        <v>2.7140594632388618E-2</v>
      </c>
      <c r="Z80" s="24">
        <f t="shared" ref="Z80:Z109" si="11">W80-Y80</f>
        <v>1.4992016064986777E-2</v>
      </c>
      <c r="AA80" s="28">
        <v>-8.7459305328585923E-2</v>
      </c>
      <c r="AB80" s="28">
        <v>-3.6733843076719452E-2</v>
      </c>
      <c r="AC80" s="24">
        <f t="shared" ref="AC80:AC109" si="12">AA$77+AA$78*AB80</f>
        <v>-3.6636105983755947E-2</v>
      </c>
      <c r="AD80" s="24">
        <f t="shared" ref="AD80:AD109" si="13">AA80-AC80</f>
        <v>-5.0823199344829977E-2</v>
      </c>
      <c r="AE80" s="28">
        <v>-2.4850409050798383E-2</v>
      </c>
      <c r="AF80" s="28">
        <v>-3.4023654053800811E-3</v>
      </c>
      <c r="AG80" s="24">
        <f t="shared" ref="AG80:AG109" si="14">AE$77+AE$78*AF80</f>
        <v>-2.3446540546599596E-3</v>
      </c>
      <c r="AH80" s="24">
        <f t="shared" ref="AH80:AH109" si="15">AE80-AG80</f>
        <v>-2.2505754996138425E-2</v>
      </c>
      <c r="AI80" s="28">
        <v>9.3062987847420064E-2</v>
      </c>
      <c r="AJ80" s="28">
        <v>6.6078855056195707E-2</v>
      </c>
      <c r="AK80" s="24">
        <f t="shared" ref="AK80:AK109" si="16">AI$77+AI$78*AJ80</f>
        <v>7.4268106142580267E-2</v>
      </c>
      <c r="AL80" s="24">
        <f t="shared" ref="AL80:AL109" si="17">AI80-AK80</f>
        <v>1.8794881704839797E-2</v>
      </c>
      <c r="AM80" s="28">
        <v>-4.9379592614283485E-2</v>
      </c>
      <c r="AN80" s="28">
        <v>-2.2200039544447492E-2</v>
      </c>
      <c r="AO80" s="24">
        <f t="shared" ref="AO80:AO109" si="18">AM$77+AM$78*AN80</f>
        <v>-2.7301039927253593E-2</v>
      </c>
      <c r="AP80" s="24">
        <f t="shared" ref="AP80:AP109" si="19">AM80-AO80</f>
        <v>-2.2078552687029893E-2</v>
      </c>
      <c r="AQ80" s="28">
        <v>9.5024710204898444E-2</v>
      </c>
      <c r="AR80" s="28">
        <v>3.77505521911079E-2</v>
      </c>
      <c r="AS80" s="24">
        <f t="shared" ref="AS80:AS109" si="20">AQ$77+AQ$78*AR80</f>
        <v>2.7361174587751079E-2</v>
      </c>
      <c r="AT80" s="24">
        <f t="shared" ref="AT80:AT109" si="21">AQ80-AS80</f>
        <v>6.7663535617147358E-2</v>
      </c>
      <c r="AU80" s="28">
        <v>9.572052039276624E-2</v>
      </c>
      <c r="AV80" s="28">
        <v>6.6078855056195707E-2</v>
      </c>
      <c r="AW80" s="24">
        <f t="shared" ref="AW80:AW109" si="22">AU$77+AU$78*AV80</f>
        <v>9.9268726862249773E-2</v>
      </c>
      <c r="AX80" s="24">
        <f t="shared" ref="AX80:AX109" si="23">AU80-AW80</f>
        <v>-3.5482064694835336E-3</v>
      </c>
      <c r="AY80" s="28">
        <v>1.6289416899060161E-2</v>
      </c>
      <c r="AZ80" s="28">
        <v>1.4528893751002414E-2</v>
      </c>
      <c r="BA80" s="47">
        <f t="shared" ref="BA80:BA109" si="24">AY$77+AY$78*AZ80</f>
        <v>2.5681557024591056E-2</v>
      </c>
      <c r="BB80" s="47">
        <f t="shared" ref="BB80:BB109" si="25">AY80-BA80</f>
        <v>-9.3921401255308949E-3</v>
      </c>
      <c r="BC80" s="28">
        <v>-1.0644060045946535E-2</v>
      </c>
      <c r="BD80" s="28">
        <v>9.4717695020438697E-3</v>
      </c>
      <c r="BE80" s="47">
        <f t="shared" ref="BE80:BE109" si="26">BC$77+BC$78*BD80</f>
        <v>7.7210878459959397E-3</v>
      </c>
      <c r="BF80" s="47">
        <f t="shared" ref="BF80:BF109" si="27">BC80-BE80</f>
        <v>-1.8365147891942477E-2</v>
      </c>
      <c r="BG80" s="28">
        <v>3.7558062421420235E-2</v>
      </c>
      <c r="BH80" s="28">
        <v>-2.3937474179689389E-3</v>
      </c>
      <c r="BI80" s="47">
        <f t="shared" ref="BI80:BI109" si="28">BG$77+BG$78*BH80</f>
        <v>-6.8735336543028656E-3</v>
      </c>
      <c r="BJ80" s="47">
        <f t="shared" ref="BJ80:BJ109" si="29">BG80-BI80</f>
        <v>4.4431596075723098E-2</v>
      </c>
      <c r="BK80" s="28">
        <v>4.9574785629849849E-2</v>
      </c>
      <c r="BL80" s="28">
        <v>3.7418159986378541E-2</v>
      </c>
      <c r="BM80" s="47">
        <f t="shared" ref="BM80:BM109" si="30">BK$77+BK$78*BL80</f>
        <v>5.0839858260833516E-2</v>
      </c>
      <c r="BN80" s="47">
        <f t="shared" ref="BN80:BN109" si="31">BK80-BM80</f>
        <v>-1.2650726309836671E-3</v>
      </c>
      <c r="BO80" s="28">
        <v>-1.1878387622628939E-2</v>
      </c>
      <c r="BP80" s="28">
        <v>-1.3759477181336521E-2</v>
      </c>
      <c r="BQ80" s="47">
        <f t="shared" ref="BQ80:BQ109" si="32">BO$77+BO$78*BP80</f>
        <v>-1.2330922564218628E-2</v>
      </c>
      <c r="BR80" s="47">
        <f t="shared" ref="BR80:BR109" si="33">BO80-BQ80</f>
        <v>4.5253494158968913E-4</v>
      </c>
      <c r="BS80" s="28">
        <v>-2.1612727791744391E-2</v>
      </c>
      <c r="BT80" s="28">
        <v>-2.3937474179689389E-3</v>
      </c>
      <c r="BU80" s="24">
        <f t="shared" ref="BU80:BU109" si="34">BS$77+BS$78*BT80</f>
        <v>6.4852775622187449E-4</v>
      </c>
      <c r="BV80" s="24">
        <f t="shared" ref="BV80:BV109" si="35">BS80-BU80</f>
        <v>-2.2261255547966263E-2</v>
      </c>
      <c r="BW80" s="28">
        <v>-0.10554198739410126</v>
      </c>
      <c r="BX80" s="28">
        <v>-8.0246030191434059E-2</v>
      </c>
      <c r="BY80" s="24">
        <f t="shared" ref="BY80:BY109" si="36">BW$77+BW$78*BX80</f>
        <v>-6.7559041292913277E-2</v>
      </c>
      <c r="BZ80" s="47">
        <f t="shared" ref="BZ80:BZ109" si="37">BW80-BY80</f>
        <v>-3.7982946101187978E-2</v>
      </c>
      <c r="CA80" s="28">
        <v>4.0066992596885953E-2</v>
      </c>
      <c r="CB80" s="28">
        <v>2.3147384249782021E-2</v>
      </c>
      <c r="CC80" s="24">
        <f t="shared" ref="CC80:CC109" si="38">CA$77+CA$78*CB80</f>
        <v>3.1691370662520091E-2</v>
      </c>
      <c r="CD80" s="24">
        <f t="shared" ref="CD80:CD109" si="39">CA80-CC80</f>
        <v>8.3756219343658622E-3</v>
      </c>
      <c r="CE80" s="28">
        <v>-2.5975486403260639E-2</v>
      </c>
      <c r="CF80" s="28">
        <v>-1.1378958818513141E-2</v>
      </c>
      <c r="CG80" s="24">
        <f t="shared" ref="CG80:CG109" si="40">CE$77+CE$78*CF80</f>
        <v>-1.3375370676276024E-2</v>
      </c>
      <c r="CH80" s="47">
        <f t="shared" ref="CH80:CH109" si="41">CE80-CG80</f>
        <v>-1.2600115726984615E-2</v>
      </c>
      <c r="CI80" s="28">
        <v>0</v>
      </c>
      <c r="CJ80" s="28">
        <v>-1.8833971674297345E-2</v>
      </c>
      <c r="CK80" s="24">
        <f t="shared" ref="CK80:CK109" si="42">CI$77+CI$78*CJ80</f>
        <v>-2.0920865977579865E-2</v>
      </c>
      <c r="CL80" s="24">
        <f t="shared" ref="CL80:CL109" si="43">CI80-CK80</f>
        <v>2.0920865977579865E-2</v>
      </c>
      <c r="CM80" s="28">
        <v>4.665120090156627E-3</v>
      </c>
      <c r="CN80" s="28">
        <v>1.833632188451606E-2</v>
      </c>
      <c r="CO80" s="24">
        <f t="shared" ref="CO80:CO109" si="44">CM$77+CM$78*CN80</f>
        <v>2.6034806278004641E-2</v>
      </c>
      <c r="CP80" s="24">
        <f t="shared" ref="CP80:CP109" si="45">CM80-CO80</f>
        <v>-2.1369686187848014E-2</v>
      </c>
      <c r="CQ80" s="28">
        <v>8.2165500283357673E-3</v>
      </c>
      <c r="CR80" s="28">
        <v>2.8859635527134664E-2</v>
      </c>
      <c r="CS80" s="28">
        <v>1.250726935239399E-2</v>
      </c>
      <c r="CT80" s="28">
        <v>9.1301765086795328E-3</v>
      </c>
      <c r="CU80" s="24">
        <f t="shared" ref="CU80:CU109" si="46">CS$77+CS$78*CT80</f>
        <v>1.3643721744378732E-2</v>
      </c>
      <c r="CV80" s="24">
        <f t="shared" ref="CV80:CV109" si="47">CS80-CU80</f>
        <v>-1.1364523919847411E-3</v>
      </c>
      <c r="CW80" s="28">
        <v>-2.5799122670241648E-2</v>
      </c>
      <c r="CX80" s="28">
        <v>-2.8881020069473351E-3</v>
      </c>
      <c r="CY80" s="24">
        <f t="shared" ref="CY80:CY109" si="48">CW$77+CW$78*CX80</f>
        <v>-5.5870921424310037E-3</v>
      </c>
      <c r="CZ80" s="24">
        <f t="shared" ref="CZ80:CZ109" si="49">CW80-CY80</f>
        <v>-2.0212030527810645E-2</v>
      </c>
      <c r="DA80" s="28">
        <v>-1.6755392840710481E-2</v>
      </c>
      <c r="DB80" s="28">
        <v>-1.5860370633877352E-2</v>
      </c>
      <c r="DC80" s="24">
        <f t="shared" ref="DC80:DC109" si="50">DA$77+DA$78*DB80</f>
        <v>-1.9766814712817993E-2</v>
      </c>
      <c r="DD80" s="24">
        <f t="shared" ref="DD80:DD109" si="51">DA80-DC80</f>
        <v>3.0114218721075114E-3</v>
      </c>
      <c r="DE80" s="28">
        <v>-6.6181906881301433E-2</v>
      </c>
      <c r="DF80" s="28">
        <v>1.7126346284062066E-3</v>
      </c>
      <c r="DG80" s="47">
        <f t="shared" ref="DG80:DG109" si="52">DE$77+DE$78*DF80</f>
        <v>7.3749439544336954E-3</v>
      </c>
      <c r="DH80" s="47">
        <f t="shared" ref="DH80:DH109" si="53">DE80-DG80</f>
        <v>-7.3556850835735127E-2</v>
      </c>
      <c r="DI80" s="28">
        <v>4.2902021544209301E-2</v>
      </c>
      <c r="DJ80" s="28">
        <v>2.3395255913269963E-2</v>
      </c>
      <c r="DK80" s="47">
        <f t="shared" ref="DK80:DK109" si="54">DI$77+DI$78*DJ80</f>
        <v>2.22057246755532E-2</v>
      </c>
      <c r="DL80" s="47">
        <f t="shared" ref="DL80:DL109" si="55">DI80-DK80</f>
        <v>2.0696296868656101E-2</v>
      </c>
      <c r="DM80" s="28">
        <v>-1.3129614779174403E-2</v>
      </c>
      <c r="DN80" s="28">
        <v>-7.6518253257642499E-3</v>
      </c>
      <c r="DO80" s="47">
        <f t="shared" ref="DO80:DO109" si="56">DM$77+DM$78*DN80</f>
        <v>-2.9664980596338236E-3</v>
      </c>
      <c r="DP80" s="47">
        <f t="shared" ref="DP80:DP109" si="57">DM80-DO80</f>
        <v>-1.016311671954058E-2</v>
      </c>
      <c r="DQ80" s="28">
        <v>2.7586224390796499E-3</v>
      </c>
      <c r="DR80" s="28">
        <v>-2.4535183076191736E-2</v>
      </c>
      <c r="DS80" s="47">
        <f t="shared" ref="DS80:DS109" si="58">DQ$77+DQ$78*DR80</f>
        <v>-3.9238258294619952E-2</v>
      </c>
      <c r="DT80" s="47">
        <f t="shared" ref="DT80:DT109" si="59">DQ80-DS80</f>
        <v>4.1996880733699601E-2</v>
      </c>
      <c r="DU80" s="28">
        <v>-8.0695658251439539E-3</v>
      </c>
      <c r="DV80" s="28">
        <v>2.6452170222164284E-3</v>
      </c>
      <c r="DW80" s="28">
        <v>2.7205708129174333E-2</v>
      </c>
      <c r="DX80" s="28">
        <v>-5.5739695324259486E-3</v>
      </c>
      <c r="DY80" s="47">
        <f t="shared" ref="DY80:DY109" si="60">DW$77+DW$78*DX80</f>
        <v>-6.2588135699855676E-3</v>
      </c>
      <c r="DZ80" s="47">
        <f t="shared" ref="DZ80:DZ109" si="61">DW80-DY80</f>
        <v>3.3464521699159901E-2</v>
      </c>
      <c r="EA80" s="28">
        <v>3.5532590993006874E-2</v>
      </c>
      <c r="EB80" s="28">
        <v>1.5403304938796936E-2</v>
      </c>
      <c r="EC80" s="47">
        <f t="shared" ref="EC80:EC109" si="62">EA$77+EA$78*EB80</f>
        <v>1.4271858117419513E-2</v>
      </c>
      <c r="ED80" s="47">
        <f t="shared" ref="ED80:ED109" si="63">EA80-EC80</f>
        <v>2.126073287558736E-2</v>
      </c>
      <c r="EE80" s="28">
        <v>0</v>
      </c>
      <c r="EF80" s="28">
        <v>-5.4730674225975662E-2</v>
      </c>
      <c r="EG80" s="47">
        <f t="shared" ref="EG80:EG109" si="64">EE$77+EE$78*EF80</f>
        <v>-6.658027372815066E-2</v>
      </c>
      <c r="EH80" s="47">
        <f t="shared" ref="EH80:EH109" si="65">EE80-EG80</f>
        <v>6.658027372815066E-2</v>
      </c>
      <c r="EI80" s="28">
        <v>7.0757589897857187E-2</v>
      </c>
      <c r="EJ80" s="28">
        <v>-1.6513997161304417E-2</v>
      </c>
      <c r="EK80" s="47">
        <f t="shared" ref="EK80:EK109" si="66">EI$77+EI$78*EJ80</f>
        <v>-1.4450351733625544E-2</v>
      </c>
      <c r="EL80" s="47">
        <f t="shared" ref="EL80:EL109" si="67">EI80-EK80</f>
        <v>8.5207941631482736E-2</v>
      </c>
      <c r="EM80" s="28">
        <v>-0.10516353375223186</v>
      </c>
      <c r="EN80" s="28">
        <v>-1.2507146236620414E-2</v>
      </c>
      <c r="EO80" s="47">
        <f t="shared" ref="EO80:EO109" si="68">EM$77+EM$78*EN80</f>
        <v>-7.4959308094623908E-4</v>
      </c>
      <c r="EP80" s="47">
        <f t="shared" ref="EP80:EP109" si="69">EM80-EO80</f>
        <v>-0.10441394067128562</v>
      </c>
      <c r="EQ80" s="28">
        <v>-9.7804061852424962E-2</v>
      </c>
      <c r="ER80" s="28">
        <v>-2.7059535764342613E-2</v>
      </c>
      <c r="ES80" s="24">
        <f t="shared" ref="ES80:ES109" si="70">EQ$77+EQ$78*ER80</f>
        <v>-3.5212294390044314E-2</v>
      </c>
      <c r="ET80" s="24">
        <f t="shared" ref="ET80:ET109" si="71">EQ80-ES80</f>
        <v>-6.2591767462380654E-2</v>
      </c>
      <c r="EU80" s="28">
        <v>3.4270852844978883E-2</v>
      </c>
      <c r="EV80" s="28">
        <v>2.6452170222164284E-3</v>
      </c>
      <c r="EW80" s="24">
        <f t="shared" ref="EW80:EW109" si="72">EU$77+EU$78*EV80</f>
        <v>7.5106291405472193E-3</v>
      </c>
      <c r="EX80" s="24">
        <f t="shared" ref="EX80:EX109" si="73">EU80-EW80</f>
        <v>2.6760223704431665E-2</v>
      </c>
      <c r="EY80" s="28">
        <v>3.8647391098884931E-3</v>
      </c>
      <c r="EZ80" s="28">
        <v>-1.4034021857066037E-2</v>
      </c>
      <c r="FA80" s="24">
        <f t="shared" ref="FA80:FA109" si="74">EY$77+EY$78*EZ80</f>
        <v>-2.2374488744310594E-2</v>
      </c>
      <c r="FB80" s="24">
        <f t="shared" ref="FB80:FB109" si="75">EY80-FA80</f>
        <v>2.6239227854199087E-2</v>
      </c>
      <c r="FC80" s="28">
        <v>3.896596853338341E-2</v>
      </c>
      <c r="FD80" s="28">
        <v>8.0371401155554523E-3</v>
      </c>
      <c r="FE80" s="24">
        <f t="shared" ref="FE80:FE109" si="76">FC$77+FC$78*FD80</f>
        <v>1.2566088628943255E-2</v>
      </c>
      <c r="FF80" s="24">
        <f t="shared" ref="FF80:FF109" si="77">FC80-FE80</f>
        <v>2.6399879904440156E-2</v>
      </c>
    </row>
    <row r="81" spans="1:162">
      <c r="A81">
        <v>-18</v>
      </c>
      <c r="B81" t="s">
        <v>236</v>
      </c>
      <c r="C81">
        <v>-1.9745124636665778E-2</v>
      </c>
      <c r="D81" s="28">
        <v>1.4060803823104706E-2</v>
      </c>
      <c r="E81" s="47">
        <f t="shared" si="0"/>
        <v>2.355664409257285E-2</v>
      </c>
      <c r="F81" s="47">
        <f t="shared" si="1"/>
        <v>-4.3301768729238632E-2</v>
      </c>
      <c r="G81">
        <v>-7.1934089759668751E-2</v>
      </c>
      <c r="H81" s="28">
        <v>-5.5761698468360876E-2</v>
      </c>
      <c r="I81" s="47">
        <f t="shared" si="2"/>
        <v>-7.4056671417974895E-2</v>
      </c>
      <c r="J81" s="47">
        <f t="shared" si="3"/>
        <v>2.1225816583061441E-3</v>
      </c>
      <c r="K81" s="28">
        <v>-8.6918736458718726E-4</v>
      </c>
      <c r="L81" s="28">
        <v>2.9033043275390469E-3</v>
      </c>
      <c r="M81" s="47">
        <f t="shared" si="4"/>
        <v>2.9448922826909897E-3</v>
      </c>
      <c r="N81" s="47">
        <f t="shared" si="5"/>
        <v>-3.814079647278177E-3</v>
      </c>
      <c r="O81" s="28">
        <v>2.032378448330352E-2</v>
      </c>
      <c r="P81" s="28">
        <v>1.2869813358580728E-2</v>
      </c>
      <c r="Q81" s="24">
        <f t="shared" si="6"/>
        <v>1.8384335633086602E-2</v>
      </c>
      <c r="R81" s="24">
        <f t="shared" si="7"/>
        <v>1.9394488502169176E-3</v>
      </c>
      <c r="S81" s="28">
        <v>1.7256308526758746E-2</v>
      </c>
      <c r="T81" s="28">
        <v>2.6048768072909567E-2</v>
      </c>
      <c r="U81" s="24">
        <f t="shared" si="8"/>
        <v>4.1448809777174252E-2</v>
      </c>
      <c r="V81" s="24">
        <f t="shared" si="9"/>
        <v>-2.4192501250415506E-2</v>
      </c>
      <c r="W81" s="28">
        <v>3.0950246041101082E-2</v>
      </c>
      <c r="X81" s="28">
        <v>1.3896617258955857E-2</v>
      </c>
      <c r="Y81" s="24">
        <f t="shared" si="10"/>
        <v>2.9479429949589488E-3</v>
      </c>
      <c r="Z81" s="24">
        <f t="shared" si="11"/>
        <v>2.8002303046142131E-2</v>
      </c>
      <c r="AA81" s="28">
        <v>7.0693932821975114E-2</v>
      </c>
      <c r="AB81" s="28">
        <v>3.6285238208021653E-2</v>
      </c>
      <c r="AC81" s="24">
        <f t="shared" si="12"/>
        <v>3.7639779728058126E-2</v>
      </c>
      <c r="AD81" s="24">
        <f t="shared" si="13"/>
        <v>3.3054153093916988E-2</v>
      </c>
      <c r="AE81" s="28">
        <v>-3.6607308641764646E-2</v>
      </c>
      <c r="AF81" s="28">
        <v>-1.3170176915970444E-2</v>
      </c>
      <c r="AG81" s="24">
        <f t="shared" si="14"/>
        <v>-1.3827214643745971E-2</v>
      </c>
      <c r="AH81" s="24">
        <f t="shared" si="15"/>
        <v>-2.2780093998018676E-2</v>
      </c>
      <c r="AI81" s="28">
        <v>-2.3905520853554574E-2</v>
      </c>
      <c r="AJ81" s="28">
        <v>-1.633679197436777E-2</v>
      </c>
      <c r="AK81" s="24">
        <f t="shared" si="16"/>
        <v>-2.7124485357593719E-2</v>
      </c>
      <c r="AL81" s="24">
        <f t="shared" si="17"/>
        <v>3.218964504039145E-3</v>
      </c>
      <c r="AM81" s="28">
        <v>-0.10552238033930639</v>
      </c>
      <c r="AN81" s="28">
        <v>-3.899363590006466E-2</v>
      </c>
      <c r="AO81" s="24">
        <f t="shared" si="18"/>
        <v>-4.3068110912037307E-2</v>
      </c>
      <c r="AP81" s="24">
        <f t="shared" si="19"/>
        <v>-6.2454269427269081E-2</v>
      </c>
      <c r="AQ81" s="28">
        <v>7.3598002230894188E-2</v>
      </c>
      <c r="AR81" s="28">
        <v>5.0677380336800582E-2</v>
      </c>
      <c r="AS81" s="24">
        <f t="shared" si="20"/>
        <v>3.9624248888646879E-2</v>
      </c>
      <c r="AT81" s="24">
        <f t="shared" si="21"/>
        <v>3.3973753342247309E-2</v>
      </c>
      <c r="AU81" s="28">
        <v>8.3586716108265513E-2</v>
      </c>
      <c r="AV81" s="28">
        <v>-1.633679197436777E-2</v>
      </c>
      <c r="AW81" s="24">
        <f t="shared" si="22"/>
        <v>-1.8702843441533459E-2</v>
      </c>
      <c r="AX81" s="24">
        <f t="shared" si="23"/>
        <v>0.10228955954979897</v>
      </c>
      <c r="AY81" s="28">
        <v>3.2657142780717852E-2</v>
      </c>
      <c r="AZ81" s="28">
        <v>8.1425996257600275E-4</v>
      </c>
      <c r="BA81" s="47">
        <f t="shared" si="24"/>
        <v>4.9394900244397969E-3</v>
      </c>
      <c r="BB81" s="47">
        <f t="shared" si="25"/>
        <v>2.7717652756278056E-2</v>
      </c>
      <c r="BC81" s="28">
        <v>-4.8270407483159694E-3</v>
      </c>
      <c r="BD81" s="28">
        <v>1.6166452334003267E-2</v>
      </c>
      <c r="BE81" s="47">
        <f t="shared" si="26"/>
        <v>1.4281702959562517E-2</v>
      </c>
      <c r="BF81" s="47">
        <f t="shared" si="27"/>
        <v>-1.9108743707878486E-2</v>
      </c>
      <c r="BG81" s="28">
        <v>-4.2490930741444721E-2</v>
      </c>
      <c r="BH81" s="28">
        <v>-2.2334194849694455E-2</v>
      </c>
      <c r="BI81" s="47">
        <f t="shared" si="28"/>
        <v>-3.7683140112560756E-2</v>
      </c>
      <c r="BJ81" s="47">
        <f t="shared" si="29"/>
        <v>-4.807790628883965E-3</v>
      </c>
      <c r="BK81" s="28">
        <v>3.0890487019338497E-2</v>
      </c>
      <c r="BL81" s="28">
        <v>1.3452637339922191E-2</v>
      </c>
      <c r="BM81" s="47">
        <f t="shared" si="30"/>
        <v>1.6836951626452441E-2</v>
      </c>
      <c r="BN81" s="47">
        <f t="shared" si="31"/>
        <v>1.4053535392886056E-2</v>
      </c>
      <c r="BO81" s="28">
        <v>-4.1164348361852454E-2</v>
      </c>
      <c r="BP81" s="28">
        <v>-3.6055183631649612E-2</v>
      </c>
      <c r="BQ81" s="47">
        <f t="shared" si="32"/>
        <v>-3.5597963761746058E-2</v>
      </c>
      <c r="BR81" s="47">
        <f t="shared" si="33"/>
        <v>-5.5663846001063957E-3</v>
      </c>
      <c r="BS81" s="28">
        <v>9.5227418900528438E-2</v>
      </c>
      <c r="BT81" s="28">
        <v>-2.2334194849694455E-2</v>
      </c>
      <c r="BU81" s="24">
        <f t="shared" si="34"/>
        <v>-3.2076518201432709E-2</v>
      </c>
      <c r="BV81" s="24">
        <f t="shared" si="35"/>
        <v>0.12730393710196114</v>
      </c>
      <c r="BW81" s="28">
        <v>-0.10515888242798699</v>
      </c>
      <c r="BX81" s="28">
        <v>-7.5117246266227511E-2</v>
      </c>
      <c r="BY81" s="24">
        <f t="shared" si="36"/>
        <v>-6.3498183014181087E-2</v>
      </c>
      <c r="BZ81" s="47">
        <f t="shared" si="37"/>
        <v>-4.1660699413805902E-2</v>
      </c>
      <c r="CA81" s="28">
        <v>5.1232869601284925E-2</v>
      </c>
      <c r="CB81" s="28">
        <v>4.1597330855907444E-2</v>
      </c>
      <c r="CC81" s="24">
        <f t="shared" si="38"/>
        <v>5.6843020524014694E-2</v>
      </c>
      <c r="CD81" s="24">
        <f t="shared" si="39"/>
        <v>-5.6101509227297688E-3</v>
      </c>
      <c r="CE81" s="28">
        <v>-0.10366416240964771</v>
      </c>
      <c r="CF81" s="28">
        <v>-6.6718203901592332E-2</v>
      </c>
      <c r="CG81" s="24">
        <f t="shared" si="40"/>
        <v>-9.3718823561468309E-2</v>
      </c>
      <c r="CH81" s="47">
        <f t="shared" si="41"/>
        <v>-9.9453388481793997E-3</v>
      </c>
      <c r="CI81" s="28">
        <v>0</v>
      </c>
      <c r="CJ81" s="28">
        <v>-1.1387882846083386E-3</v>
      </c>
      <c r="CK81" s="24">
        <f t="shared" si="42"/>
        <v>-4.557103576497838E-3</v>
      </c>
      <c r="CL81" s="24">
        <f t="shared" si="43"/>
        <v>4.557103576497838E-3</v>
      </c>
      <c r="CM81" s="28">
        <v>-3.8635777878301081E-2</v>
      </c>
      <c r="CN81" s="28">
        <v>-6.3207961839850668E-3</v>
      </c>
      <c r="CO81" s="24">
        <f t="shared" si="44"/>
        <v>-8.1879174595811538E-3</v>
      </c>
      <c r="CP81" s="24">
        <f t="shared" si="45"/>
        <v>-3.0447860418719927E-2</v>
      </c>
      <c r="CQ81" s="28">
        <v>-1.2902017483704675E-2</v>
      </c>
      <c r="CR81" s="28">
        <v>1.3974795600833367E-2</v>
      </c>
      <c r="CS81" s="28">
        <v>7.878487572079873E-3</v>
      </c>
      <c r="CT81" s="28">
        <v>1.5509099011002725E-2</v>
      </c>
      <c r="CU81" s="24">
        <f t="shared" si="46"/>
        <v>1.4889244636492348E-2</v>
      </c>
      <c r="CV81" s="24">
        <f t="shared" si="47"/>
        <v>-7.0107570644124748E-3</v>
      </c>
      <c r="CW81" s="28">
        <v>-3.9275735299709069E-2</v>
      </c>
      <c r="CX81" s="28">
        <v>-2.8839645073203357E-2</v>
      </c>
      <c r="CY81" s="24">
        <f t="shared" si="48"/>
        <v>-3.5609056884000082E-2</v>
      </c>
      <c r="CZ81" s="24">
        <f t="shared" si="49"/>
        <v>-3.6666784157089877E-3</v>
      </c>
      <c r="DA81" s="28">
        <v>1.4378885186817403E-2</v>
      </c>
      <c r="DB81" s="28">
        <v>1.043373696581007E-2</v>
      </c>
      <c r="DC81" s="24">
        <f t="shared" si="50"/>
        <v>8.3433743105646371E-3</v>
      </c>
      <c r="DD81" s="24">
        <f t="shared" si="51"/>
        <v>6.0355108762527657E-3</v>
      </c>
      <c r="DE81" s="28">
        <v>-8.9406587715584296E-2</v>
      </c>
      <c r="DF81" s="28">
        <v>-4.6630232829752316E-2</v>
      </c>
      <c r="DG81" s="47">
        <f t="shared" si="52"/>
        <v>-4.7638272355601537E-2</v>
      </c>
      <c r="DH81" s="47">
        <f t="shared" si="53"/>
        <v>-4.1768315359982759E-2</v>
      </c>
      <c r="DI81" s="28">
        <v>-2.5058258733362759E-2</v>
      </c>
      <c r="DJ81" s="28">
        <v>-3.8206336553683329E-3</v>
      </c>
      <c r="DK81" s="47">
        <f t="shared" si="54"/>
        <v>-8.669314029698949E-3</v>
      </c>
      <c r="DL81" s="47">
        <f t="shared" si="55"/>
        <v>-1.638894470366381E-2</v>
      </c>
      <c r="DM81" s="28">
        <v>-9.7755612220376431E-2</v>
      </c>
      <c r="DN81" s="28">
        <v>-2.6628512782273184E-2</v>
      </c>
      <c r="DO81" s="47">
        <f t="shared" si="56"/>
        <v>-2.3834629908307918E-2</v>
      </c>
      <c r="DP81" s="47">
        <f t="shared" si="57"/>
        <v>-7.3920982312068506E-2</v>
      </c>
      <c r="DQ81" s="28">
        <v>3.2523191705559951E-2</v>
      </c>
      <c r="DR81" s="28">
        <v>1.9490159598917423E-2</v>
      </c>
      <c r="DS81" s="47">
        <f t="shared" si="58"/>
        <v>-9.7849078168878549E-3</v>
      </c>
      <c r="DT81" s="47">
        <f t="shared" si="59"/>
        <v>4.2308099522447809E-2</v>
      </c>
      <c r="DU81" s="28">
        <v>-2.0463487560759663E-2</v>
      </c>
      <c r="DV81" s="28">
        <v>3.1597108131595775E-3</v>
      </c>
      <c r="DW81" s="28">
        <v>-9.9900930750864703E-3</v>
      </c>
      <c r="DX81" s="28">
        <v>1.6032811879824749E-3</v>
      </c>
      <c r="DY81" s="47">
        <f t="shared" si="60"/>
        <v>-3.7005184369495866E-3</v>
      </c>
      <c r="DZ81" s="47">
        <f t="shared" si="61"/>
        <v>-6.2895746381368836E-3</v>
      </c>
      <c r="EA81" s="28">
        <v>3.6051510268257037E-2</v>
      </c>
      <c r="EB81" s="28">
        <v>2.1032539051486054E-2</v>
      </c>
      <c r="EC81" s="47">
        <f t="shared" si="62"/>
        <v>1.8251259408659366E-2</v>
      </c>
      <c r="ED81" s="47">
        <f t="shared" si="63"/>
        <v>1.7800250859597671E-2</v>
      </c>
      <c r="EE81" s="28">
        <v>0</v>
      </c>
      <c r="EF81" s="28">
        <v>2.038889268655808E-3</v>
      </c>
      <c r="EG81" s="47">
        <f t="shared" si="64"/>
        <v>-8.66288642922124E-3</v>
      </c>
      <c r="EH81" s="47">
        <f t="shared" si="65"/>
        <v>8.66288642922124E-3</v>
      </c>
      <c r="EI81" s="28">
        <v>-4.0814021596304872E-2</v>
      </c>
      <c r="EJ81" s="28">
        <v>1.7988664652415665E-2</v>
      </c>
      <c r="EK81" s="47">
        <f t="shared" si="66"/>
        <v>1.01790283754804E-2</v>
      </c>
      <c r="EL81" s="47">
        <f t="shared" si="67"/>
        <v>-5.0993049971785276E-2</v>
      </c>
      <c r="EM81" s="28">
        <v>-1.5512838289892361E-2</v>
      </c>
      <c r="EN81" s="28">
        <v>2.6734334584919139E-2</v>
      </c>
      <c r="EO81" s="47">
        <f t="shared" si="68"/>
        <v>2.9551344199098672E-2</v>
      </c>
      <c r="EP81" s="47">
        <f t="shared" si="69"/>
        <v>-4.5064182488991036E-2</v>
      </c>
      <c r="EQ81" s="28">
        <v>-0.1050214751392371</v>
      </c>
      <c r="ER81" s="28">
        <v>-3.5829431786842392E-2</v>
      </c>
      <c r="ES81" s="24">
        <f t="shared" si="70"/>
        <v>-4.7934466833627933E-2</v>
      </c>
      <c r="ET81" s="24">
        <f t="shared" si="71"/>
        <v>-5.7087008305609165E-2</v>
      </c>
      <c r="EU81" s="28">
        <v>-4.4496867032020049E-3</v>
      </c>
      <c r="EV81" s="28">
        <v>3.1597108131595775E-3</v>
      </c>
      <c r="EW81" s="24">
        <f t="shared" si="72"/>
        <v>8.3692729731901505E-3</v>
      </c>
      <c r="EX81" s="24">
        <f t="shared" si="73"/>
        <v>-1.2818959676392155E-2</v>
      </c>
      <c r="EY81" s="28">
        <v>1.6260520871780315E-2</v>
      </c>
      <c r="EZ81" s="28">
        <v>7.3162040734153777E-4</v>
      </c>
      <c r="FA81" s="24">
        <f t="shared" si="74"/>
        <v>-5.3273332654180851E-3</v>
      </c>
      <c r="FB81" s="24">
        <f t="shared" si="75"/>
        <v>2.1587854137198402E-2</v>
      </c>
      <c r="FC81" s="28">
        <v>-2.7334868956603309E-3</v>
      </c>
      <c r="FD81" s="28">
        <v>1.395823827220255E-3</v>
      </c>
      <c r="FE81" s="24">
        <f t="shared" si="76"/>
        <v>3.4863200869177527E-3</v>
      </c>
      <c r="FF81" s="24">
        <f t="shared" si="77"/>
        <v>-6.2198069825780836E-3</v>
      </c>
    </row>
    <row r="82" spans="1:162">
      <c r="A82">
        <v>-17</v>
      </c>
      <c r="B82" t="s">
        <v>237</v>
      </c>
      <c r="C82">
        <v>-1.5366732640076375E-2</v>
      </c>
      <c r="D82" s="28">
        <v>-3.3298428068615493E-3</v>
      </c>
      <c r="E82" s="47">
        <f t="shared" si="0"/>
        <v>-4.026417058163808E-3</v>
      </c>
      <c r="F82" s="47">
        <f t="shared" si="1"/>
        <v>-1.1340315581912567E-2</v>
      </c>
      <c r="G82">
        <v>-0.10549564166303149</v>
      </c>
      <c r="H82" s="28">
        <v>-8.1519608440308033E-2</v>
      </c>
      <c r="I82" s="47">
        <f t="shared" si="2"/>
        <v>-0.10762762519007291</v>
      </c>
      <c r="J82" s="47">
        <f t="shared" si="3"/>
        <v>2.1319835270414145E-3</v>
      </c>
      <c r="K82" s="28">
        <v>9.5310179804325212E-2</v>
      </c>
      <c r="L82" s="28">
        <v>1.5870593741942329E-2</v>
      </c>
      <c r="M82" s="47">
        <f t="shared" si="4"/>
        <v>1.323050734432743E-2</v>
      </c>
      <c r="N82" s="47">
        <f t="shared" si="5"/>
        <v>8.2079672459997782E-2</v>
      </c>
      <c r="O82" s="28">
        <v>3.3474989415624989E-3</v>
      </c>
      <c r="P82" s="28">
        <v>1.4213398450522163E-3</v>
      </c>
      <c r="Q82" s="24">
        <f t="shared" si="6"/>
        <v>5.0014936892917739E-3</v>
      </c>
      <c r="R82" s="24">
        <f t="shared" si="7"/>
        <v>-1.653994747729275E-3</v>
      </c>
      <c r="S82" s="28">
        <v>8.209606987445861E-2</v>
      </c>
      <c r="T82" s="28">
        <v>7.2401822971084329E-3</v>
      </c>
      <c r="U82" s="24">
        <f t="shared" si="8"/>
        <v>1.132851481277701E-2</v>
      </c>
      <c r="V82" s="24">
        <f t="shared" si="9"/>
        <v>7.07675550616816E-2</v>
      </c>
      <c r="W82" s="28">
        <v>9.5310179804325212E-2</v>
      </c>
      <c r="X82" s="28">
        <v>3.9180686085577676E-2</v>
      </c>
      <c r="Y82" s="24">
        <f t="shared" si="10"/>
        <v>2.648048323768537E-2</v>
      </c>
      <c r="Z82" s="24">
        <f t="shared" si="11"/>
        <v>6.8829696566639842E-2</v>
      </c>
      <c r="AA82" s="28">
        <v>1.1208087441744397E-2</v>
      </c>
      <c r="AB82" s="28">
        <v>-1.0266570647546658E-2</v>
      </c>
      <c r="AC82" s="24">
        <f t="shared" si="12"/>
        <v>-9.7132788615322315E-3</v>
      </c>
      <c r="AD82" s="24">
        <f t="shared" si="13"/>
        <v>2.092136630327663E-2</v>
      </c>
      <c r="AE82" s="28">
        <v>1.8471156849057202E-2</v>
      </c>
      <c r="AF82" s="28">
        <v>2.293172035403046E-2</v>
      </c>
      <c r="AG82" s="24">
        <f t="shared" si="14"/>
        <v>2.8612406793900862E-2</v>
      </c>
      <c r="AH82" s="24">
        <f t="shared" si="15"/>
        <v>-1.014124994484366E-2</v>
      </c>
      <c r="AI82" s="28">
        <v>9.1743762760412295E-3</v>
      </c>
      <c r="AJ82" s="28">
        <v>8.4799344123744902E-3</v>
      </c>
      <c r="AK82" s="24">
        <f t="shared" si="16"/>
        <v>3.4065156302334277E-3</v>
      </c>
      <c r="AL82" s="24">
        <f t="shared" si="17"/>
        <v>5.7678606458078019E-3</v>
      </c>
      <c r="AM82" s="28">
        <v>-6.0902887967153152E-2</v>
      </c>
      <c r="AN82" s="28">
        <v>-1.5445142701722148E-3</v>
      </c>
      <c r="AO82" s="24">
        <f t="shared" si="18"/>
        <v>-7.9081042908936677E-3</v>
      </c>
      <c r="AP82" s="24">
        <f t="shared" si="19"/>
        <v>-5.2994783676259483E-2</v>
      </c>
      <c r="AQ82" s="28">
        <v>-2.5521868795119307E-2</v>
      </c>
      <c r="AR82" s="28">
        <v>-2.2200039544447492E-2</v>
      </c>
      <c r="AS82" s="24">
        <f t="shared" si="20"/>
        <v>-2.9511134113958747E-2</v>
      </c>
      <c r="AT82" s="24">
        <f t="shared" si="21"/>
        <v>3.9892653188394397E-3</v>
      </c>
      <c r="AU82" s="28">
        <v>1.032388334163592E-2</v>
      </c>
      <c r="AV82" s="28">
        <v>8.4799344123744902E-3</v>
      </c>
      <c r="AW82" s="24">
        <f t="shared" si="22"/>
        <v>1.6820364676429916E-2</v>
      </c>
      <c r="AX82" s="24">
        <f t="shared" si="23"/>
        <v>-6.4964813347939965E-3</v>
      </c>
      <c r="AY82" s="28">
        <v>-1.6628823536813719E-2</v>
      </c>
      <c r="AZ82" s="28">
        <v>-1.8273058394015607E-2</v>
      </c>
      <c r="BA82" s="47">
        <f t="shared" si="24"/>
        <v>-2.392824660734278E-2</v>
      </c>
      <c r="BB82" s="47">
        <f t="shared" si="25"/>
        <v>7.2994230705290611E-3</v>
      </c>
      <c r="BC82" s="28">
        <v>2.6845653706688566E-3</v>
      </c>
      <c r="BD82" s="28">
        <v>-1.1378958818513141E-2</v>
      </c>
      <c r="BE82" s="47">
        <f t="shared" si="26"/>
        <v>-1.2712083789213596E-2</v>
      </c>
      <c r="BF82" s="47">
        <f t="shared" si="27"/>
        <v>1.5396649159882453E-2</v>
      </c>
      <c r="BG82" s="28">
        <v>9.5310179804324768E-2</v>
      </c>
      <c r="BH82" s="28">
        <v>1.9886662101043839E-2</v>
      </c>
      <c r="BI82" s="47">
        <f t="shared" si="28"/>
        <v>2.7551503765742915E-2</v>
      </c>
      <c r="BJ82" s="47">
        <f t="shared" si="29"/>
        <v>6.775867603858185E-2</v>
      </c>
      <c r="BK82" s="28">
        <v>6.857030651129925E-2</v>
      </c>
      <c r="BL82" s="28">
        <v>4.0476769944136848E-2</v>
      </c>
      <c r="BM82" s="47">
        <f t="shared" si="30"/>
        <v>5.51794935927599E-2</v>
      </c>
      <c r="BN82" s="47">
        <f t="shared" si="31"/>
        <v>1.3390812918539351E-2</v>
      </c>
      <c r="BO82" s="28">
        <v>7.3496334335438007E-2</v>
      </c>
      <c r="BP82" s="28">
        <v>1.0217574382174632E-2</v>
      </c>
      <c r="BQ82" s="47">
        <f t="shared" si="32"/>
        <v>1.2690713227708452E-2</v>
      </c>
      <c r="BR82" s="47">
        <f t="shared" si="33"/>
        <v>6.0805621107729552E-2</v>
      </c>
      <c r="BS82" s="28">
        <v>1.3971873064463569E-2</v>
      </c>
      <c r="BT82" s="28">
        <v>1.9886662101043839E-2</v>
      </c>
      <c r="BU82" s="24">
        <f t="shared" si="34"/>
        <v>3.7213776753844983E-2</v>
      </c>
      <c r="BV82" s="24">
        <f t="shared" si="35"/>
        <v>-2.3241903689381414E-2</v>
      </c>
      <c r="BW82" s="28">
        <v>-0.10550986970186482</v>
      </c>
      <c r="BX82" s="28">
        <v>-2.6656291747269023E-2</v>
      </c>
      <c r="BY82" s="24">
        <f t="shared" si="36"/>
        <v>-2.5127865367069173E-2</v>
      </c>
      <c r="BZ82" s="47">
        <f t="shared" si="37"/>
        <v>-8.0382004334795643E-2</v>
      </c>
      <c r="CA82" s="28">
        <v>-1.2709587604949668E-2</v>
      </c>
      <c r="CB82" s="28">
        <v>8.4377382122191591E-4</v>
      </c>
      <c r="CC82" s="24">
        <f t="shared" si="38"/>
        <v>1.2862636927211011E-3</v>
      </c>
      <c r="CD82" s="24">
        <f t="shared" si="39"/>
        <v>-1.399585129767077E-2</v>
      </c>
      <c r="CE82" s="28">
        <v>-1.9011979488571917E-2</v>
      </c>
      <c r="CF82" s="28">
        <v>8.1921806528342245E-3</v>
      </c>
      <c r="CG82" s="24">
        <f t="shared" si="40"/>
        <v>1.5038694598107576E-2</v>
      </c>
      <c r="CH82" s="47">
        <f t="shared" si="41"/>
        <v>-3.4050674086679493E-2</v>
      </c>
      <c r="CI82" s="28">
        <v>0</v>
      </c>
      <c r="CJ82" s="28">
        <v>6.1870455717355277E-2</v>
      </c>
      <c r="CK82" s="24">
        <f t="shared" si="42"/>
        <v>5.3711198888270029E-2</v>
      </c>
      <c r="CL82" s="24">
        <f t="shared" si="43"/>
        <v>-5.3711198888270029E-2</v>
      </c>
      <c r="CM82" s="28">
        <v>7.6474603768147187E-2</v>
      </c>
      <c r="CN82" s="28">
        <v>3.1375159058189439E-2</v>
      </c>
      <c r="CO82" s="24">
        <f t="shared" si="44"/>
        <v>4.4131995139018741E-2</v>
      </c>
      <c r="CP82" s="24">
        <f t="shared" si="45"/>
        <v>3.2342608629128446E-2</v>
      </c>
      <c r="CQ82" s="28">
        <v>9.5251152573078368E-2</v>
      </c>
      <c r="CR82" s="28">
        <v>1.8370086045040424E-2</v>
      </c>
      <c r="CS82" s="28">
        <v>-2.1244248893068196E-2</v>
      </c>
      <c r="CT82" s="28">
        <v>-1.2297175159190488E-2</v>
      </c>
      <c r="CU82" s="24">
        <f t="shared" si="46"/>
        <v>9.4599027671171017E-3</v>
      </c>
      <c r="CV82" s="24">
        <f t="shared" si="47"/>
        <v>-3.0704151660185298E-2</v>
      </c>
      <c r="CW82" s="28">
        <v>6.5074857969950717E-2</v>
      </c>
      <c r="CX82" s="28">
        <v>2.3395255913269963E-2</v>
      </c>
      <c r="CY82" s="24">
        <f t="shared" si="48"/>
        <v>2.4818731617498615E-2</v>
      </c>
      <c r="CZ82" s="24">
        <f t="shared" si="49"/>
        <v>4.0256126352452098E-2</v>
      </c>
      <c r="DA82" s="28">
        <v>-0.10264496748534357</v>
      </c>
      <c r="DB82" s="28">
        <v>-7.783202243992271E-2</v>
      </c>
      <c r="DC82" s="24">
        <f t="shared" si="50"/>
        <v>-8.6018724565803284E-2</v>
      </c>
      <c r="DD82" s="24">
        <f t="shared" si="51"/>
        <v>-1.6626242919540291E-2</v>
      </c>
      <c r="DE82" s="28">
        <v>4.0879546820924206E-2</v>
      </c>
      <c r="DF82" s="28">
        <v>4.4926625029077627E-2</v>
      </c>
      <c r="DG82" s="47">
        <f t="shared" si="52"/>
        <v>5.6551600750589757E-2</v>
      </c>
      <c r="DH82" s="47">
        <f t="shared" si="53"/>
        <v>-1.5672053929665551E-2</v>
      </c>
      <c r="DI82" s="28">
        <v>2.6556947661309227E-2</v>
      </c>
      <c r="DJ82" s="28">
        <v>-2.8968381451823788E-3</v>
      </c>
      <c r="DK82" s="47">
        <f t="shared" si="54"/>
        <v>-7.6213151369640044E-3</v>
      </c>
      <c r="DL82" s="47">
        <f t="shared" si="55"/>
        <v>3.4178262798273233E-2</v>
      </c>
      <c r="DM82" s="28">
        <v>2.0483241059690904E-2</v>
      </c>
      <c r="DN82" s="28">
        <v>3.1597289020687036E-2</v>
      </c>
      <c r="DO82" s="47">
        <f t="shared" si="56"/>
        <v>4.0194654011956953E-2</v>
      </c>
      <c r="DP82" s="47">
        <f t="shared" si="57"/>
        <v>-1.9711412952266048E-2</v>
      </c>
      <c r="DQ82" s="28">
        <v>-4.3603637482131807E-2</v>
      </c>
      <c r="DR82" s="28">
        <v>-3.6113615567433754E-2</v>
      </c>
      <c r="DS82" s="47">
        <f t="shared" si="58"/>
        <v>-4.6984333837153287E-2</v>
      </c>
      <c r="DT82" s="47">
        <f t="shared" si="59"/>
        <v>3.38069635502148E-3</v>
      </c>
      <c r="DU82" s="28">
        <v>3.7151143044223289E-2</v>
      </c>
      <c r="DV82" s="28">
        <v>2.3050967211736051E-2</v>
      </c>
      <c r="DW82" s="28">
        <v>3.3566823639083143E-2</v>
      </c>
      <c r="DX82" s="28">
        <v>8.7603296598555147E-3</v>
      </c>
      <c r="DY82" s="47">
        <f t="shared" si="60"/>
        <v>-1.1494242943928005E-3</v>
      </c>
      <c r="DZ82" s="47">
        <f t="shared" si="61"/>
        <v>3.4716247933475941E-2</v>
      </c>
      <c r="EA82" s="28">
        <v>3.450301873678896E-3</v>
      </c>
      <c r="EB82" s="28">
        <v>1.3883513702541705E-3</v>
      </c>
      <c r="EC82" s="47">
        <f t="shared" si="62"/>
        <v>4.3644491856059675E-3</v>
      </c>
      <c r="ED82" s="47">
        <f t="shared" si="63"/>
        <v>-9.1414731192707155E-4</v>
      </c>
      <c r="EE82" s="28">
        <v>-3.5816500533905948E-2</v>
      </c>
      <c r="EF82" s="28">
        <v>-2.4535183076191736E-2</v>
      </c>
      <c r="EG82" s="47">
        <f t="shared" si="64"/>
        <v>-3.5774259942809257E-2</v>
      </c>
      <c r="EH82" s="47">
        <f t="shared" si="65"/>
        <v>-4.2240591096691371E-5</v>
      </c>
      <c r="EI82" s="28">
        <v>2.3442420885543935E-2</v>
      </c>
      <c r="EJ82" s="28">
        <v>2.413131093199361E-2</v>
      </c>
      <c r="EK82" s="47">
        <f t="shared" si="66"/>
        <v>1.4563894995694321E-2</v>
      </c>
      <c r="EL82" s="47">
        <f t="shared" si="67"/>
        <v>8.8785258898496141E-3</v>
      </c>
      <c r="EM82" s="28">
        <v>-3.9651417908619813E-2</v>
      </c>
      <c r="EN82" s="28">
        <v>2.1805085243151723E-2</v>
      </c>
      <c r="EO82" s="47">
        <f t="shared" si="68"/>
        <v>2.5745145451863492E-2</v>
      </c>
      <c r="EP82" s="47">
        <f t="shared" si="69"/>
        <v>-6.5396563360483301E-2</v>
      </c>
      <c r="EQ82" s="28">
        <v>8.7576189204588761E-2</v>
      </c>
      <c r="ER82" s="28">
        <v>4.7785800209716456E-2</v>
      </c>
      <c r="ES82" s="24">
        <f t="shared" si="70"/>
        <v>7.3363140075428115E-2</v>
      </c>
      <c r="ET82" s="24">
        <f t="shared" si="71"/>
        <v>1.4213049129160646E-2</v>
      </c>
      <c r="EU82" s="28">
        <v>-3.6872998999021522E-2</v>
      </c>
      <c r="EV82" s="28">
        <v>2.3050967211736051E-2</v>
      </c>
      <c r="EW82" s="24">
        <f t="shared" si="72"/>
        <v>4.156598968933841E-2</v>
      </c>
      <c r="EX82" s="24">
        <f t="shared" si="73"/>
        <v>-7.843898868835994E-2</v>
      </c>
      <c r="EY82" s="28">
        <v>-0.1049389304913797</v>
      </c>
      <c r="EZ82" s="28">
        <v>-2.7059535764342613E-2</v>
      </c>
      <c r="FA82" s="24">
        <f t="shared" si="74"/>
        <v>-3.7412639932970011E-2</v>
      </c>
      <c r="FB82" s="24">
        <f t="shared" si="75"/>
        <v>-6.7526290558409696E-2</v>
      </c>
      <c r="FC82" s="28">
        <v>-3.9074738406653431E-2</v>
      </c>
      <c r="FD82" s="28">
        <v>-1.3473966509276458E-2</v>
      </c>
      <c r="FE82" s="24">
        <f t="shared" si="76"/>
        <v>-1.6843121948688439E-2</v>
      </c>
      <c r="FF82" s="24">
        <f t="shared" si="77"/>
        <v>-2.2231616457964992E-2</v>
      </c>
    </row>
    <row r="83" spans="1:162">
      <c r="A83">
        <v>-16</v>
      </c>
      <c r="B83" t="s">
        <v>238</v>
      </c>
      <c r="C83">
        <v>-1.1380775726951509E-2</v>
      </c>
      <c r="D83" s="28">
        <v>-1.8641191751321173E-2</v>
      </c>
      <c r="E83" s="47">
        <f t="shared" si="0"/>
        <v>-2.8311533260085998E-2</v>
      </c>
      <c r="F83" s="47">
        <f t="shared" si="1"/>
        <v>1.6930757533134489E-2</v>
      </c>
      <c r="G83">
        <v>-0.10536051565782634</v>
      </c>
      <c r="H83" s="28">
        <v>-7.3005264739556708E-2</v>
      </c>
      <c r="I83" s="47">
        <f t="shared" si="2"/>
        <v>-9.6530659671947475E-2</v>
      </c>
      <c r="J83" s="47">
        <f t="shared" si="3"/>
        <v>-8.8298559858788622E-3</v>
      </c>
      <c r="K83" s="28">
        <v>-5.0253685186941954E-2</v>
      </c>
      <c r="L83" s="28">
        <v>-1.2286976683498096E-2</v>
      </c>
      <c r="M83" s="47">
        <f t="shared" si="4"/>
        <v>-9.1039930444206402E-3</v>
      </c>
      <c r="N83" s="47">
        <f t="shared" si="5"/>
        <v>-4.1149692142521316E-2</v>
      </c>
      <c r="O83" s="28">
        <v>5.1400669340395666E-4</v>
      </c>
      <c r="P83" s="28">
        <v>1.7928631117561267E-2</v>
      </c>
      <c r="Q83" s="24">
        <f t="shared" si="6"/>
        <v>2.4297906417077769E-2</v>
      </c>
      <c r="R83" s="24">
        <f t="shared" si="7"/>
        <v>-2.3783899723673813E-2</v>
      </c>
      <c r="S83" s="28">
        <v>-9.8878457516156093E-3</v>
      </c>
      <c r="T83" s="28">
        <v>6.0258173131835235E-3</v>
      </c>
      <c r="U83" s="24">
        <f t="shared" si="8"/>
        <v>9.383816155139852E-3</v>
      </c>
      <c r="V83" s="24">
        <f t="shared" si="9"/>
        <v>-1.9271661906755461E-2</v>
      </c>
      <c r="W83" s="28">
        <v>2.1414094503816372E-2</v>
      </c>
      <c r="X83" s="28">
        <v>7.341321920526056E-3</v>
      </c>
      <c r="Y83" s="24">
        <f t="shared" si="10"/>
        <v>-3.1532408141964653E-3</v>
      </c>
      <c r="Z83" s="24">
        <f t="shared" si="11"/>
        <v>2.4567335318012837E-2</v>
      </c>
      <c r="AA83" s="28">
        <v>5.1293294387550592E-2</v>
      </c>
      <c r="AB83" s="28">
        <v>3.0523150904382845E-2</v>
      </c>
      <c r="AC83" s="24">
        <f t="shared" si="12"/>
        <v>3.1778515377749082E-2</v>
      </c>
      <c r="AD83" s="24">
        <f t="shared" si="13"/>
        <v>1.951477900980151E-2</v>
      </c>
      <c r="AE83" s="28">
        <v>-8.8235866585151257E-3</v>
      </c>
      <c r="AF83" s="28">
        <v>3.4392582938966854E-3</v>
      </c>
      <c r="AG83" s="24">
        <f t="shared" si="14"/>
        <v>5.6980235266485425E-3</v>
      </c>
      <c r="AH83" s="24">
        <f t="shared" si="15"/>
        <v>-1.4521610185163668E-2</v>
      </c>
      <c r="AI83" s="28">
        <v>4.4650273737738999E-2</v>
      </c>
      <c r="AJ83" s="28">
        <v>3.7119658665000443E-2</v>
      </c>
      <c r="AK83" s="24">
        <f t="shared" si="16"/>
        <v>3.8640794149544785E-2</v>
      </c>
      <c r="AL83" s="24">
        <f t="shared" si="17"/>
        <v>6.0094795881942137E-3</v>
      </c>
      <c r="AM83" s="28">
        <v>5.2367985517316029E-2</v>
      </c>
      <c r="AN83" s="28">
        <v>-9.1221480230672114E-3</v>
      </c>
      <c r="AO83" s="24">
        <f t="shared" si="18"/>
        <v>-1.5022547603009206E-2</v>
      </c>
      <c r="AP83" s="24">
        <f t="shared" si="19"/>
        <v>6.7390533120325238E-2</v>
      </c>
      <c r="AQ83" s="28">
        <v>2.0202707317519497E-2</v>
      </c>
      <c r="AR83" s="28">
        <v>-3.899363590006466E-2</v>
      </c>
      <c r="AS83" s="24">
        <f t="shared" si="20"/>
        <v>-4.5442429677504038E-2</v>
      </c>
      <c r="AT83" s="24">
        <f t="shared" si="21"/>
        <v>6.5645136995023529E-2</v>
      </c>
      <c r="AU83" s="28">
        <v>2.3986389827481691E-2</v>
      </c>
      <c r="AV83" s="28">
        <v>3.7119658665000443E-2</v>
      </c>
      <c r="AW83" s="24">
        <f t="shared" si="22"/>
        <v>5.781589604557226E-2</v>
      </c>
      <c r="AX83" s="24">
        <f t="shared" si="23"/>
        <v>-3.3829506218090569E-2</v>
      </c>
      <c r="AY83" s="28">
        <v>-3.9509855847214226E-2</v>
      </c>
      <c r="AZ83" s="28">
        <v>-1.347984085090026E-2</v>
      </c>
      <c r="BA83" s="47">
        <f t="shared" si="24"/>
        <v>-1.6678965222264957E-2</v>
      </c>
      <c r="BB83" s="47">
        <f t="shared" si="25"/>
        <v>-2.2830890624949269E-2</v>
      </c>
      <c r="BC83" s="28">
        <v>-9.1457022944596567E-2</v>
      </c>
      <c r="BD83" s="28">
        <v>-6.6718203901592332E-2</v>
      </c>
      <c r="BE83" s="47">
        <f t="shared" si="26"/>
        <v>-6.6943105150259058E-2</v>
      </c>
      <c r="BF83" s="47">
        <f t="shared" si="27"/>
        <v>-2.4513917794337509E-2</v>
      </c>
      <c r="BG83" s="28">
        <v>3.4367643504207734E-2</v>
      </c>
      <c r="BH83" s="28">
        <v>-7.7518049506366538E-3</v>
      </c>
      <c r="BI83" s="47">
        <f t="shared" si="28"/>
        <v>-1.515216654493463E-2</v>
      </c>
      <c r="BJ83" s="47">
        <f t="shared" si="29"/>
        <v>4.9519810049142368E-2</v>
      </c>
      <c r="BK83" s="28">
        <v>4.6251017650755788E-2</v>
      </c>
      <c r="BL83" s="28">
        <v>7.0008445012987863E-3</v>
      </c>
      <c r="BM83" s="47">
        <f t="shared" si="30"/>
        <v>7.6829802003997513E-3</v>
      </c>
      <c r="BN83" s="47">
        <f t="shared" si="31"/>
        <v>3.8568037450356037E-2</v>
      </c>
      <c r="BO83" s="28">
        <v>7.228045128568894E-4</v>
      </c>
      <c r="BP83" s="28">
        <v>8.8534427155444462E-3</v>
      </c>
      <c r="BQ83" s="47">
        <f t="shared" si="32"/>
        <v>1.1267151800889856E-2</v>
      </c>
      <c r="BR83" s="47">
        <f t="shared" si="33"/>
        <v>-1.0544347288032966E-2</v>
      </c>
      <c r="BS83" s="28">
        <v>-3.1715789179989073E-2</v>
      </c>
      <c r="BT83" s="28">
        <v>-7.7518049506366538E-3</v>
      </c>
      <c r="BU83" s="24">
        <f t="shared" si="34"/>
        <v>-8.1447894248828853E-3</v>
      </c>
      <c r="BV83" s="24">
        <f t="shared" si="35"/>
        <v>-2.3570999755106188E-2</v>
      </c>
      <c r="BW83" s="28">
        <v>-1.2777325279540896E-2</v>
      </c>
      <c r="BX83" s="28">
        <v>3.77505521911079E-2</v>
      </c>
      <c r="BY83" s="24">
        <f t="shared" si="36"/>
        <v>2.586805671277103E-2</v>
      </c>
      <c r="BZ83" s="47">
        <f t="shared" si="37"/>
        <v>-3.8645381992311927E-2</v>
      </c>
      <c r="CA83" s="28">
        <v>1.1560822401075921E-2</v>
      </c>
      <c r="CB83" s="28">
        <v>-2.2683029835041779E-2</v>
      </c>
      <c r="CC83" s="24">
        <f t="shared" si="38"/>
        <v>-3.0786345543232851E-2</v>
      </c>
      <c r="CD83" s="24">
        <f t="shared" si="39"/>
        <v>4.2347167944308775E-2</v>
      </c>
      <c r="CE83" s="28">
        <v>-1.9212301778939178E-3</v>
      </c>
      <c r="CF83" s="28">
        <v>1.2250323955242948E-7</v>
      </c>
      <c r="CG83" s="24">
        <f t="shared" si="40"/>
        <v>3.1451778544907953E-3</v>
      </c>
      <c r="CH83" s="47">
        <f t="shared" si="41"/>
        <v>-5.0664080323847126E-3</v>
      </c>
      <c r="CI83" s="28">
        <v>0</v>
      </c>
      <c r="CJ83" s="28">
        <v>-7.6111657319026804E-3</v>
      </c>
      <c r="CK83" s="24">
        <f t="shared" si="42"/>
        <v>-1.0542486399902858E-2</v>
      </c>
      <c r="CL83" s="24">
        <f t="shared" si="43"/>
        <v>1.0542486399902858E-2</v>
      </c>
      <c r="CM83" s="28">
        <v>-0.10237734702741719</v>
      </c>
      <c r="CN83" s="28">
        <v>-6.8571869116305528E-2</v>
      </c>
      <c r="CO83" s="24">
        <f t="shared" si="44"/>
        <v>-9.4588982880630668E-2</v>
      </c>
      <c r="CP83" s="24">
        <f t="shared" si="45"/>
        <v>-7.7883641467865194E-3</v>
      </c>
      <c r="CQ83" s="28">
        <v>-6.3994946468404201E-2</v>
      </c>
      <c r="CR83" s="28">
        <v>-2.7173904493287715E-2</v>
      </c>
      <c r="CS83" s="28">
        <v>-8.7610156019013896E-2</v>
      </c>
      <c r="CT83" s="28">
        <v>-6.50316865385836E-3</v>
      </c>
      <c r="CU83" s="24">
        <f t="shared" si="46"/>
        <v>1.0591217301322231E-2</v>
      </c>
      <c r="CV83" s="24">
        <f t="shared" si="47"/>
        <v>-9.8201373320336127E-2</v>
      </c>
      <c r="CW83" s="28">
        <v>-2.031214045398233E-2</v>
      </c>
      <c r="CX83" s="28">
        <v>-3.8206336553683329E-3</v>
      </c>
      <c r="CY83" s="24">
        <f t="shared" si="48"/>
        <v>-6.6658885823118897E-3</v>
      </c>
      <c r="CZ83" s="24">
        <f t="shared" si="49"/>
        <v>-1.3646251871670441E-2</v>
      </c>
      <c r="DA83" s="28">
        <v>-8.567688005083296E-2</v>
      </c>
      <c r="DB83" s="28">
        <v>-5.8690555129745192E-2</v>
      </c>
      <c r="DC83" s="24">
        <f t="shared" si="50"/>
        <v>-6.5555194391446428E-2</v>
      </c>
      <c r="DD83" s="24">
        <f t="shared" si="51"/>
        <v>-2.0121685659386532E-2</v>
      </c>
      <c r="DE83" s="28">
        <v>-2.9434500575051592E-2</v>
      </c>
      <c r="DF83" s="28">
        <v>-6.8727490690445592E-4</v>
      </c>
      <c r="DG83" s="47">
        <f t="shared" si="52"/>
        <v>4.6438949014408672E-3</v>
      </c>
      <c r="DH83" s="47">
        <f t="shared" si="53"/>
        <v>-3.4078395476492461E-2</v>
      </c>
      <c r="DI83" s="28">
        <v>-0.10531891745486233</v>
      </c>
      <c r="DJ83" s="28">
        <v>-6.2728726900801668E-2</v>
      </c>
      <c r="DK83" s="47">
        <f t="shared" si="54"/>
        <v>-7.5497541503887558E-2</v>
      </c>
      <c r="DL83" s="47">
        <f t="shared" si="55"/>
        <v>-2.9821375950974768E-2</v>
      </c>
      <c r="DM83" s="28">
        <v>-3.6049939800086417E-2</v>
      </c>
      <c r="DN83" s="28">
        <v>-2.9057862724664929E-2</v>
      </c>
      <c r="DO83" s="47">
        <f t="shared" si="56"/>
        <v>-2.6506118018157727E-2</v>
      </c>
      <c r="DP83" s="47">
        <f t="shared" si="57"/>
        <v>-9.5438217819286894E-3</v>
      </c>
      <c r="DQ83" s="28">
        <v>5.5555698446019264E-3</v>
      </c>
      <c r="DR83" s="28">
        <v>4.4255715131980011E-3</v>
      </c>
      <c r="DS83" s="47">
        <f t="shared" si="58"/>
        <v>-1.986325282752692E-2</v>
      </c>
      <c r="DT83" s="47">
        <f t="shared" si="59"/>
        <v>2.5418822672128846E-2</v>
      </c>
      <c r="DU83" s="28">
        <v>6.4959823734813682E-2</v>
      </c>
      <c r="DV83" s="28">
        <v>1.3457216499476843E-2</v>
      </c>
      <c r="DW83" s="28">
        <v>-1.270168517512138E-2</v>
      </c>
      <c r="DX83" s="28">
        <v>-3.3988995226117424E-3</v>
      </c>
      <c r="DY83" s="47">
        <f t="shared" si="60"/>
        <v>-5.4835207403373422E-3</v>
      </c>
      <c r="DZ83" s="47">
        <f t="shared" si="61"/>
        <v>-7.2181644347840378E-3</v>
      </c>
      <c r="EA83" s="28">
        <v>-3.147207698131238E-2</v>
      </c>
      <c r="EB83" s="28">
        <v>9.735910434796935E-3</v>
      </c>
      <c r="EC83" s="47">
        <f t="shared" si="62"/>
        <v>1.0265480596835345E-2</v>
      </c>
      <c r="ED83" s="47">
        <f t="shared" si="63"/>
        <v>-4.1737557578147726E-2</v>
      </c>
      <c r="EE83" s="28">
        <v>2.801122279711743E-3</v>
      </c>
      <c r="EF83" s="28">
        <v>1.9490159598917423E-2</v>
      </c>
      <c r="EG83" s="47">
        <f t="shared" si="64"/>
        <v>9.1412311358479315E-3</v>
      </c>
      <c r="EH83" s="47">
        <f t="shared" si="65"/>
        <v>-6.3401088561361885E-3</v>
      </c>
      <c r="EI83" s="28">
        <v>-8.9967358252285301E-3</v>
      </c>
      <c r="EJ83" s="28">
        <v>3.634179959357553E-3</v>
      </c>
      <c r="EK83" s="47">
        <f t="shared" si="66"/>
        <v>-6.777697781220433E-5</v>
      </c>
      <c r="EL83" s="47">
        <f t="shared" si="67"/>
        <v>-8.9289588474163253E-3</v>
      </c>
      <c r="EM83" s="28">
        <v>4.3252106650709443E-2</v>
      </c>
      <c r="EN83" s="28">
        <v>-1.6513997161304417E-2</v>
      </c>
      <c r="EO83" s="47">
        <f t="shared" si="68"/>
        <v>-3.8435471320557874E-3</v>
      </c>
      <c r="EP83" s="47">
        <f t="shared" si="69"/>
        <v>4.7095653782765229E-2</v>
      </c>
      <c r="EQ83" s="28">
        <v>-5.4239768936996668E-2</v>
      </c>
      <c r="ER83" s="28">
        <v>-2.1225118209914129E-2</v>
      </c>
      <c r="ES83" s="24">
        <f t="shared" si="70"/>
        <v>-2.6748514882866867E-2</v>
      </c>
      <c r="ET83" s="24">
        <f t="shared" si="71"/>
        <v>-2.7491254054129801E-2</v>
      </c>
      <c r="EU83" s="28">
        <v>3.3720079939405956E-2</v>
      </c>
      <c r="EV83" s="28">
        <v>1.3457216499476843E-2</v>
      </c>
      <c r="EW83" s="24">
        <f t="shared" si="72"/>
        <v>2.5554883188141898E-2</v>
      </c>
      <c r="EX83" s="24">
        <f t="shared" si="73"/>
        <v>8.1651967512640575E-3</v>
      </c>
      <c r="EY83" s="28">
        <v>-5.0794278547304117E-2</v>
      </c>
      <c r="EZ83" s="28">
        <v>-3.5829431786842392E-2</v>
      </c>
      <c r="FA83" s="24">
        <f t="shared" si="74"/>
        <v>-4.7537616439386338E-2</v>
      </c>
      <c r="FB83" s="24">
        <f t="shared" si="75"/>
        <v>-3.2566621079177793E-3</v>
      </c>
      <c r="FC83" s="28">
        <v>-3.180991093664165E-2</v>
      </c>
      <c r="FD83" s="28">
        <v>-2.0409080513830169E-2</v>
      </c>
      <c r="FE83" s="24">
        <f t="shared" si="76"/>
        <v>-2.632456015161011E-2</v>
      </c>
      <c r="FF83" s="24">
        <f t="shared" si="77"/>
        <v>-5.4853507850315397E-3</v>
      </c>
    </row>
    <row r="84" spans="1:162">
      <c r="A84">
        <v>-15</v>
      </c>
      <c r="B84" t="s">
        <v>239</v>
      </c>
      <c r="C84">
        <v>8.6785447855106668E-2</v>
      </c>
      <c r="D84" s="28">
        <v>1.7452314913672495E-2</v>
      </c>
      <c r="E84" s="47">
        <f t="shared" si="0"/>
        <v>2.8935872352167154E-2</v>
      </c>
      <c r="F84" s="47">
        <f t="shared" si="1"/>
        <v>5.784957550293951E-2</v>
      </c>
      <c r="G84">
        <v>2.5693112923955042E-2</v>
      </c>
      <c r="H84" s="28">
        <v>-2.9679072032651632E-2</v>
      </c>
      <c r="I84" s="47">
        <f t="shared" si="2"/>
        <v>-4.0062506236027723E-2</v>
      </c>
      <c r="J84" s="47">
        <f t="shared" si="3"/>
        <v>6.5755619159982764E-2</v>
      </c>
      <c r="K84" s="28">
        <v>9.5083448140276694E-2</v>
      </c>
      <c r="L84" s="28">
        <v>-4.7905311979512533E-4</v>
      </c>
      <c r="M84" s="47">
        <f t="shared" si="4"/>
        <v>2.6201650253786593E-4</v>
      </c>
      <c r="N84" s="47">
        <f t="shared" si="5"/>
        <v>9.4821431637738832E-2</v>
      </c>
      <c r="O84" s="28">
        <v>-8.0214013883805446E-2</v>
      </c>
      <c r="P84" s="28">
        <v>-6.0525021962350323E-2</v>
      </c>
      <c r="Q84" s="24">
        <f t="shared" si="6"/>
        <v>-6.7411511248174918E-2</v>
      </c>
      <c r="R84" s="24">
        <f t="shared" si="7"/>
        <v>-1.2802502635630528E-2</v>
      </c>
      <c r="S84" s="28">
        <v>-2.0109497708608481E-2</v>
      </c>
      <c r="T84" s="28">
        <v>-2.2713635090433115E-2</v>
      </c>
      <c r="U84" s="24">
        <f t="shared" si="8"/>
        <v>-3.6639887797440679E-2</v>
      </c>
      <c r="V84" s="24">
        <f t="shared" si="9"/>
        <v>1.6530390088832198E-2</v>
      </c>
      <c r="W84" s="28">
        <v>-9.3657559876421104E-3</v>
      </c>
      <c r="X84" s="28">
        <v>-1.2819488918337285E-2</v>
      </c>
      <c r="Y84" s="24">
        <f t="shared" si="10"/>
        <v>-2.1917431643008391E-2</v>
      </c>
      <c r="Z84" s="24">
        <f t="shared" si="11"/>
        <v>1.255167565536628E-2</v>
      </c>
      <c r="AA84" s="28">
        <v>4.4860886029542524E-2</v>
      </c>
      <c r="AB84" s="28">
        <v>2.9033043275390469E-3</v>
      </c>
      <c r="AC84" s="24">
        <f t="shared" si="12"/>
        <v>3.6832760016246493E-3</v>
      </c>
      <c r="AD84" s="24">
        <f t="shared" si="13"/>
        <v>4.1177610027917873E-2</v>
      </c>
      <c r="AE84" s="28">
        <v>-7.3882530143221103E-4</v>
      </c>
      <c r="AF84" s="28">
        <v>6.6092800152297571E-3</v>
      </c>
      <c r="AG84" s="24">
        <f t="shared" si="14"/>
        <v>9.4245457311833564E-3</v>
      </c>
      <c r="AH84" s="24">
        <f t="shared" si="15"/>
        <v>-1.0163371032615567E-2</v>
      </c>
      <c r="AI84" s="28">
        <v>3.2226204377748147E-2</v>
      </c>
      <c r="AJ84" s="28">
        <v>1.0948675070528324E-2</v>
      </c>
      <c r="AK84" s="24">
        <f t="shared" si="16"/>
        <v>6.4437060435931061E-3</v>
      </c>
      <c r="AL84" s="24">
        <f t="shared" si="17"/>
        <v>2.5782498334155041E-2</v>
      </c>
      <c r="AM84" s="28">
        <v>9.5310179804324768E-2</v>
      </c>
      <c r="AN84" s="28">
        <v>3.2725544482021363E-2</v>
      </c>
      <c r="AO84" s="24">
        <f t="shared" si="18"/>
        <v>2.4267162850013325E-2</v>
      </c>
      <c r="AP84" s="24">
        <f t="shared" si="19"/>
        <v>7.104301695431145E-2</v>
      </c>
      <c r="AQ84" s="28">
        <v>-7.6161360965564029E-2</v>
      </c>
      <c r="AR84" s="28">
        <v>-1.5445142701722148E-3</v>
      </c>
      <c r="AS84" s="24">
        <f t="shared" si="20"/>
        <v>-9.9162080959416827E-3</v>
      </c>
      <c r="AT84" s="24">
        <f t="shared" si="21"/>
        <v>-6.6245152869622348E-2</v>
      </c>
      <c r="AU84" s="28">
        <v>9.5558760822301192E-2</v>
      </c>
      <c r="AV84" s="28">
        <v>1.0948675070528324E-2</v>
      </c>
      <c r="AW84" s="24">
        <f t="shared" si="22"/>
        <v>2.0354174366805797E-2</v>
      </c>
      <c r="AX84" s="24">
        <f t="shared" si="23"/>
        <v>7.5204586455495395E-2</v>
      </c>
      <c r="AY84" s="28">
        <v>-1.6373925551570689E-2</v>
      </c>
      <c r="AZ84" s="28">
        <v>-3.0072755751930913E-3</v>
      </c>
      <c r="BA84" s="47">
        <f t="shared" si="24"/>
        <v>-8.4021560902433233E-4</v>
      </c>
      <c r="BB84" s="47">
        <f t="shared" si="25"/>
        <v>-1.5533709942546357E-2</v>
      </c>
      <c r="BC84" s="28">
        <v>-1.0038466346857344E-2</v>
      </c>
      <c r="BD84" s="28">
        <v>8.1921806528342245E-3</v>
      </c>
      <c r="BE84" s="47">
        <f t="shared" si="26"/>
        <v>6.4671240430805663E-3</v>
      </c>
      <c r="BF84" s="47">
        <f t="shared" si="27"/>
        <v>-1.6505590389937909E-2</v>
      </c>
      <c r="BG84" s="28">
        <v>-8.9295485862846746E-2</v>
      </c>
      <c r="BH84" s="28">
        <v>-2.1637628793042651E-2</v>
      </c>
      <c r="BI84" s="47">
        <f t="shared" si="28"/>
        <v>-3.6606889133183128E-2</v>
      </c>
      <c r="BJ84" s="47">
        <f t="shared" si="29"/>
        <v>-5.2688596729663618E-2</v>
      </c>
      <c r="BK84" s="28">
        <v>-1.4798221098949682E-2</v>
      </c>
      <c r="BL84" s="28">
        <v>-1.0805503399081928E-2</v>
      </c>
      <c r="BM84" s="47">
        <f t="shared" si="30"/>
        <v>-1.7581129165705815E-2</v>
      </c>
      <c r="BN84" s="47">
        <f t="shared" si="31"/>
        <v>2.7829080667561325E-3</v>
      </c>
      <c r="BO84" s="28">
        <v>-0.10503943683021655</v>
      </c>
      <c r="BP84" s="28">
        <v>-6.9838320129093745E-2</v>
      </c>
      <c r="BQ84" s="47">
        <f t="shared" si="32"/>
        <v>-7.0852896383837835E-2</v>
      </c>
      <c r="BR84" s="47">
        <f t="shared" si="33"/>
        <v>-3.4186540446378713E-2</v>
      </c>
      <c r="BS84" s="28">
        <v>-3.6024478621328182E-2</v>
      </c>
      <c r="BT84" s="28">
        <v>-2.1637628793042651E-2</v>
      </c>
      <c r="BU84" s="24">
        <f t="shared" si="34"/>
        <v>-3.0933356479785217E-2</v>
      </c>
      <c r="BV84" s="24">
        <f t="shared" si="35"/>
        <v>-5.0911221415429649E-3</v>
      </c>
      <c r="BW84" s="28">
        <v>9.4484643158651238E-2</v>
      </c>
      <c r="BX84" s="28">
        <v>5.0677380336800582E-2</v>
      </c>
      <c r="BY84" s="24">
        <f t="shared" si="36"/>
        <v>3.6103234848311294E-2</v>
      </c>
      <c r="BZ84" s="47">
        <f t="shared" si="37"/>
        <v>5.8381408310339944E-2</v>
      </c>
      <c r="CA84" s="28">
        <v>5.1590828100271935E-3</v>
      </c>
      <c r="CB84" s="28">
        <v>1.4528893751002414E-2</v>
      </c>
      <c r="CC84" s="24">
        <f t="shared" si="38"/>
        <v>1.9942325530435279E-2</v>
      </c>
      <c r="CD84" s="24">
        <f t="shared" si="39"/>
        <v>-1.4783242720408086E-2</v>
      </c>
      <c r="CE84" s="28">
        <v>-1.6481226183791886E-2</v>
      </c>
      <c r="CF84" s="28">
        <v>2.5208764912143522E-3</v>
      </c>
      <c r="CG84" s="24">
        <f t="shared" si="40"/>
        <v>6.8048967206221882E-3</v>
      </c>
      <c r="CH84" s="47">
        <f t="shared" si="41"/>
        <v>-2.3286122904414074E-2</v>
      </c>
      <c r="CI84" s="28">
        <v>0</v>
      </c>
      <c r="CJ84" s="28">
        <v>3.7006718339732458E-2</v>
      </c>
      <c r="CK84" s="24">
        <f t="shared" si="42"/>
        <v>3.0718258838414308E-2</v>
      </c>
      <c r="CL84" s="24">
        <f t="shared" si="43"/>
        <v>-3.0718258838414308E-2</v>
      </c>
      <c r="CM84" s="28">
        <v>4.6423299159165765E-2</v>
      </c>
      <c r="CN84" s="28">
        <v>4.7229631222912793E-2</v>
      </c>
      <c r="CO84" s="24">
        <f t="shared" si="44"/>
        <v>6.6137130507685701E-2</v>
      </c>
      <c r="CP84" s="24">
        <f t="shared" si="45"/>
        <v>-1.9713831348519936E-2</v>
      </c>
      <c r="CQ84" s="28">
        <v>9.5306365856335784E-2</v>
      </c>
      <c r="CR84" s="28">
        <v>3.3418659710244825E-3</v>
      </c>
      <c r="CS84" s="28">
        <v>-0.10501335370328935</v>
      </c>
      <c r="CT84" s="28">
        <v>-7.8608034716725506E-2</v>
      </c>
      <c r="CU84" s="24">
        <f t="shared" si="46"/>
        <v>-3.4876904266489556E-3</v>
      </c>
      <c r="CV84" s="24">
        <f t="shared" si="47"/>
        <v>-0.10152566327664039</v>
      </c>
      <c r="CW84" s="28">
        <v>2.0982157229466392E-2</v>
      </c>
      <c r="CX84" s="28">
        <v>-2.8968381451823788E-3</v>
      </c>
      <c r="CY84" s="24">
        <f t="shared" si="48"/>
        <v>-5.5971985177397992E-3</v>
      </c>
      <c r="CZ84" s="24">
        <f t="shared" si="49"/>
        <v>2.6579355747206192E-2</v>
      </c>
      <c r="DA84" s="28">
        <v>9.5422084610752744E-2</v>
      </c>
      <c r="DB84" s="28">
        <v>6.9143991112143866E-2</v>
      </c>
      <c r="DC84" s="24">
        <f t="shared" si="50"/>
        <v>7.110862829027742E-2</v>
      </c>
      <c r="DD84" s="24">
        <f t="shared" si="51"/>
        <v>2.4313456320475324E-2</v>
      </c>
      <c r="DE84" s="28">
        <v>4.3152136803850771E-2</v>
      </c>
      <c r="DF84" s="28">
        <v>4.0611463476452059E-2</v>
      </c>
      <c r="DG84" s="47">
        <f t="shared" si="52"/>
        <v>5.1641033206932911E-2</v>
      </c>
      <c r="DH84" s="47">
        <f t="shared" si="53"/>
        <v>-8.4888964030821398E-3</v>
      </c>
      <c r="DI84" s="28">
        <v>2.0585329615758319E-2</v>
      </c>
      <c r="DJ84" s="28">
        <v>2.6216593388327603E-2</v>
      </c>
      <c r="DK84" s="47">
        <f t="shared" si="54"/>
        <v>2.5406388152794862E-2</v>
      </c>
      <c r="DL84" s="47">
        <f t="shared" si="55"/>
        <v>-4.8210585370365433E-3</v>
      </c>
      <c r="DM84" s="28">
        <v>-4.3873218431244698E-2</v>
      </c>
      <c r="DN84" s="28">
        <v>-2.0783472179461526E-2</v>
      </c>
      <c r="DO84" s="47">
        <f t="shared" si="56"/>
        <v>-1.7407002418532817E-2</v>
      </c>
      <c r="DP84" s="47">
        <f t="shared" si="57"/>
        <v>-2.6466216012711881E-2</v>
      </c>
      <c r="DQ84" s="28">
        <v>4.2040088907067341E-2</v>
      </c>
      <c r="DR84" s="28">
        <v>3.1718067053749799E-2</v>
      </c>
      <c r="DS84" s="47">
        <f t="shared" si="58"/>
        <v>-1.6043276784379022E-3</v>
      </c>
      <c r="DT84" s="47">
        <f t="shared" si="59"/>
        <v>4.3644416585505247E-2</v>
      </c>
      <c r="DU84" s="28">
        <v>-2.1187848190231229E-2</v>
      </c>
      <c r="DV84" s="28">
        <v>-1.6831128957321084E-2</v>
      </c>
      <c r="DW84" s="28">
        <v>-1.6857117066422678E-2</v>
      </c>
      <c r="DX84" s="28">
        <v>-5.6364799740036275E-2</v>
      </c>
      <c r="DY84" s="47">
        <f t="shared" si="60"/>
        <v>-2.436295104333723E-2</v>
      </c>
      <c r="DZ84" s="47">
        <f t="shared" si="61"/>
        <v>7.5058339769145527E-3</v>
      </c>
      <c r="EA84" s="28">
        <v>3.5481790733267182E-3</v>
      </c>
      <c r="EB84" s="28">
        <v>1.9277682993376288E-2</v>
      </c>
      <c r="EC84" s="47">
        <f t="shared" si="62"/>
        <v>1.7010721828628585E-2</v>
      </c>
      <c r="ED84" s="47">
        <f t="shared" si="63"/>
        <v>-1.3462542755301867E-2</v>
      </c>
      <c r="EE84" s="28">
        <v>-7.0992872153618602E-2</v>
      </c>
      <c r="EF84" s="28">
        <v>-3.6113615567433754E-2</v>
      </c>
      <c r="EG84" s="47">
        <f t="shared" si="64"/>
        <v>-4.7586796760591701E-2</v>
      </c>
      <c r="EH84" s="47">
        <f t="shared" si="65"/>
        <v>-2.3406075393026901E-2</v>
      </c>
      <c r="EI84" s="28">
        <v>9.7752489046425417E-3</v>
      </c>
      <c r="EJ84" s="28">
        <v>-4.7278792419636062E-3</v>
      </c>
      <c r="EK84" s="47">
        <f t="shared" si="66"/>
        <v>-6.0369493180833008E-3</v>
      </c>
      <c r="EL84" s="47">
        <f t="shared" si="67"/>
        <v>1.5812198222725844E-2</v>
      </c>
      <c r="EM84" s="28">
        <v>3.8393554139981134E-2</v>
      </c>
      <c r="EN84" s="28">
        <v>1.7988664652415665E-2</v>
      </c>
      <c r="EO84" s="47">
        <f t="shared" si="68"/>
        <v>2.2798235229997195E-2</v>
      </c>
      <c r="EP84" s="47">
        <f t="shared" si="69"/>
        <v>1.5595318909983939E-2</v>
      </c>
      <c r="EQ84" s="28">
        <v>6.5562586767261344E-2</v>
      </c>
      <c r="ER84" s="28">
        <v>3.8344618792649499E-3</v>
      </c>
      <c r="ES84" s="24">
        <f t="shared" si="70"/>
        <v>9.6045158076220084E-3</v>
      </c>
      <c r="ET84" s="24">
        <f t="shared" si="71"/>
        <v>5.5958070959639339E-2</v>
      </c>
      <c r="EU84" s="28">
        <v>-1.1114165741066273E-2</v>
      </c>
      <c r="EV84" s="28">
        <v>-1.6831128957321084E-2</v>
      </c>
      <c r="EW84" s="24">
        <f t="shared" si="72"/>
        <v>-2.4993639428162732E-2</v>
      </c>
      <c r="EX84" s="24">
        <f t="shared" si="73"/>
        <v>1.3879473687096459E-2</v>
      </c>
      <c r="EY84" s="28">
        <v>9.5108587222249241E-2</v>
      </c>
      <c r="EZ84" s="28">
        <v>4.7785800209716456E-2</v>
      </c>
      <c r="FA84" s="24">
        <f t="shared" si="74"/>
        <v>4.8997423129120796E-2</v>
      </c>
      <c r="FB84" s="24">
        <f t="shared" si="75"/>
        <v>4.6111164093128446E-2</v>
      </c>
      <c r="FC84" s="28">
        <v>-8.8539683172550454E-3</v>
      </c>
      <c r="FD84" s="28">
        <v>1.9878785531091125E-3</v>
      </c>
      <c r="FE84" s="24">
        <f t="shared" si="76"/>
        <v>4.2957559941828663E-3</v>
      </c>
      <c r="FF84" s="24">
        <f t="shared" si="77"/>
        <v>-1.3149724311437912E-2</v>
      </c>
    </row>
    <row r="85" spans="1:162">
      <c r="A85">
        <v>-14</v>
      </c>
      <c r="B85" t="s">
        <v>240</v>
      </c>
      <c r="C85">
        <v>5.350019183497956E-2</v>
      </c>
      <c r="D85" s="28">
        <v>-8.6611495425508167E-3</v>
      </c>
      <c r="E85" s="47">
        <f t="shared" si="0"/>
        <v>-1.2482328033346257E-2</v>
      </c>
      <c r="F85" s="47">
        <f t="shared" si="1"/>
        <v>6.5982519868325817E-2</v>
      </c>
      <c r="G85">
        <v>3.2160199002411183E-2</v>
      </c>
      <c r="H85" s="28">
        <v>3.5195535381324916E-2</v>
      </c>
      <c r="I85" s="47">
        <f t="shared" si="2"/>
        <v>4.4490256346400678E-2</v>
      </c>
      <c r="J85" s="47">
        <f t="shared" si="3"/>
        <v>-1.2330057343989495E-2</v>
      </c>
      <c r="K85" s="28">
        <v>2.9052322594501856E-2</v>
      </c>
      <c r="L85" s="28">
        <v>3.820267242971731E-2</v>
      </c>
      <c r="M85" s="47">
        <f t="shared" si="4"/>
        <v>3.0944245163234484E-2</v>
      </c>
      <c r="N85" s="47">
        <f t="shared" si="5"/>
        <v>-1.8919225687326277E-3</v>
      </c>
      <c r="O85" s="28">
        <v>5.5502130809712114E-2</v>
      </c>
      <c r="P85" s="28">
        <v>3.5025896377055332E-2</v>
      </c>
      <c r="Q85" s="24">
        <f t="shared" si="6"/>
        <v>4.4283976906611733E-2</v>
      </c>
      <c r="R85" s="24">
        <f t="shared" si="7"/>
        <v>1.1218153903100381E-2</v>
      </c>
      <c r="S85" s="28">
        <v>2.9012946928012262E-2</v>
      </c>
      <c r="T85" s="28">
        <v>6.2716455323865716E-3</v>
      </c>
      <c r="U85" s="24">
        <f t="shared" si="8"/>
        <v>9.7774884153102436E-3</v>
      </c>
      <c r="V85" s="24">
        <f t="shared" si="9"/>
        <v>1.9235458512702017E-2</v>
      </c>
      <c r="W85" s="28">
        <v>9.538794332549605E-2</v>
      </c>
      <c r="X85" s="28">
        <v>2.9635089861656638E-2</v>
      </c>
      <c r="Y85" s="24">
        <f t="shared" si="10"/>
        <v>1.759614864658024E-2</v>
      </c>
      <c r="Z85" s="24">
        <f t="shared" si="11"/>
        <v>7.779179467891581E-2</v>
      </c>
      <c r="AA85" s="28">
        <v>1.1242272122808927E-3</v>
      </c>
      <c r="AB85" s="28">
        <v>1.5870593741942329E-2</v>
      </c>
      <c r="AC85" s="24">
        <f t="shared" si="12"/>
        <v>1.6873758401428643E-2</v>
      </c>
      <c r="AD85" s="24">
        <f t="shared" si="13"/>
        <v>-1.574953118914775E-2</v>
      </c>
      <c r="AE85" s="28">
        <v>-9.693751946370055E-2</v>
      </c>
      <c r="AF85" s="28">
        <v>-6.682137720463821E-2</v>
      </c>
      <c r="AG85" s="24">
        <f t="shared" si="14"/>
        <v>-7.6896936794289647E-2</v>
      </c>
      <c r="AH85" s="24">
        <f t="shared" si="15"/>
        <v>-2.0040582669410903E-2</v>
      </c>
      <c r="AI85" s="28">
        <v>-3.1135096795413819E-2</v>
      </c>
      <c r="AJ85" s="28">
        <v>-1.1517907774949876E-2</v>
      </c>
      <c r="AK85" s="24">
        <f t="shared" si="16"/>
        <v>-2.119600970130206E-2</v>
      </c>
      <c r="AL85" s="24">
        <f t="shared" si="17"/>
        <v>-9.9390870941117593E-3</v>
      </c>
      <c r="AM85" s="28">
        <v>9.5478828088728207E-2</v>
      </c>
      <c r="AN85" s="28">
        <v>2.82214841296895E-2</v>
      </c>
      <c r="AO85" s="24">
        <f t="shared" si="18"/>
        <v>2.0038417690778097E-2</v>
      </c>
      <c r="AP85" s="24">
        <f t="shared" si="19"/>
        <v>7.5440410397950103E-2</v>
      </c>
      <c r="AQ85" s="28">
        <v>-5.9276609929540314E-2</v>
      </c>
      <c r="AR85" s="28">
        <v>-9.1221480230672114E-3</v>
      </c>
      <c r="AS85" s="24">
        <f t="shared" si="20"/>
        <v>-1.710475308852678E-2</v>
      </c>
      <c r="AT85" s="24">
        <f t="shared" si="21"/>
        <v>-4.217185684101353E-2</v>
      </c>
      <c r="AU85" s="28">
        <v>2.2933027964545882E-2</v>
      </c>
      <c r="AV85" s="28">
        <v>-1.1517907774949876E-2</v>
      </c>
      <c r="AW85" s="24">
        <f t="shared" si="22"/>
        <v>-1.18049865830343E-2</v>
      </c>
      <c r="AX85" s="24">
        <f t="shared" si="23"/>
        <v>3.473801454758018E-2</v>
      </c>
      <c r="AY85" s="28">
        <v>9.5282386972094457E-2</v>
      </c>
      <c r="AZ85" s="28">
        <v>3.1281369002845949E-2</v>
      </c>
      <c r="BA85" s="47">
        <f t="shared" si="24"/>
        <v>5.1018067605380232E-2</v>
      </c>
      <c r="BB85" s="47">
        <f t="shared" si="25"/>
        <v>4.4264319366714225E-2</v>
      </c>
      <c r="BC85" s="28">
        <v>1.1212864602798689E-2</v>
      </c>
      <c r="BD85" s="28">
        <v>1.2250323955242948E-7</v>
      </c>
      <c r="BE85" s="47">
        <f t="shared" si="26"/>
        <v>-1.5608799500103231E-3</v>
      </c>
      <c r="BF85" s="47">
        <f t="shared" si="27"/>
        <v>1.2773744552809012E-2</v>
      </c>
      <c r="BG85" s="28">
        <v>4.8915800202011361E-2</v>
      </c>
      <c r="BH85" s="28">
        <v>3.00719005847494E-2</v>
      </c>
      <c r="BI85" s="47">
        <f t="shared" si="28"/>
        <v>4.328852222738519E-2</v>
      </c>
      <c r="BJ85" s="47">
        <f t="shared" si="29"/>
        <v>5.6272779746261714E-3</v>
      </c>
      <c r="BK85" s="28">
        <v>3.8249882133999602E-2</v>
      </c>
      <c r="BL85" s="28">
        <v>3.0394563267567065E-2</v>
      </c>
      <c r="BM85" s="47">
        <f t="shared" si="30"/>
        <v>4.0874596622669103E-2</v>
      </c>
      <c r="BN85" s="47">
        <f t="shared" si="31"/>
        <v>-2.6247144886695009E-3</v>
      </c>
      <c r="BO85" s="28">
        <v>-1.2924250980935081E-2</v>
      </c>
      <c r="BP85" s="28">
        <v>-7.7135275683684057E-3</v>
      </c>
      <c r="BQ85" s="47">
        <f t="shared" si="32"/>
        <v>-6.021575110411943E-3</v>
      </c>
      <c r="BR85" s="47">
        <f t="shared" si="33"/>
        <v>-6.9026758705231384E-3</v>
      </c>
      <c r="BS85" s="28">
        <v>3.0956900209022642E-2</v>
      </c>
      <c r="BT85" s="28">
        <v>3.00719005847494E-2</v>
      </c>
      <c r="BU85" s="24">
        <f t="shared" si="34"/>
        <v>5.3929168853755038E-2</v>
      </c>
      <c r="BV85" s="24">
        <f t="shared" si="35"/>
        <v>-2.2972268644732396E-2</v>
      </c>
      <c r="BW85" s="28">
        <v>-0.10131578926748652</v>
      </c>
      <c r="BX85" s="28">
        <v>-2.2200039544447492E-2</v>
      </c>
      <c r="BY85" s="24">
        <f t="shared" si="36"/>
        <v>-2.1599502910423549E-2</v>
      </c>
      <c r="BZ85" s="47">
        <f t="shared" si="37"/>
        <v>-7.9716286357062974E-2</v>
      </c>
      <c r="CA85" s="28">
        <v>7.4053314775230916E-3</v>
      </c>
      <c r="CB85" s="28">
        <v>8.1425996257600275E-4</v>
      </c>
      <c r="CC85" s="24">
        <f t="shared" si="38"/>
        <v>1.2460293086022224E-3</v>
      </c>
      <c r="CD85" s="24">
        <f t="shared" si="39"/>
        <v>6.1593021689208688E-3</v>
      </c>
      <c r="CE85" s="28">
        <v>2.2233878673241669E-2</v>
      </c>
      <c r="CF85" s="28">
        <v>1.9719713486134438E-2</v>
      </c>
      <c r="CG85" s="24">
        <f t="shared" si="40"/>
        <v>3.1774770229141991E-2</v>
      </c>
      <c r="CH85" s="47">
        <f t="shared" si="41"/>
        <v>-9.5408915559003216E-3</v>
      </c>
      <c r="CI85" s="28">
        <v>9.5195243880975333E-2</v>
      </c>
      <c r="CJ85" s="28">
        <v>2.347179280377798E-2</v>
      </c>
      <c r="CK85" s="24">
        <f t="shared" si="42"/>
        <v>1.8201728169636118E-2</v>
      </c>
      <c r="CL85" s="24">
        <f t="shared" si="43"/>
        <v>7.6993515711339222E-2</v>
      </c>
      <c r="CM85" s="28">
        <v>5.9149959824641218E-2</v>
      </c>
      <c r="CN85" s="28">
        <v>3.2123111358639989E-2</v>
      </c>
      <c r="CO85" s="24">
        <f t="shared" si="44"/>
        <v>4.5170111794667581E-2</v>
      </c>
      <c r="CP85" s="24">
        <f t="shared" si="45"/>
        <v>1.3979848029973638E-2</v>
      </c>
      <c r="CQ85" s="28">
        <v>9.5433258967784429E-2</v>
      </c>
      <c r="CR85" s="28">
        <v>2.2317612337820592E-2</v>
      </c>
      <c r="CS85" s="28">
        <v>1.1389251670621547E-2</v>
      </c>
      <c r="CT85" s="28">
        <v>-1.0968843679820317E-2</v>
      </c>
      <c r="CU85" s="24">
        <f t="shared" si="46"/>
        <v>9.7192674584530049E-3</v>
      </c>
      <c r="CV85" s="24">
        <f t="shared" si="47"/>
        <v>1.6699842121685425E-3</v>
      </c>
      <c r="CW85" s="28">
        <v>-0.10513727645609539</v>
      </c>
      <c r="CX85" s="28">
        <v>-6.2728726900801668E-2</v>
      </c>
      <c r="CY85" s="24">
        <f t="shared" si="48"/>
        <v>-7.4813539529011708E-2</v>
      </c>
      <c r="CZ85" s="24">
        <f t="shared" si="49"/>
        <v>-3.0323736927083678E-2</v>
      </c>
      <c r="DA85" s="28">
        <v>4.3429557927336049E-2</v>
      </c>
      <c r="DB85" s="28">
        <v>3.6543236724702055E-3</v>
      </c>
      <c r="DC85" s="24">
        <f t="shared" si="50"/>
        <v>1.0957204998803772E-3</v>
      </c>
      <c r="DD85" s="24">
        <f t="shared" si="51"/>
        <v>4.2333837427455674E-2</v>
      </c>
      <c r="DE85" s="28">
        <v>4.0788635748210123E-3</v>
      </c>
      <c r="DF85" s="28">
        <v>7.3100330318585094E-3</v>
      </c>
      <c r="DG85" s="47">
        <f t="shared" si="52"/>
        <v>1.3744671389594346E-2</v>
      </c>
      <c r="DH85" s="47">
        <f t="shared" si="53"/>
        <v>-9.6658078147733341E-3</v>
      </c>
      <c r="DI85" s="28">
        <v>-4.0329722334725648E-2</v>
      </c>
      <c r="DJ85" s="28">
        <v>-2.4363407064016407E-2</v>
      </c>
      <c r="DK85" s="47">
        <f t="shared" si="54"/>
        <v>-3.1974042780366349E-2</v>
      </c>
      <c r="DL85" s="47">
        <f t="shared" si="55"/>
        <v>-8.3556795543592993E-3</v>
      </c>
      <c r="DM85" s="28">
        <v>6.012208038733835E-2</v>
      </c>
      <c r="DN85" s="28">
        <v>4.0354766661998553E-2</v>
      </c>
      <c r="DO85" s="47">
        <f t="shared" si="56"/>
        <v>4.9825006964733277E-2</v>
      </c>
      <c r="DP85" s="47">
        <f t="shared" si="57"/>
        <v>1.0297073422605073E-2</v>
      </c>
      <c r="DQ85" s="28">
        <v>-1.0681009420333787E-2</v>
      </c>
      <c r="DR85" s="28">
        <v>-1.0375444739715967E-2</v>
      </c>
      <c r="DS85" s="47">
        <f t="shared" si="58"/>
        <v>-2.9765265909872638E-2</v>
      </c>
      <c r="DT85" s="47">
        <f t="shared" si="59"/>
        <v>1.9084256489538851E-2</v>
      </c>
      <c r="DU85" s="28">
        <v>5.5580075797672102E-3</v>
      </c>
      <c r="DV85" s="28">
        <v>3.3801608389367743E-3</v>
      </c>
      <c r="DW85" s="28">
        <v>-4.9190244190771892E-2</v>
      </c>
      <c r="DX85" s="28">
        <v>2.6452170222164284E-3</v>
      </c>
      <c r="DY85" s="47">
        <f t="shared" si="60"/>
        <v>-3.3291256185160648E-3</v>
      </c>
      <c r="DZ85" s="47">
        <f t="shared" si="61"/>
        <v>-4.5861118572255825E-2</v>
      </c>
      <c r="EA85" s="28">
        <v>-1.7859133075541767E-2</v>
      </c>
      <c r="EB85" s="28">
        <v>9.9794862369328996E-4</v>
      </c>
      <c r="EC85" s="47">
        <f t="shared" si="62"/>
        <v>4.0884668472153897E-3</v>
      </c>
      <c r="ED85" s="47">
        <f t="shared" si="63"/>
        <v>-2.1947599922757157E-2</v>
      </c>
      <c r="EE85" s="28">
        <v>0</v>
      </c>
      <c r="EF85" s="28">
        <v>4.4255715131980011E-3</v>
      </c>
      <c r="EG85" s="47">
        <f t="shared" si="64"/>
        <v>-6.2279478563766495E-3</v>
      </c>
      <c r="EH85" s="47">
        <f t="shared" si="65"/>
        <v>6.2279478563766495E-3</v>
      </c>
      <c r="EI85" s="28">
        <v>9.0167868623409753E-2</v>
      </c>
      <c r="EJ85" s="28">
        <v>2.9978429451540833E-2</v>
      </c>
      <c r="EK85" s="47">
        <f t="shared" si="66"/>
        <v>1.8737802079687907E-2</v>
      </c>
      <c r="EL85" s="47">
        <f t="shared" si="67"/>
        <v>7.1430066543721846E-2</v>
      </c>
      <c r="EM85" s="28">
        <v>-3.4648304564379728E-3</v>
      </c>
      <c r="EN85" s="28">
        <v>2.413131093199361E-2</v>
      </c>
      <c r="EO85" s="47">
        <f t="shared" si="68"/>
        <v>2.7541377837113776E-2</v>
      </c>
      <c r="EP85" s="47">
        <f t="shared" si="69"/>
        <v>-3.1006208293551749E-2</v>
      </c>
      <c r="EQ85" s="28">
        <v>2.5266629602027191E-2</v>
      </c>
      <c r="ER85" s="28">
        <v>1.874644461166497E-2</v>
      </c>
      <c r="ES85" s="24">
        <f t="shared" si="70"/>
        <v>3.123679232613635E-2</v>
      </c>
      <c r="ET85" s="24">
        <f t="shared" si="71"/>
        <v>-5.9701627241091591E-3</v>
      </c>
      <c r="EU85" s="28">
        <v>1.7410094197881421E-2</v>
      </c>
      <c r="EV85" s="28">
        <v>3.3801608389367743E-3</v>
      </c>
      <c r="EW85" s="24">
        <f t="shared" si="72"/>
        <v>8.7371842257099718E-3</v>
      </c>
      <c r="EX85" s="24">
        <f t="shared" si="73"/>
        <v>8.6729099721714487E-3</v>
      </c>
      <c r="EY85" s="28">
        <v>4.0241502997253598E-3</v>
      </c>
      <c r="EZ85" s="28">
        <v>-2.1225118209914129E-2</v>
      </c>
      <c r="FA85" s="24">
        <f t="shared" si="74"/>
        <v>-3.0676717350119009E-2</v>
      </c>
      <c r="FB85" s="24">
        <f t="shared" si="75"/>
        <v>3.4700867649844369E-2</v>
      </c>
      <c r="FC85" s="28">
        <v>2.6330141251816652E-2</v>
      </c>
      <c r="FD85" s="28">
        <v>1.7352704614629566E-2</v>
      </c>
      <c r="FE85" s="24">
        <f t="shared" si="76"/>
        <v>2.5301993051755418E-2</v>
      </c>
      <c r="FF85" s="24">
        <f t="shared" si="77"/>
        <v>1.0281482000612345E-3</v>
      </c>
    </row>
    <row r="86" spans="1:162">
      <c r="A86">
        <v>-13</v>
      </c>
      <c r="B86" t="s">
        <v>241</v>
      </c>
      <c r="C86">
        <v>-5.7096820418106375E-2</v>
      </c>
      <c r="D86" s="28">
        <v>-1.837391609100969E-2</v>
      </c>
      <c r="E86" s="47">
        <f t="shared" si="0"/>
        <v>-2.7887611077125198E-2</v>
      </c>
      <c r="F86" s="47">
        <f t="shared" si="1"/>
        <v>-2.9209209340981177E-2</v>
      </c>
      <c r="G86">
        <v>7.4175450813621424E-2</v>
      </c>
      <c r="H86" s="28">
        <v>5.1843855479077661E-2</v>
      </c>
      <c r="I86" s="47">
        <f t="shared" si="2"/>
        <v>6.6188444786124373E-2</v>
      </c>
      <c r="J86" s="47">
        <f t="shared" si="3"/>
        <v>7.9870060274970511E-3</v>
      </c>
      <c r="K86" s="28">
        <v>4.1702663885848867E-2</v>
      </c>
      <c r="L86" s="28">
        <v>1.152100797811606E-2</v>
      </c>
      <c r="M86" s="47">
        <f t="shared" si="4"/>
        <v>9.7804289652177259E-3</v>
      </c>
      <c r="N86" s="47">
        <f t="shared" si="5"/>
        <v>3.1922234920631141E-2</v>
      </c>
      <c r="O86" s="28">
        <v>4.3294573837145744E-2</v>
      </c>
      <c r="P86" s="28">
        <v>2.6048768072909567E-2</v>
      </c>
      <c r="Q86" s="24">
        <f t="shared" si="6"/>
        <v>3.3790046072812586E-2</v>
      </c>
      <c r="R86" s="24">
        <f t="shared" si="7"/>
        <v>9.504527764333158E-3</v>
      </c>
      <c r="S86" s="28">
        <v>-1.2903629233565583E-2</v>
      </c>
      <c r="T86" s="28">
        <v>-1.7835210832704007E-3</v>
      </c>
      <c r="U86" s="24">
        <f t="shared" si="8"/>
        <v>-3.1221520650022193E-3</v>
      </c>
      <c r="V86" s="24">
        <f t="shared" si="9"/>
        <v>-9.7814771685633649E-3</v>
      </c>
      <c r="W86" s="28">
        <v>8.4935610805785267E-2</v>
      </c>
      <c r="X86" s="28">
        <v>1.2869813358580728E-2</v>
      </c>
      <c r="Y86" s="24">
        <f t="shared" si="10"/>
        <v>1.9922699079784074E-3</v>
      </c>
      <c r="Z86" s="24">
        <f t="shared" si="11"/>
        <v>8.2943340897806861E-2</v>
      </c>
      <c r="AA86" s="28">
        <v>-1.1867898548572953E-2</v>
      </c>
      <c r="AB86" s="28">
        <v>-1.2286976683498096E-2</v>
      </c>
      <c r="AC86" s="24">
        <f t="shared" si="12"/>
        <v>-1.1768460126174466E-2</v>
      </c>
      <c r="AD86" s="24">
        <f t="shared" si="13"/>
        <v>-9.9438422398486284E-5</v>
      </c>
      <c r="AE86" s="28">
        <v>3.9909526230392345E-2</v>
      </c>
      <c r="AF86" s="28">
        <v>1.977878875857364E-2</v>
      </c>
      <c r="AG86" s="24">
        <f t="shared" si="14"/>
        <v>2.4905974903930001E-2</v>
      </c>
      <c r="AH86" s="24">
        <f t="shared" si="15"/>
        <v>1.5003551326462344E-2</v>
      </c>
      <c r="AI86" s="28">
        <v>5.1020629082521474E-2</v>
      </c>
      <c r="AJ86" s="28">
        <v>1.1287084012622017E-2</v>
      </c>
      <c r="AK86" s="24">
        <f t="shared" si="16"/>
        <v>6.8600366902843496E-3</v>
      </c>
      <c r="AL86" s="24">
        <f t="shared" si="17"/>
        <v>4.4160592392237123E-2</v>
      </c>
      <c r="AM86" s="28">
        <v>1.0401033205284183E-2</v>
      </c>
      <c r="AN86" s="28">
        <v>-2.0571250045373191E-2</v>
      </c>
      <c r="AO86" s="24">
        <f t="shared" si="18"/>
        <v>-2.5771811815099709E-2</v>
      </c>
      <c r="AP86" s="24">
        <f t="shared" si="19"/>
        <v>3.6172845020383891E-2</v>
      </c>
      <c r="AQ86" s="28">
        <v>-7.6628727455689827E-3</v>
      </c>
      <c r="AR86" s="28">
        <v>3.2725544482021363E-2</v>
      </c>
      <c r="AS86" s="24">
        <f t="shared" si="20"/>
        <v>2.259418594950301E-2</v>
      </c>
      <c r="AT86" s="24">
        <f t="shared" si="21"/>
        <v>-3.0257058695071993E-2</v>
      </c>
      <c r="AU86" s="28">
        <v>-2.7084133966924551E-2</v>
      </c>
      <c r="AV86" s="28">
        <v>1.1287084012622017E-2</v>
      </c>
      <c r="AW86" s="24">
        <f t="shared" si="22"/>
        <v>2.0838580371515432E-2</v>
      </c>
      <c r="AX86" s="24">
        <f t="shared" si="23"/>
        <v>-4.7922714338439983E-2</v>
      </c>
      <c r="AY86" s="28">
        <v>-2.1349125454327211E-2</v>
      </c>
      <c r="AZ86" s="28">
        <v>-9.9877291293584136E-3</v>
      </c>
      <c r="BA86" s="47">
        <f t="shared" si="24"/>
        <v>-1.1397481486158184E-2</v>
      </c>
      <c r="BB86" s="47">
        <f t="shared" si="25"/>
        <v>-9.9516439681690272E-3</v>
      </c>
      <c r="BC86" s="28">
        <v>3.5149421074449627E-3</v>
      </c>
      <c r="BD86" s="28">
        <v>2.5208764912143522E-3</v>
      </c>
      <c r="BE86" s="47">
        <f t="shared" si="26"/>
        <v>9.093934186012937E-4</v>
      </c>
      <c r="BF86" s="47">
        <f t="shared" si="27"/>
        <v>2.6055486888436688E-3</v>
      </c>
      <c r="BG86" s="28">
        <v>1.39722831950162E-2</v>
      </c>
      <c r="BH86" s="28">
        <v>7.1750998354911388E-3</v>
      </c>
      <c r="BI86" s="47">
        <f t="shared" si="28"/>
        <v>7.9111104289204849E-3</v>
      </c>
      <c r="BJ86" s="47">
        <f t="shared" si="29"/>
        <v>6.0611727660957147E-3</v>
      </c>
      <c r="BK86" s="28">
        <v>1.6420730212327594E-2</v>
      </c>
      <c r="BL86" s="28">
        <v>1.070797129976242E-2</v>
      </c>
      <c r="BM86" s="47">
        <f t="shared" si="30"/>
        <v>1.2942748087356714E-2</v>
      </c>
      <c r="BN86" s="47">
        <f t="shared" si="31"/>
        <v>3.4779821249708801E-3</v>
      </c>
      <c r="BO86" s="28">
        <v>-2.4692612590371699E-2</v>
      </c>
      <c r="BP86" s="28">
        <v>-3.3933493552602556E-2</v>
      </c>
      <c r="BQ86" s="47">
        <f t="shared" si="32"/>
        <v>-3.338384013271524E-2</v>
      </c>
      <c r="BR86" s="47">
        <f t="shared" si="33"/>
        <v>8.6912275423435409E-3</v>
      </c>
      <c r="BS86" s="28">
        <v>4.0139485603285507E-3</v>
      </c>
      <c r="BT86" s="28">
        <v>7.1750998354911388E-3</v>
      </c>
      <c r="BU86" s="24">
        <f t="shared" si="34"/>
        <v>1.6352336168918093E-2</v>
      </c>
      <c r="BV86" s="24">
        <f t="shared" si="35"/>
        <v>-1.2338387608589543E-2</v>
      </c>
      <c r="BW86" s="28">
        <v>-0.10510667633675297</v>
      </c>
      <c r="BX86" s="28">
        <v>-3.899363590006466E-2</v>
      </c>
      <c r="BY86" s="24">
        <f t="shared" si="36"/>
        <v>-3.4896303045681393E-2</v>
      </c>
      <c r="BZ86" s="47">
        <f t="shared" si="37"/>
        <v>-7.0210373291071576E-2</v>
      </c>
      <c r="CA86" s="28">
        <v>-1.659551678051896E-2</v>
      </c>
      <c r="CB86" s="28">
        <v>-1.8273058394015607E-2</v>
      </c>
      <c r="CC86" s="24">
        <f t="shared" si="38"/>
        <v>-2.4774509305882653E-2</v>
      </c>
      <c r="CD86" s="24">
        <f t="shared" si="39"/>
        <v>8.178992525363693E-3</v>
      </c>
      <c r="CE86" s="28">
        <v>1.8939960100921471E-2</v>
      </c>
      <c r="CF86" s="28">
        <v>-1.3439842271322888E-2</v>
      </c>
      <c r="CG86" s="24">
        <f t="shared" si="40"/>
        <v>-1.6367433403986067E-2</v>
      </c>
      <c r="CH86" s="47">
        <f t="shared" si="41"/>
        <v>3.5307393504907539E-2</v>
      </c>
      <c r="CI86" s="28">
        <v>9.5310179804325212E-2</v>
      </c>
      <c r="CJ86" s="28">
        <v>8.0384580610326495E-3</v>
      </c>
      <c r="CK86" s="24">
        <f t="shared" si="42"/>
        <v>3.9296283996044304E-3</v>
      </c>
      <c r="CL86" s="24">
        <f t="shared" si="43"/>
        <v>9.1380551404720789E-2</v>
      </c>
      <c r="CM86" s="28">
        <v>5.7654638994568241E-2</v>
      </c>
      <c r="CN86" s="28">
        <v>-4.3056921623740863E-3</v>
      </c>
      <c r="CO86" s="24">
        <f t="shared" si="44"/>
        <v>-5.3910639083063015E-3</v>
      </c>
      <c r="CP86" s="24">
        <f t="shared" si="45"/>
        <v>6.3045702902874548E-2</v>
      </c>
      <c r="CQ86" s="28">
        <v>9.5278662895500688E-2</v>
      </c>
      <c r="CR86" s="28">
        <v>9.7248556880513704E-3</v>
      </c>
      <c r="CS86" s="28">
        <v>-7.257807288140361E-2</v>
      </c>
      <c r="CT86" s="28">
        <v>-6.9230058976263997E-2</v>
      </c>
      <c r="CU86" s="24">
        <f t="shared" si="46"/>
        <v>-1.6565843954694046E-3</v>
      </c>
      <c r="CV86" s="24">
        <f t="shared" si="47"/>
        <v>-7.09214884859342E-2</v>
      </c>
      <c r="CW86" s="28">
        <v>1.1098893068048898E-2</v>
      </c>
      <c r="CX86" s="28">
        <v>2.6216593388327603E-2</v>
      </c>
      <c r="CY86" s="24">
        <f t="shared" si="48"/>
        <v>2.808258741150662E-2</v>
      </c>
      <c r="CZ86" s="24">
        <f t="shared" si="49"/>
        <v>-1.6983694343457721E-2</v>
      </c>
      <c r="DA86" s="28">
        <v>4.6406372814155716E-2</v>
      </c>
      <c r="DB86" s="28">
        <v>2.5534280000464094E-2</v>
      </c>
      <c r="DC86" s="24">
        <f t="shared" si="50"/>
        <v>2.4486881651536143E-2</v>
      </c>
      <c r="DD86" s="24">
        <f t="shared" si="51"/>
        <v>2.1919491162619573E-2</v>
      </c>
      <c r="DE86" s="28">
        <v>3.4670139095120289E-2</v>
      </c>
      <c r="DF86" s="28">
        <v>1.7131898118786459E-2</v>
      </c>
      <c r="DG86" s="47">
        <f t="shared" si="52"/>
        <v>2.4921757421216616E-2</v>
      </c>
      <c r="DH86" s="47">
        <f t="shared" si="53"/>
        <v>9.7483816739036729E-3</v>
      </c>
      <c r="DI86" s="28">
        <v>-0.10550194837144833</v>
      </c>
      <c r="DJ86" s="28">
        <v>-6.8825703648515812E-2</v>
      </c>
      <c r="DK86" s="47">
        <f t="shared" si="54"/>
        <v>-8.2414250678355117E-2</v>
      </c>
      <c r="DL86" s="47">
        <f t="shared" si="55"/>
        <v>-2.3087697693093212E-2</v>
      </c>
      <c r="DM86" s="28">
        <v>-3.0560864090682482E-2</v>
      </c>
      <c r="DN86" s="28">
        <v>1.0554223675247165E-2</v>
      </c>
      <c r="DO86" s="47">
        <f t="shared" si="56"/>
        <v>1.7054184257406402E-2</v>
      </c>
      <c r="DP86" s="47">
        <f t="shared" si="57"/>
        <v>-4.7615048348088884E-2</v>
      </c>
      <c r="DQ86" s="28">
        <v>-7.3798262761890054E-2</v>
      </c>
      <c r="DR86" s="28">
        <v>-3.2855647453276404E-2</v>
      </c>
      <c r="DS86" s="47">
        <f t="shared" si="58"/>
        <v>-4.4804723847068989E-2</v>
      </c>
      <c r="DT86" s="47">
        <f t="shared" si="59"/>
        <v>-2.8993538914821065E-2</v>
      </c>
      <c r="DU86" s="28">
        <v>-1.8549037638842414E-2</v>
      </c>
      <c r="DV86" s="28">
        <v>-1.9083618566812177E-2</v>
      </c>
      <c r="DW86" s="28">
        <v>-6.3224657394869155E-3</v>
      </c>
      <c r="DX86" s="28">
        <v>3.1597108131595775E-3</v>
      </c>
      <c r="DY86" s="47">
        <f t="shared" si="60"/>
        <v>-3.1457368792033339E-3</v>
      </c>
      <c r="DZ86" s="47">
        <f t="shared" si="61"/>
        <v>-3.1767288602835815E-3</v>
      </c>
      <c r="EA86" s="28">
        <v>8.0711847731760322E-3</v>
      </c>
      <c r="EB86" s="28">
        <v>-8.3467373187211535E-3</v>
      </c>
      <c r="EC86" s="47">
        <f t="shared" si="62"/>
        <v>-2.5174505051384021E-3</v>
      </c>
      <c r="ED86" s="47">
        <f t="shared" si="63"/>
        <v>1.0588635278314435E-2</v>
      </c>
      <c r="EE86" s="28">
        <v>2.3739987303073029E-2</v>
      </c>
      <c r="EF86" s="28">
        <v>3.1718067053749799E-2</v>
      </c>
      <c r="EG86" s="47">
        <f t="shared" si="64"/>
        <v>2.1616374651509562E-2</v>
      </c>
      <c r="EH86" s="47">
        <f t="shared" si="65"/>
        <v>2.1236126515634668E-3</v>
      </c>
      <c r="EI86" s="28">
        <v>-1.4865501649697244E-2</v>
      </c>
      <c r="EJ86" s="28">
        <v>-1.136911652222139E-2</v>
      </c>
      <c r="EK86" s="47">
        <f t="shared" si="66"/>
        <v>-1.0777730138222516E-2</v>
      </c>
      <c r="EL86" s="47">
        <f t="shared" si="67"/>
        <v>-4.0877715114747276E-3</v>
      </c>
      <c r="EM86" s="28">
        <v>5.7655039755153403E-3</v>
      </c>
      <c r="EN86" s="28">
        <v>3.634179959357553E-3</v>
      </c>
      <c r="EO86" s="47">
        <f t="shared" si="68"/>
        <v>1.1714190202497284E-2</v>
      </c>
      <c r="EP86" s="47">
        <f t="shared" si="69"/>
        <v>-5.9486862269819436E-3</v>
      </c>
      <c r="EQ86" s="28">
        <v>2.5617164370300483E-2</v>
      </c>
      <c r="ER86" s="28">
        <v>9.170065147735329E-3</v>
      </c>
      <c r="ES86" s="24">
        <f t="shared" si="70"/>
        <v>1.7344683387474323E-2</v>
      </c>
      <c r="ET86" s="24">
        <f t="shared" si="71"/>
        <v>8.2724809828261595E-3</v>
      </c>
      <c r="EU86" s="28">
        <v>2.0704673361691128E-2</v>
      </c>
      <c r="EV86" s="28">
        <v>-1.9083618566812177E-2</v>
      </c>
      <c r="EW86" s="24">
        <f t="shared" si="72"/>
        <v>-2.8752841862338507E-2</v>
      </c>
      <c r="EX86" s="24">
        <f t="shared" si="73"/>
        <v>4.9457515224029636E-2</v>
      </c>
      <c r="EY86" s="28">
        <v>2.2829775638126382E-2</v>
      </c>
      <c r="EZ86" s="28">
        <v>3.8344618792649499E-3</v>
      </c>
      <c r="FA86" s="24">
        <f t="shared" si="74"/>
        <v>-1.7450562434604272E-3</v>
      </c>
      <c r="FB86" s="24">
        <f t="shared" si="75"/>
        <v>2.4574831881586809E-2</v>
      </c>
      <c r="FC86" s="28">
        <v>-2.5342486850544077E-2</v>
      </c>
      <c r="FD86" s="28">
        <v>1.701297802485513E-3</v>
      </c>
      <c r="FE86" s="24">
        <f t="shared" si="76"/>
        <v>3.9039531088373041E-3</v>
      </c>
      <c r="FF86" s="24">
        <f t="shared" si="77"/>
        <v>-2.9246439959381382E-2</v>
      </c>
    </row>
    <row r="87" spans="1:162">
      <c r="A87">
        <v>-12</v>
      </c>
      <c r="B87" t="s">
        <v>242</v>
      </c>
      <c r="C87">
        <v>1.1847500473122441E-2</v>
      </c>
      <c r="D87" s="28">
        <v>2.6199876805078404E-2</v>
      </c>
      <c r="E87" s="47">
        <f t="shared" si="0"/>
        <v>4.2810257802259589E-2</v>
      </c>
      <c r="F87" s="47">
        <f t="shared" si="1"/>
        <v>-3.0962757329137149E-2</v>
      </c>
      <c r="G87">
        <v>-6.80534632450156E-2</v>
      </c>
      <c r="H87" s="28">
        <v>-2.3499243477855813E-2</v>
      </c>
      <c r="I87" s="47">
        <f t="shared" si="2"/>
        <v>-3.2008175005019901E-2</v>
      </c>
      <c r="J87" s="47">
        <f t="shared" si="3"/>
        <v>-3.6045288239995699E-2</v>
      </c>
      <c r="K87" s="28">
        <v>-3.0023699021702654E-2</v>
      </c>
      <c r="L87" s="28">
        <v>-4.475067218439932E-3</v>
      </c>
      <c r="M87" s="47">
        <f t="shared" si="4"/>
        <v>-2.9076098924648991E-3</v>
      </c>
      <c r="N87" s="47">
        <f t="shared" si="5"/>
        <v>-2.7116089129237755E-2</v>
      </c>
      <c r="O87" s="28">
        <v>-1.7812175764099436E-2</v>
      </c>
      <c r="P87" s="28">
        <v>7.2401822971084329E-3</v>
      </c>
      <c r="Q87" s="24">
        <f t="shared" si="6"/>
        <v>1.1803505218574765E-2</v>
      </c>
      <c r="R87" s="24">
        <f t="shared" si="7"/>
        <v>-2.9615680982674201E-2</v>
      </c>
      <c r="S87" s="28">
        <v>-9.6949805860522709E-2</v>
      </c>
      <c r="T87" s="28">
        <v>-2.1108805927035235E-2</v>
      </c>
      <c r="U87" s="24">
        <f t="shared" si="8"/>
        <v>-3.406989511722535E-2</v>
      </c>
      <c r="V87" s="24">
        <f t="shared" si="9"/>
        <v>-6.2879910743297351E-2</v>
      </c>
      <c r="W87" s="28">
        <v>3.9907290591854938E-2</v>
      </c>
      <c r="X87" s="28">
        <v>1.4213398450522163E-3</v>
      </c>
      <c r="Y87" s="24">
        <f t="shared" si="10"/>
        <v>-8.6631220513739317E-3</v>
      </c>
      <c r="Z87" s="24">
        <f t="shared" si="11"/>
        <v>4.8570412643228866E-2</v>
      </c>
      <c r="AA87" s="28">
        <v>-1.6624057245733237E-2</v>
      </c>
      <c r="AB87" s="28">
        <v>-4.7905311979512533E-4</v>
      </c>
      <c r="AC87" s="24">
        <f t="shared" si="12"/>
        <v>2.4270141790696094E-4</v>
      </c>
      <c r="AD87" s="24">
        <f t="shared" si="13"/>
        <v>-1.6866758663640197E-2</v>
      </c>
      <c r="AE87" s="28">
        <v>-4.153951844132342E-2</v>
      </c>
      <c r="AF87" s="28">
        <v>-2.9032263433579786E-2</v>
      </c>
      <c r="AG87" s="24">
        <f t="shared" si="14"/>
        <v>-3.2473906311608153E-2</v>
      </c>
      <c r="AH87" s="24">
        <f t="shared" si="15"/>
        <v>-9.065612129715267E-3</v>
      </c>
      <c r="AI87" s="28">
        <v>-4.3416029697302072E-2</v>
      </c>
      <c r="AJ87" s="28">
        <v>-3.3891469599206303E-2</v>
      </c>
      <c r="AK87" s="24">
        <f t="shared" si="16"/>
        <v>-4.8721285497649945E-2</v>
      </c>
      <c r="AL87" s="24">
        <f t="shared" si="17"/>
        <v>5.3052558003478731E-3</v>
      </c>
      <c r="AM87" s="28">
        <v>2.2443186223371825E-2</v>
      </c>
      <c r="AN87" s="28">
        <v>3.8143462185722399E-3</v>
      </c>
      <c r="AO87" s="24">
        <f t="shared" si="18"/>
        <v>-2.8768095083842073E-3</v>
      </c>
      <c r="AP87" s="24">
        <f t="shared" si="19"/>
        <v>2.5319995731756032E-2</v>
      </c>
      <c r="AQ87" s="28">
        <v>1.6024761072697125E-2</v>
      </c>
      <c r="AR87" s="28">
        <v>2.82214841296895E-2</v>
      </c>
      <c r="AS87" s="24">
        <f t="shared" si="20"/>
        <v>1.8321395584082332E-2</v>
      </c>
      <c r="AT87" s="24">
        <f t="shared" si="21"/>
        <v>-2.2966345113852073E-3</v>
      </c>
      <c r="AU87" s="28">
        <v>7.459628457939349E-3</v>
      </c>
      <c r="AV87" s="28">
        <v>-3.3891469599206303E-2</v>
      </c>
      <c r="AW87" s="24">
        <f t="shared" si="22"/>
        <v>-4.3830995196635088E-2</v>
      </c>
      <c r="AX87" s="24">
        <f t="shared" si="23"/>
        <v>5.1290623654574437E-2</v>
      </c>
      <c r="AY87" s="28">
        <v>0</v>
      </c>
      <c r="AZ87" s="28">
        <v>-1.1749924762751718E-2</v>
      </c>
      <c r="BA87" s="47">
        <f t="shared" si="24"/>
        <v>-1.4062633210884752E-2</v>
      </c>
      <c r="BB87" s="47">
        <f t="shared" si="25"/>
        <v>1.4062633210884752E-2</v>
      </c>
      <c r="BC87" s="28">
        <v>1.393750784378156E-2</v>
      </c>
      <c r="BD87" s="28">
        <v>1.9719713486134438E-2</v>
      </c>
      <c r="BE87" s="47">
        <f t="shared" si="26"/>
        <v>1.7763806503861109E-2</v>
      </c>
      <c r="BF87" s="47">
        <f t="shared" si="27"/>
        <v>-3.8262986600795489E-3</v>
      </c>
      <c r="BG87" s="28">
        <v>-3.9418948856180691E-2</v>
      </c>
      <c r="BH87" s="28">
        <v>-5.5978857954883665E-3</v>
      </c>
      <c r="BI87" s="47">
        <f t="shared" si="28"/>
        <v>-1.1824186982778959E-2</v>
      </c>
      <c r="BJ87" s="47">
        <f t="shared" si="29"/>
        <v>-2.7594761873401732E-2</v>
      </c>
      <c r="BK87" s="28">
        <v>2.5724891238435799E-2</v>
      </c>
      <c r="BL87" s="28">
        <v>-8.7490800590295237E-4</v>
      </c>
      <c r="BM87" s="47">
        <f t="shared" si="30"/>
        <v>-3.4913422263832621E-3</v>
      </c>
      <c r="BN87" s="47">
        <f t="shared" si="31"/>
        <v>2.9216233464819059E-2</v>
      </c>
      <c r="BO87" s="28">
        <v>2.1435280720064842E-2</v>
      </c>
      <c r="BP87" s="28">
        <v>3.6621182531035856E-2</v>
      </c>
      <c r="BQ87" s="47">
        <f t="shared" si="32"/>
        <v>4.0244620969182965E-2</v>
      </c>
      <c r="BR87" s="47">
        <f t="shared" si="33"/>
        <v>-1.8809340249118123E-2</v>
      </c>
      <c r="BS87" s="28">
        <v>-1.1663794620732748E-2</v>
      </c>
      <c r="BT87" s="28">
        <v>-5.5978857954883665E-3</v>
      </c>
      <c r="BU87" s="24">
        <f t="shared" si="34"/>
        <v>-4.609908696521981E-3</v>
      </c>
      <c r="BV87" s="24">
        <f t="shared" si="35"/>
        <v>-7.0538859242107671E-3</v>
      </c>
      <c r="BW87" s="28">
        <v>-9.7681856335296136E-2</v>
      </c>
      <c r="BX87" s="28">
        <v>-1.5445142701722148E-3</v>
      </c>
      <c r="BY87" s="24">
        <f t="shared" si="36"/>
        <v>-5.2449124198084163E-3</v>
      </c>
      <c r="BZ87" s="47">
        <f t="shared" si="37"/>
        <v>-9.2436943915487721E-2</v>
      </c>
      <c r="CA87" s="28">
        <v>-2.2171269901055446E-2</v>
      </c>
      <c r="CB87" s="28">
        <v>-1.347984085090026E-2</v>
      </c>
      <c r="CC87" s="24">
        <f t="shared" si="38"/>
        <v>-1.8240217802058718E-2</v>
      </c>
      <c r="CD87" s="24">
        <f t="shared" si="39"/>
        <v>-3.9310520989967283E-3</v>
      </c>
      <c r="CE87" s="28">
        <v>5.6127369049576714E-3</v>
      </c>
      <c r="CF87" s="28">
        <v>9.8698857579684329E-3</v>
      </c>
      <c r="CG87" s="24">
        <f t="shared" si="40"/>
        <v>1.7474445589420098E-2</v>
      </c>
      <c r="CH87" s="47">
        <f t="shared" si="41"/>
        <v>-1.1861708684462426E-2</v>
      </c>
      <c r="CI87" s="28">
        <v>4.29513871955991E-2</v>
      </c>
      <c r="CJ87" s="28">
        <v>2.0921320941824639E-2</v>
      </c>
      <c r="CK87" s="24">
        <f t="shared" si="42"/>
        <v>1.584315891151987E-2</v>
      </c>
      <c r="CL87" s="24">
        <f t="shared" si="43"/>
        <v>2.710822828407923E-2</v>
      </c>
      <c r="CM87" s="28">
        <v>-9.0772181511167283E-3</v>
      </c>
      <c r="CN87" s="28">
        <v>1.4330586299036163E-2</v>
      </c>
      <c r="CO87" s="24">
        <f t="shared" si="44"/>
        <v>2.0475065600815745E-2</v>
      </c>
      <c r="CP87" s="24">
        <f t="shared" si="45"/>
        <v>-2.9552283751932473E-2</v>
      </c>
      <c r="CQ87" s="28">
        <v>9.5386105216955119E-2</v>
      </c>
      <c r="CR87" s="28">
        <v>-7.3698544695490753E-3</v>
      </c>
      <c r="CS87" s="28">
        <v>3.2670782289548672E-2</v>
      </c>
      <c r="CT87" s="28">
        <v>2.8716031739477899E-2</v>
      </c>
      <c r="CU87" s="24">
        <f t="shared" si="46"/>
        <v>1.7467977493323496E-2</v>
      </c>
      <c r="CV87" s="24">
        <f t="shared" si="47"/>
        <v>1.5202804796225176E-2</v>
      </c>
      <c r="CW87" s="28">
        <v>-7.4051371049985271E-2</v>
      </c>
      <c r="CX87" s="28">
        <v>-2.4363407064016407E-2</v>
      </c>
      <c r="CY87" s="24">
        <f t="shared" si="48"/>
        <v>-3.043073437178619E-2</v>
      </c>
      <c r="CZ87" s="24">
        <f t="shared" si="49"/>
        <v>-4.3620636678199085E-2</v>
      </c>
      <c r="DA87" s="28">
        <v>7.1376662842227656E-2</v>
      </c>
      <c r="DB87" s="28">
        <v>4.7154752883606044E-2</v>
      </c>
      <c r="DC87" s="24">
        <f t="shared" si="50"/>
        <v>4.7600637355770942E-2</v>
      </c>
      <c r="DD87" s="24">
        <f t="shared" si="51"/>
        <v>2.3776025486456714E-2</v>
      </c>
      <c r="DE87" s="28">
        <v>5.2287700827990946E-3</v>
      </c>
      <c r="DF87" s="28">
        <v>-1.4040312828527135E-2</v>
      </c>
      <c r="DG87" s="47">
        <f t="shared" si="52"/>
        <v>-1.0551595192607309E-2</v>
      </c>
      <c r="DH87" s="47">
        <f t="shared" si="53"/>
        <v>1.5780365275406404E-2</v>
      </c>
      <c r="DI87" s="28">
        <v>-0.1053081308389352</v>
      </c>
      <c r="DJ87" s="28">
        <v>-8.4302706060634947E-2</v>
      </c>
      <c r="DK87" s="47">
        <f t="shared" si="54"/>
        <v>-9.9972120587781266E-2</v>
      </c>
      <c r="DL87" s="47">
        <f t="shared" si="55"/>
        <v>-5.3360102511539331E-3</v>
      </c>
      <c r="DM87" s="28">
        <v>-1.7162486973920199E-2</v>
      </c>
      <c r="DN87" s="28">
        <v>-1.061738541859647E-2</v>
      </c>
      <c r="DO87" s="47">
        <f t="shared" si="56"/>
        <v>-6.2276414580388177E-3</v>
      </c>
      <c r="DP87" s="47">
        <f t="shared" si="57"/>
        <v>-1.0934845515881381E-2</v>
      </c>
      <c r="DQ87" s="28">
        <v>1.4440435722335998E-3</v>
      </c>
      <c r="DR87" s="28">
        <v>1.2447884087563033E-2</v>
      </c>
      <c r="DS87" s="47">
        <f t="shared" si="58"/>
        <v>-1.4496253514463544E-2</v>
      </c>
      <c r="DT87" s="47">
        <f t="shared" si="59"/>
        <v>1.5940297086697142E-2</v>
      </c>
      <c r="DU87" s="28">
        <v>-1.135696606035097E-2</v>
      </c>
      <c r="DV87" s="28">
        <v>6.8263505996135621E-4</v>
      </c>
      <c r="DW87" s="28">
        <v>-1.0627092574286401E-2</v>
      </c>
      <c r="DX87" s="28">
        <v>2.3050967211736051E-2</v>
      </c>
      <c r="DY87" s="47">
        <f t="shared" si="60"/>
        <v>3.9444020077872566E-3</v>
      </c>
      <c r="DZ87" s="47">
        <f t="shared" si="61"/>
        <v>-1.4571494582073657E-2</v>
      </c>
      <c r="EA87" s="28">
        <v>-6.2699504409917672E-3</v>
      </c>
      <c r="EB87" s="28">
        <v>5.8201221050850904E-3</v>
      </c>
      <c r="EC87" s="47">
        <f t="shared" si="62"/>
        <v>7.4973432581604375E-3</v>
      </c>
      <c r="ED87" s="47">
        <f t="shared" si="63"/>
        <v>-1.3767293699152205E-2</v>
      </c>
      <c r="EE87" s="28">
        <v>-2.0741484306816549E-2</v>
      </c>
      <c r="EF87" s="28">
        <v>-1.0375444739715967E-2</v>
      </c>
      <c r="EG87" s="47">
        <f t="shared" si="64"/>
        <v>-2.1328225856908287E-2</v>
      </c>
      <c r="EH87" s="47">
        <f t="shared" si="65"/>
        <v>5.8674155009173778E-4</v>
      </c>
      <c r="EI87" s="28">
        <v>-3.9942734845297423E-2</v>
      </c>
      <c r="EJ87" s="28">
        <v>9.0474134790241578E-5</v>
      </c>
      <c r="EK87" s="47">
        <f t="shared" si="66"/>
        <v>-2.5974159436213339E-3</v>
      </c>
      <c r="EL87" s="47">
        <f t="shared" si="67"/>
        <v>-3.734531890167609E-2</v>
      </c>
      <c r="EM87" s="28">
        <v>-2.1311240961705114E-2</v>
      </c>
      <c r="EN87" s="28">
        <v>-4.7278792419636062E-3</v>
      </c>
      <c r="EO87" s="47">
        <f t="shared" si="68"/>
        <v>5.2572923972499293E-3</v>
      </c>
      <c r="EP87" s="47">
        <f t="shared" si="69"/>
        <v>-2.6568533358955045E-2</v>
      </c>
      <c r="EQ87" s="28">
        <v>-3.8676114392398375E-2</v>
      </c>
      <c r="ER87" s="28">
        <v>-2.2132308537544887E-2</v>
      </c>
      <c r="ES87" s="24">
        <f t="shared" si="70"/>
        <v>-2.8064543232309013E-2</v>
      </c>
      <c r="ET87" s="24">
        <f t="shared" si="71"/>
        <v>-1.0611571160089362E-2</v>
      </c>
      <c r="EU87" s="28">
        <v>5.6194273034231301E-3</v>
      </c>
      <c r="EV87" s="28">
        <v>6.8263505996135621E-4</v>
      </c>
      <c r="EW87" s="24">
        <f t="shared" si="72"/>
        <v>4.2352564779201069E-3</v>
      </c>
      <c r="EX87" s="24">
        <f t="shared" si="73"/>
        <v>1.3841708255030232E-3</v>
      </c>
      <c r="EY87" s="28">
        <v>6.9189123082125992E-2</v>
      </c>
      <c r="EZ87" s="28">
        <v>1.874644461166497E-2</v>
      </c>
      <c r="FA87" s="24">
        <f t="shared" si="74"/>
        <v>1.5471051500836382E-2</v>
      </c>
      <c r="FB87" s="24">
        <f t="shared" si="75"/>
        <v>5.3718071581289606E-2</v>
      </c>
      <c r="FC87" s="28">
        <v>5.7542238382015221E-2</v>
      </c>
      <c r="FD87" s="28">
        <v>2.1141118685701343E-3</v>
      </c>
      <c r="FE87" s="24">
        <f t="shared" si="76"/>
        <v>4.4683376386818194E-3</v>
      </c>
      <c r="FF87" s="24">
        <f t="shared" si="77"/>
        <v>5.3073900743333402E-2</v>
      </c>
    </row>
    <row r="88" spans="1:162">
      <c r="A88">
        <v>-11</v>
      </c>
      <c r="B88" t="s">
        <v>243</v>
      </c>
      <c r="C88">
        <v>3.9736771531988957E-2</v>
      </c>
      <c r="D88" s="28">
        <v>7.2843593547364804E-3</v>
      </c>
      <c r="E88" s="47">
        <f t="shared" si="0"/>
        <v>1.2808620391516565E-2</v>
      </c>
      <c r="F88" s="47">
        <f t="shared" si="1"/>
        <v>2.6928151140472392E-2</v>
      </c>
      <c r="G88">
        <v>-8.9602108551503079E-3</v>
      </c>
      <c r="H88" s="28">
        <v>-3.7340470993445507E-2</v>
      </c>
      <c r="I88" s="47">
        <f t="shared" si="2"/>
        <v>-5.0047806698003357E-2</v>
      </c>
      <c r="J88" s="47">
        <f t="shared" si="3"/>
        <v>4.1087595842853049E-2</v>
      </c>
      <c r="K88" s="28">
        <v>1.3693907683358209E-2</v>
      </c>
      <c r="L88" s="28">
        <v>4.5287965771780847E-3</v>
      </c>
      <c r="M88" s="47">
        <f t="shared" si="4"/>
        <v>4.2342278586279258E-3</v>
      </c>
      <c r="N88" s="47">
        <f t="shared" si="5"/>
        <v>9.4596798247302827E-3</v>
      </c>
      <c r="O88" s="28">
        <v>-1.6828876130157155E-2</v>
      </c>
      <c r="P88" s="28">
        <v>6.0258173131835235E-3</v>
      </c>
      <c r="Q88" s="24">
        <f t="shared" si="6"/>
        <v>1.0383957483870951E-2</v>
      </c>
      <c r="R88" s="24">
        <f t="shared" si="7"/>
        <v>-2.7212833614028105E-2</v>
      </c>
      <c r="S88" s="28">
        <v>1.0986364522385106E-3</v>
      </c>
      <c r="T88" s="28">
        <v>-1.4816964369668284E-3</v>
      </c>
      <c r="U88" s="24">
        <f t="shared" si="8"/>
        <v>-2.6388064545159228E-3</v>
      </c>
      <c r="V88" s="24">
        <f t="shared" si="9"/>
        <v>3.7374429067544334E-3</v>
      </c>
      <c r="W88" s="28">
        <v>3.4258341145192439E-3</v>
      </c>
      <c r="X88" s="28">
        <v>1.7928631117561267E-2</v>
      </c>
      <c r="Y88" s="24">
        <f t="shared" si="10"/>
        <v>6.7006431255233288E-3</v>
      </c>
      <c r="Z88" s="24">
        <f t="shared" si="11"/>
        <v>-3.2748090110040848E-3</v>
      </c>
      <c r="AA88" s="28">
        <v>3.9109546458708344E-2</v>
      </c>
      <c r="AB88" s="28">
        <v>3.820267242971731E-2</v>
      </c>
      <c r="AC88" s="24">
        <f t="shared" si="12"/>
        <v>3.9590216827577608E-2</v>
      </c>
      <c r="AD88" s="24">
        <f t="shared" si="13"/>
        <v>-4.8067036886926401E-4</v>
      </c>
      <c r="AE88" s="28">
        <v>2.1783838399911826E-2</v>
      </c>
      <c r="AF88" s="28">
        <v>-5.1995049728574827E-2</v>
      </c>
      <c r="AG88" s="24">
        <f t="shared" si="14"/>
        <v>-5.9467832703475873E-2</v>
      </c>
      <c r="AH88" s="24">
        <f t="shared" si="15"/>
        <v>8.1251671103387699E-2</v>
      </c>
      <c r="AI88" s="28">
        <v>2.3530497410194418E-2</v>
      </c>
      <c r="AJ88" s="28">
        <v>2.0919412136995774E-2</v>
      </c>
      <c r="AK88" s="24">
        <f t="shared" si="16"/>
        <v>1.8710295056248282E-2</v>
      </c>
      <c r="AL88" s="24">
        <f t="shared" si="17"/>
        <v>4.8202023539461354E-3</v>
      </c>
      <c r="AM88" s="28">
        <v>-0.10521547250723495</v>
      </c>
      <c r="AN88" s="28">
        <v>-7.4810483378126236E-2</v>
      </c>
      <c r="AO88" s="24">
        <f t="shared" si="18"/>
        <v>-7.6695617771154898E-2</v>
      </c>
      <c r="AP88" s="24">
        <f t="shared" si="19"/>
        <v>-2.8519854736080055E-2</v>
      </c>
      <c r="AQ88" s="28">
        <v>-8.4468332902881471E-2</v>
      </c>
      <c r="AR88" s="28">
        <v>-2.0571250045373191E-2</v>
      </c>
      <c r="AS88" s="24">
        <f t="shared" si="20"/>
        <v>-2.7965978069293414E-2</v>
      </c>
      <c r="AT88" s="24">
        <f t="shared" si="21"/>
        <v>-5.6502354833588057E-2</v>
      </c>
      <c r="AU88" s="28">
        <v>-4.2164761855200794E-2</v>
      </c>
      <c r="AV88" s="28">
        <v>2.0919412136995774E-2</v>
      </c>
      <c r="AW88" s="24">
        <f t="shared" si="22"/>
        <v>3.4626506759962768E-2</v>
      </c>
      <c r="AX88" s="24">
        <f t="shared" si="23"/>
        <v>-7.6791268615163555E-2</v>
      </c>
      <c r="AY88" s="28">
        <v>9.525855491079005E-2</v>
      </c>
      <c r="AZ88" s="28">
        <v>3.3467099619739926E-2</v>
      </c>
      <c r="BA88" s="47">
        <f t="shared" si="24"/>
        <v>5.4323775333293148E-2</v>
      </c>
      <c r="BB88" s="47">
        <f t="shared" si="25"/>
        <v>4.0934779577496902E-2</v>
      </c>
      <c r="BC88" s="28">
        <v>-1.2768600638799921E-2</v>
      </c>
      <c r="BD88" s="28">
        <v>-1.3439842271322888E-2</v>
      </c>
      <c r="BE88" s="47">
        <f t="shared" si="26"/>
        <v>-1.4731695989997375E-2</v>
      </c>
      <c r="BF88" s="47">
        <f t="shared" si="27"/>
        <v>1.9630953511974546E-3</v>
      </c>
      <c r="BG88" s="28">
        <v>-7.7620053354889862E-3</v>
      </c>
      <c r="BH88" s="28">
        <v>9.4717695020438697E-3</v>
      </c>
      <c r="BI88" s="47">
        <f t="shared" si="28"/>
        <v>1.1459651093987444E-2</v>
      </c>
      <c r="BJ88" s="47">
        <f t="shared" si="29"/>
        <v>-1.922165642947643E-2</v>
      </c>
      <c r="BK88" s="28">
        <v>2.3013567959551562E-2</v>
      </c>
      <c r="BL88" s="28">
        <v>2.2070092213009929E-2</v>
      </c>
      <c r="BM88" s="47">
        <f t="shared" si="30"/>
        <v>2.9063620654216023E-2</v>
      </c>
      <c r="BN88" s="47">
        <f t="shared" si="31"/>
        <v>-6.0500526946644616E-3</v>
      </c>
      <c r="BO88" s="28">
        <v>-1.0660207552106282E-2</v>
      </c>
      <c r="BP88" s="28">
        <v>-1.1370633585357837E-2</v>
      </c>
      <c r="BQ88" s="47">
        <f t="shared" si="32"/>
        <v>-9.838006608137535E-3</v>
      </c>
      <c r="BR88" s="47">
        <f t="shared" si="33"/>
        <v>-8.2220094396874728E-4</v>
      </c>
      <c r="BS88" s="28">
        <v>-2.7683428748416894E-2</v>
      </c>
      <c r="BT88" s="28">
        <v>9.4717695020438697E-3</v>
      </c>
      <c r="BU88" s="24">
        <f t="shared" si="34"/>
        <v>2.0121490328814773E-2</v>
      </c>
      <c r="BV88" s="24">
        <f t="shared" si="35"/>
        <v>-4.7804919077231667E-2</v>
      </c>
      <c r="BW88" s="28">
        <v>4.8256973007773318E-2</v>
      </c>
      <c r="BX88" s="28">
        <v>-9.1221480230672114E-3</v>
      </c>
      <c r="BY88" s="24">
        <f t="shared" si="36"/>
        <v>-1.1244716117408111E-2</v>
      </c>
      <c r="BZ88" s="47">
        <f t="shared" si="37"/>
        <v>5.9501689125181431E-2</v>
      </c>
      <c r="CA88" s="28">
        <v>-7.1048256237444818E-3</v>
      </c>
      <c r="CB88" s="28">
        <v>-3.0072755751930913E-3</v>
      </c>
      <c r="CC88" s="24">
        <f t="shared" si="38"/>
        <v>-3.9636293332995041E-3</v>
      </c>
      <c r="CD88" s="24">
        <f t="shared" si="39"/>
        <v>-3.1411962904449777E-3</v>
      </c>
      <c r="CE88" s="28">
        <v>-2.7424886629975109E-2</v>
      </c>
      <c r="CF88" s="28">
        <v>-2.1597717787551929E-2</v>
      </c>
      <c r="CG88" s="24">
        <f t="shared" si="40"/>
        <v>-2.8211322604090459E-2</v>
      </c>
      <c r="CH88" s="47">
        <f t="shared" si="41"/>
        <v>7.8643597411534941E-4</v>
      </c>
      <c r="CI88" s="28">
        <v>-3.5663484038007898E-2</v>
      </c>
      <c r="CJ88" s="28">
        <v>-7.6518253257642499E-3</v>
      </c>
      <c r="CK88" s="24">
        <f t="shared" si="42"/>
        <v>-1.0580086684603095E-2</v>
      </c>
      <c r="CL88" s="24">
        <f t="shared" si="43"/>
        <v>-2.5083397353404802E-2</v>
      </c>
      <c r="CM88" s="28">
        <v>-6.7093877795243451E-3</v>
      </c>
      <c r="CN88" s="28">
        <v>-3.1184935787229584E-2</v>
      </c>
      <c r="CO88" s="24">
        <f t="shared" si="44"/>
        <v>-4.2697975701206363E-2</v>
      </c>
      <c r="CP88" s="24">
        <f t="shared" si="45"/>
        <v>3.5988587921682018E-2</v>
      </c>
      <c r="CQ88" s="28">
        <v>9.5351851679982058E-2</v>
      </c>
      <c r="CR88" s="28">
        <v>-4.6846666841484641E-2</v>
      </c>
      <c r="CS88" s="28">
        <v>5.2185753170570504E-2</v>
      </c>
      <c r="CT88" s="28">
        <v>4.1845203639626405E-2</v>
      </c>
      <c r="CU88" s="24">
        <f t="shared" si="46"/>
        <v>2.0031527081858895E-2</v>
      </c>
      <c r="CV88" s="24">
        <f t="shared" si="47"/>
        <v>3.2154226088711609E-2</v>
      </c>
      <c r="CW88" s="28">
        <v>-7.4839679503441392E-2</v>
      </c>
      <c r="CX88" s="28">
        <v>-6.8825703648515812E-2</v>
      </c>
      <c r="CY88" s="24">
        <f t="shared" si="48"/>
        <v>-8.1866808788674569E-2</v>
      </c>
      <c r="CZ88" s="24">
        <f t="shared" si="49"/>
        <v>7.0271292852331774E-3</v>
      </c>
      <c r="DA88" s="28">
        <v>3.2482555959304715E-2</v>
      </c>
      <c r="DB88" s="28">
        <v>-1.645109482861784E-4</v>
      </c>
      <c r="DC88" s="24">
        <f t="shared" si="50"/>
        <v>-2.9868733904624082E-3</v>
      </c>
      <c r="DD88" s="24">
        <f t="shared" si="51"/>
        <v>3.5469429349767122E-2</v>
      </c>
      <c r="DE88" s="28">
        <v>-1.3046316266644986E-3</v>
      </c>
      <c r="DF88" s="28">
        <v>9.4223901491252704E-3</v>
      </c>
      <c r="DG88" s="47">
        <f t="shared" si="52"/>
        <v>1.6148491541901573E-2</v>
      </c>
      <c r="DH88" s="47">
        <f t="shared" si="53"/>
        <v>-1.7453123168566072E-2</v>
      </c>
      <c r="DI88" s="28">
        <v>-0.10541872118154672</v>
      </c>
      <c r="DJ88" s="28">
        <v>-7.81935679014234E-2</v>
      </c>
      <c r="DK88" s="47">
        <f t="shared" si="54"/>
        <v>-9.3041614912201878E-2</v>
      </c>
      <c r="DL88" s="47">
        <f t="shared" si="55"/>
        <v>-1.2377106269344837E-2</v>
      </c>
      <c r="DM88" s="28">
        <v>3.7672335260998224E-2</v>
      </c>
      <c r="DN88" s="28">
        <v>1.6278881848833748E-2</v>
      </c>
      <c r="DO88" s="47">
        <f t="shared" si="56"/>
        <v>2.3349430560470702E-2</v>
      </c>
      <c r="DP88" s="47">
        <f t="shared" si="57"/>
        <v>1.4322904700527522E-2</v>
      </c>
      <c r="DQ88" s="28">
        <v>1.2903404835907795E-2</v>
      </c>
      <c r="DR88" s="28">
        <v>7.4988263595461291E-3</v>
      </c>
      <c r="DS88" s="47">
        <f t="shared" si="58"/>
        <v>-1.7807217676026405E-2</v>
      </c>
      <c r="DT88" s="47">
        <f t="shared" si="59"/>
        <v>3.07106225119342E-2</v>
      </c>
      <c r="DU88" s="28">
        <v>0</v>
      </c>
      <c r="DV88" s="28">
        <v>-4.8915975711185666E-3</v>
      </c>
      <c r="DW88" s="28">
        <v>3.2000027306708922E-3</v>
      </c>
      <c r="DX88" s="28">
        <v>1.3457216499476843E-2</v>
      </c>
      <c r="DY88" s="47">
        <f t="shared" si="60"/>
        <v>5.2475753515602349E-4</v>
      </c>
      <c r="DZ88" s="47">
        <f t="shared" si="61"/>
        <v>2.6752451955148688E-3</v>
      </c>
      <c r="EA88" s="28">
        <v>1.4285382902710531E-2</v>
      </c>
      <c r="EB88" s="28">
        <v>2.441549248180408E-3</v>
      </c>
      <c r="EC88" s="47">
        <f t="shared" si="62"/>
        <v>5.1089726698759497E-3</v>
      </c>
      <c r="ED88" s="47">
        <f t="shared" si="63"/>
        <v>9.1764102328345809E-3</v>
      </c>
      <c r="EE88" s="28">
        <v>-1.5083242211328285E-2</v>
      </c>
      <c r="EF88" s="28">
        <v>-3.2855647453276404E-2</v>
      </c>
      <c r="EG88" s="47">
        <f t="shared" si="64"/>
        <v>-4.4262955789134202E-2</v>
      </c>
      <c r="EH88" s="47">
        <f t="shared" si="65"/>
        <v>2.9179713577805917E-2</v>
      </c>
      <c r="EI88" s="28">
        <v>-7.5145598125692104E-4</v>
      </c>
      <c r="EJ88" s="28">
        <v>-7.8412426510698907E-3</v>
      </c>
      <c r="EK88" s="47">
        <f t="shared" si="66"/>
        <v>-8.2593926540397312E-3</v>
      </c>
      <c r="EL88" s="47">
        <f t="shared" si="67"/>
        <v>7.5079366727828101E-3</v>
      </c>
      <c r="EM88" s="28">
        <v>-1.1028812462969384E-2</v>
      </c>
      <c r="EN88" s="28">
        <v>2.9978429451540833E-2</v>
      </c>
      <c r="EO88" s="47">
        <f t="shared" si="68"/>
        <v>3.2056323955878478E-2</v>
      </c>
      <c r="EP88" s="47">
        <f t="shared" si="69"/>
        <v>-4.3085136418847862E-2</v>
      </c>
      <c r="EQ88" s="28">
        <v>2.1011278212593076E-2</v>
      </c>
      <c r="ER88" s="28">
        <v>8.5639187152679597E-3</v>
      </c>
      <c r="ES88" s="24">
        <f t="shared" si="70"/>
        <v>1.6465368579165477E-2</v>
      </c>
      <c r="ET88" s="24">
        <f t="shared" si="71"/>
        <v>4.5459096334275993E-3</v>
      </c>
      <c r="EU88" s="28">
        <v>-2.5539889410703953E-2</v>
      </c>
      <c r="EV88" s="28">
        <v>-4.8915975711185666E-3</v>
      </c>
      <c r="EW88" s="24">
        <f t="shared" si="72"/>
        <v>-5.0676361024154862E-3</v>
      </c>
      <c r="EX88" s="24">
        <f t="shared" si="73"/>
        <v>-2.0472253308288467E-2</v>
      </c>
      <c r="EY88" s="28">
        <v>-2.7510333718900881E-3</v>
      </c>
      <c r="EZ88" s="28">
        <v>9.170065147735329E-3</v>
      </c>
      <c r="FA88" s="24">
        <f t="shared" si="74"/>
        <v>4.4149777640376531E-3</v>
      </c>
      <c r="FB88" s="24">
        <f t="shared" si="75"/>
        <v>-7.1660111359277412E-3</v>
      </c>
      <c r="FC88" s="28">
        <v>4.7324572007822141E-2</v>
      </c>
      <c r="FD88" s="28">
        <v>1.1913712973537827E-2</v>
      </c>
      <c r="FE88" s="24">
        <f t="shared" si="76"/>
        <v>1.7865999483753871E-2</v>
      </c>
      <c r="FF88" s="24">
        <f t="shared" si="77"/>
        <v>2.945857252406827E-2</v>
      </c>
    </row>
    <row r="89" spans="1:162">
      <c r="A89">
        <v>-10</v>
      </c>
      <c r="B89" t="s">
        <v>244</v>
      </c>
      <c r="C89">
        <v>-1.5919678210511989E-2</v>
      </c>
      <c r="D89" s="28">
        <v>-9.1221522509865594E-3</v>
      </c>
      <c r="E89" s="47">
        <f t="shared" si="0"/>
        <v>-1.3213517975158268E-2</v>
      </c>
      <c r="F89" s="47">
        <f t="shared" si="1"/>
        <v>-2.7061602353537217E-3</v>
      </c>
      <c r="G89">
        <v>-1.239291361541861E-2</v>
      </c>
      <c r="H89" s="28">
        <v>-1.065581740834709E-2</v>
      </c>
      <c r="I89" s="47">
        <f t="shared" si="2"/>
        <v>-1.5269003879551379E-2</v>
      </c>
      <c r="J89" s="47">
        <f t="shared" si="3"/>
        <v>2.876090264132769E-3</v>
      </c>
      <c r="K89" s="28">
        <v>1.6329791338344446E-2</v>
      </c>
      <c r="L89" s="28">
        <v>2.0325732739603808E-2</v>
      </c>
      <c r="M89" s="47">
        <f t="shared" si="4"/>
        <v>1.6764310231855522E-2</v>
      </c>
      <c r="N89" s="47">
        <f t="shared" si="5"/>
        <v>-4.3451889351107595E-4</v>
      </c>
      <c r="O89" s="28">
        <v>-2.5652603260107654E-2</v>
      </c>
      <c r="P89" s="28">
        <v>-2.2713635090433115E-2</v>
      </c>
      <c r="Q89" s="24">
        <f t="shared" si="6"/>
        <v>-2.3211399016217965E-2</v>
      </c>
      <c r="R89" s="24">
        <f t="shared" si="7"/>
        <v>-2.4412042438896886E-3</v>
      </c>
      <c r="S89" s="28">
        <v>4.6723139896858168E-2</v>
      </c>
      <c r="T89" s="28">
        <v>5.151571543043687E-2</v>
      </c>
      <c r="U89" s="24">
        <f t="shared" si="8"/>
        <v>8.2231884878886774E-2</v>
      </c>
      <c r="V89" s="24">
        <f t="shared" si="9"/>
        <v>-3.5508744982028606E-2</v>
      </c>
      <c r="W89" s="28">
        <v>-9.6884605977516358E-2</v>
      </c>
      <c r="X89" s="28">
        <v>-6.0525021962350323E-2</v>
      </c>
      <c r="Y89" s="24">
        <f t="shared" si="10"/>
        <v>-6.6318211590930473E-2</v>
      </c>
      <c r="Z89" s="24">
        <f t="shared" si="11"/>
        <v>-3.0566394386585885E-2</v>
      </c>
      <c r="AA89" s="28">
        <v>6.0958903093384365E-3</v>
      </c>
      <c r="AB89" s="28">
        <v>1.152100797811606E-2</v>
      </c>
      <c r="AC89" s="24">
        <f t="shared" si="12"/>
        <v>1.2449307567435394E-2</v>
      </c>
      <c r="AD89" s="24">
        <f t="shared" si="13"/>
        <v>-6.3534172580969571E-3</v>
      </c>
      <c r="AE89" s="28">
        <v>-0.1050945228380642</v>
      </c>
      <c r="AF89" s="28">
        <v>-8.0246030191434059E-2</v>
      </c>
      <c r="AG89" s="24">
        <f t="shared" si="14"/>
        <v>-9.2678301037570493E-2</v>
      </c>
      <c r="AH89" s="24">
        <f t="shared" si="15"/>
        <v>-1.2416221800493704E-2</v>
      </c>
      <c r="AI89" s="28">
        <v>-3.2226204377748147E-2</v>
      </c>
      <c r="AJ89" s="28">
        <v>-1.5730542585460583E-2</v>
      </c>
      <c r="AK89" s="24">
        <f t="shared" si="16"/>
        <v>-2.6378641590646151E-2</v>
      </c>
      <c r="AL89" s="24">
        <f t="shared" si="17"/>
        <v>-5.8475627871019953E-3</v>
      </c>
      <c r="AM89" s="28">
        <v>-9.8215047496954977E-2</v>
      </c>
      <c r="AN89" s="28">
        <v>-5.3318228171590931E-2</v>
      </c>
      <c r="AO89" s="24">
        <f t="shared" si="18"/>
        <v>-5.6517098156374262E-2</v>
      </c>
      <c r="AP89" s="24">
        <f t="shared" si="19"/>
        <v>-4.1697949340580714E-2</v>
      </c>
      <c r="AQ89" s="28">
        <v>-5.7827505219121278E-3</v>
      </c>
      <c r="AR89" s="28">
        <v>3.8143462185722399E-3</v>
      </c>
      <c r="AS89" s="24">
        <f t="shared" si="20"/>
        <v>-4.8325090167127896E-3</v>
      </c>
      <c r="AT89" s="24">
        <f t="shared" si="21"/>
        <v>-9.502415051993382E-4</v>
      </c>
      <c r="AU89" s="28">
        <v>-3.0610172998255969E-2</v>
      </c>
      <c r="AV89" s="28">
        <v>-1.5730542585460583E-2</v>
      </c>
      <c r="AW89" s="24">
        <f t="shared" si="22"/>
        <v>-1.7835044728765161E-2</v>
      </c>
      <c r="AX89" s="24">
        <f t="shared" si="23"/>
        <v>-1.2775128269490808E-2</v>
      </c>
      <c r="AY89" s="28">
        <v>3.8734116884513003E-2</v>
      </c>
      <c r="AZ89" s="28">
        <v>3.3969773540043491E-2</v>
      </c>
      <c r="BA89" s="47">
        <f t="shared" si="24"/>
        <v>5.5084021381055941E-2</v>
      </c>
      <c r="BB89" s="47">
        <f t="shared" si="25"/>
        <v>-1.6349904496542937E-2</v>
      </c>
      <c r="BC89" s="28">
        <v>5.2898314065294105E-2</v>
      </c>
      <c r="BD89" s="28">
        <v>9.8698857579684329E-3</v>
      </c>
      <c r="BE89" s="47">
        <f t="shared" si="26"/>
        <v>8.1112314257793579E-3</v>
      </c>
      <c r="BF89" s="47">
        <f t="shared" si="27"/>
        <v>4.4787082639514746E-2</v>
      </c>
      <c r="BG89" s="28">
        <v>2.9684881797911178E-2</v>
      </c>
      <c r="BH89" s="28">
        <v>1.6166452334003267E-2</v>
      </c>
      <c r="BI89" s="47">
        <f t="shared" si="28"/>
        <v>2.18034783386741E-2</v>
      </c>
      <c r="BJ89" s="47">
        <f t="shared" si="29"/>
        <v>7.8814034592370776E-3</v>
      </c>
      <c r="BK89" s="28">
        <v>-6.075389594239855E-2</v>
      </c>
      <c r="BL89" s="28">
        <v>-6.0692785292697948E-2</v>
      </c>
      <c r="BM89" s="47">
        <f t="shared" si="30"/>
        <v>-8.8362501785697461E-2</v>
      </c>
      <c r="BN89" s="47">
        <f t="shared" si="31"/>
        <v>2.7608605843298911E-2</v>
      </c>
      <c r="BO89" s="28">
        <v>2.684179040334822E-2</v>
      </c>
      <c r="BP89" s="28">
        <v>3.0113016673123383E-2</v>
      </c>
      <c r="BQ89" s="47">
        <f t="shared" si="32"/>
        <v>3.3452920357504676E-2</v>
      </c>
      <c r="BR89" s="47">
        <f t="shared" si="33"/>
        <v>-6.6111299541564555E-3</v>
      </c>
      <c r="BS89" s="28">
        <v>3.9136364116918898E-2</v>
      </c>
      <c r="BT89" s="28">
        <v>1.6166452334003267E-2</v>
      </c>
      <c r="BU89" s="24">
        <f t="shared" si="34"/>
        <v>3.1108395416973789E-2</v>
      </c>
      <c r="BV89" s="24">
        <f t="shared" si="35"/>
        <v>8.0279686999451087E-3</v>
      </c>
      <c r="BW89" s="28">
        <v>8.3523821048651747E-2</v>
      </c>
      <c r="BX89" s="28">
        <v>3.2725544482021363E-2</v>
      </c>
      <c r="BY89" s="24">
        <f t="shared" si="36"/>
        <v>2.1889366158885908E-2</v>
      </c>
      <c r="BZ89" s="47">
        <f t="shared" si="37"/>
        <v>6.1634454889765836E-2</v>
      </c>
      <c r="CA89" s="28">
        <v>5.0966443592027844E-2</v>
      </c>
      <c r="CB89" s="28">
        <v>3.1281369002845949E-2</v>
      </c>
      <c r="CC89" s="24">
        <f t="shared" si="38"/>
        <v>4.2779919635332703E-2</v>
      </c>
      <c r="CD89" s="24">
        <f t="shared" si="39"/>
        <v>8.1865239566951409E-3</v>
      </c>
      <c r="CE89" s="28">
        <v>4.4076520222417148E-2</v>
      </c>
      <c r="CF89" s="28">
        <v>-2.8828157999480908E-3</v>
      </c>
      <c r="CG89" s="24">
        <f t="shared" si="40"/>
        <v>-1.0403728769176365E-3</v>
      </c>
      <c r="CH89" s="47">
        <f t="shared" si="41"/>
        <v>4.5116893099334782E-2</v>
      </c>
      <c r="CI89" s="28">
        <v>-1.3577232065155265E-2</v>
      </c>
      <c r="CJ89" s="28">
        <v>-2.6628512782273184E-2</v>
      </c>
      <c r="CK89" s="24">
        <f t="shared" si="42"/>
        <v>-2.8128930223509385E-2</v>
      </c>
      <c r="CL89" s="24">
        <f t="shared" si="43"/>
        <v>1.455169815835412E-2</v>
      </c>
      <c r="CM89" s="28">
        <v>-2.4509816191398137E-3</v>
      </c>
      <c r="CN89" s="28">
        <v>1.6497297763429231E-5</v>
      </c>
      <c r="CO89" s="24">
        <f t="shared" si="44"/>
        <v>6.0789734194426277E-4</v>
      </c>
      <c r="CP89" s="24">
        <f t="shared" si="45"/>
        <v>-3.0588789610840766E-3</v>
      </c>
      <c r="CQ89" s="28">
        <v>-6.8965432249165293E-2</v>
      </c>
      <c r="CR89" s="28">
        <v>1.7292515119365248E-2</v>
      </c>
      <c r="CS89" s="28">
        <v>-1.6963532481786281E-3</v>
      </c>
      <c r="CT89" s="28">
        <v>-5.2317322189585624E-3</v>
      </c>
      <c r="CU89" s="24">
        <f t="shared" si="46"/>
        <v>1.0839472893855027E-2</v>
      </c>
      <c r="CV89" s="24">
        <f t="shared" si="47"/>
        <v>-1.2535826142033656E-2</v>
      </c>
      <c r="CW89" s="28">
        <v>-0.1052656344964098</v>
      </c>
      <c r="CX89" s="28">
        <v>-8.4302706060634947E-2</v>
      </c>
      <c r="CY89" s="24">
        <f t="shared" si="48"/>
        <v>-9.9771332598127357E-2</v>
      </c>
      <c r="CZ89" s="24">
        <f t="shared" si="49"/>
        <v>-5.4943018982824415E-3</v>
      </c>
      <c r="DA89" s="28">
        <v>-2.8047958891438629E-2</v>
      </c>
      <c r="DB89" s="28">
        <v>-3.5027719408908808E-4</v>
      </c>
      <c r="DC89" s="24">
        <f t="shared" si="50"/>
        <v>-3.1854701393304332E-3</v>
      </c>
      <c r="DD89" s="24">
        <f t="shared" si="51"/>
        <v>-2.4862488752108197E-2</v>
      </c>
      <c r="DE89" s="28">
        <v>5.4616747317900227E-2</v>
      </c>
      <c r="DF89" s="28">
        <v>3.9408511932410129E-2</v>
      </c>
      <c r="DG89" s="47">
        <f t="shared" si="52"/>
        <v>5.0272098408844078E-2</v>
      </c>
      <c r="DH89" s="47">
        <f t="shared" si="53"/>
        <v>4.3446489090561494E-3</v>
      </c>
      <c r="DI89" s="28">
        <v>-0.10548987339683347</v>
      </c>
      <c r="DJ89" s="28">
        <v>-5.189347317918358E-2</v>
      </c>
      <c r="DK89" s="47">
        <f t="shared" si="54"/>
        <v>-6.3205498754651632E-2</v>
      </c>
      <c r="DL89" s="47">
        <f t="shared" si="55"/>
        <v>-4.2284374642181835E-2</v>
      </c>
      <c r="DM89" s="28">
        <v>2.2687526305492423E-2</v>
      </c>
      <c r="DN89" s="28">
        <v>2.8537625975602054E-2</v>
      </c>
      <c r="DO89" s="47">
        <f t="shared" si="56"/>
        <v>3.6830028231842261E-2</v>
      </c>
      <c r="DP89" s="47">
        <f t="shared" si="57"/>
        <v>-1.4142501926349839E-2</v>
      </c>
      <c r="DQ89" s="28">
        <v>-8.468308723003859E-2</v>
      </c>
      <c r="DR89" s="28">
        <v>-6.638162489882582E-2</v>
      </c>
      <c r="DS89" s="47">
        <f t="shared" si="58"/>
        <v>-6.7233904491938556E-2</v>
      </c>
      <c r="DT89" s="47">
        <f t="shared" si="59"/>
        <v>-1.7449182738100033E-2</v>
      </c>
      <c r="DU89" s="28">
        <v>1.8018022892625218E-3</v>
      </c>
      <c r="DV89" s="28">
        <v>-6.0707205595313951E-3</v>
      </c>
      <c r="DW89" s="28">
        <v>-1.8270255651668954E-2</v>
      </c>
      <c r="DX89" s="28">
        <v>-1.6831128957321084E-2</v>
      </c>
      <c r="DY89" s="47">
        <f t="shared" si="60"/>
        <v>-1.0271371761192314E-2</v>
      </c>
      <c r="DZ89" s="47">
        <f t="shared" si="61"/>
        <v>-7.9988838904766404E-3</v>
      </c>
      <c r="EA89" s="28">
        <v>5.4344500740348245E-2</v>
      </c>
      <c r="EB89" s="28">
        <v>2.5536635026170984E-2</v>
      </c>
      <c r="EC89" s="47">
        <f t="shared" si="62"/>
        <v>2.1435281422795716E-2</v>
      </c>
      <c r="ED89" s="47">
        <f t="shared" si="63"/>
        <v>3.2909219317552529E-2</v>
      </c>
      <c r="EE89" s="28">
        <v>0</v>
      </c>
      <c r="EF89" s="28">
        <v>1.2447884087563033E-2</v>
      </c>
      <c r="EG89" s="47">
        <f t="shared" si="64"/>
        <v>1.956567855929469E-3</v>
      </c>
      <c r="EH89" s="47">
        <f t="shared" si="65"/>
        <v>-1.956567855929469E-3</v>
      </c>
      <c r="EI89" s="28">
        <v>6.7400424613373477E-2</v>
      </c>
      <c r="EJ89" s="28">
        <v>8.6995577536175261E-3</v>
      </c>
      <c r="EK89" s="47">
        <f t="shared" si="66"/>
        <v>3.548092306842335E-3</v>
      </c>
      <c r="EL89" s="47">
        <f t="shared" si="67"/>
        <v>6.3852332306531145E-2</v>
      </c>
      <c r="EM89" s="28">
        <v>-6.3352179423560084E-2</v>
      </c>
      <c r="EN89" s="28">
        <v>-1.136911652222139E-2</v>
      </c>
      <c r="EO89" s="47">
        <f t="shared" si="68"/>
        <v>1.2915477150239781E-4</v>
      </c>
      <c r="EP89" s="47">
        <f t="shared" si="69"/>
        <v>-6.348133419506248E-2</v>
      </c>
      <c r="EQ89" s="28">
        <v>-7.2890130627042193E-2</v>
      </c>
      <c r="ER89" s="28">
        <v>-1.6147785128600489E-2</v>
      </c>
      <c r="ES89" s="24">
        <f t="shared" si="70"/>
        <v>-1.93830105657961E-2</v>
      </c>
      <c r="ET89" s="24">
        <f t="shared" si="71"/>
        <v>-5.3507120061246097E-2</v>
      </c>
      <c r="EU89" s="28">
        <v>-3.4289073478632304E-2</v>
      </c>
      <c r="EV89" s="28">
        <v>-6.0707205595313951E-3</v>
      </c>
      <c r="EW89" s="24">
        <f t="shared" si="72"/>
        <v>-7.0354862490075408E-3</v>
      </c>
      <c r="EX89" s="24">
        <f t="shared" si="73"/>
        <v>-2.7253587229624763E-2</v>
      </c>
      <c r="EY89" s="28">
        <v>-2.3224453031370551E-2</v>
      </c>
      <c r="EZ89" s="28">
        <v>-2.2132308537544887E-2</v>
      </c>
      <c r="FA89" s="24">
        <f t="shared" si="74"/>
        <v>-3.1724082191223635E-2</v>
      </c>
      <c r="FB89" s="24">
        <f t="shared" si="75"/>
        <v>8.4996291598530838E-3</v>
      </c>
      <c r="FC89" s="28">
        <v>1.9366802490849988E-2</v>
      </c>
      <c r="FD89" s="28">
        <v>1.7173853684785634E-2</v>
      </c>
      <c r="FE89" s="24">
        <f t="shared" si="76"/>
        <v>2.5057474499106266E-2</v>
      </c>
      <c r="FF89" s="24">
        <f t="shared" si="77"/>
        <v>-5.6906720082562784E-3</v>
      </c>
    </row>
    <row r="90" spans="1:162">
      <c r="A90">
        <v>-9</v>
      </c>
      <c r="B90" t="s">
        <v>245</v>
      </c>
      <c r="C90">
        <v>-3.1239807814243736E-2</v>
      </c>
      <c r="D90" s="28">
        <v>8.5568861738298807E-3</v>
      </c>
      <c r="E90" s="47">
        <f t="shared" si="0"/>
        <v>1.482695736390514E-2</v>
      </c>
      <c r="F90" s="47">
        <f t="shared" si="1"/>
        <v>-4.606676517814888E-2</v>
      </c>
      <c r="G90">
        <v>9.5528163456414017E-2</v>
      </c>
      <c r="H90" s="28">
        <v>-6.2890782308571147E-3</v>
      </c>
      <c r="I90" s="47">
        <f t="shared" si="2"/>
        <v>-9.5777191743100804E-3</v>
      </c>
      <c r="J90" s="47">
        <f t="shared" si="3"/>
        <v>0.1051058826307241</v>
      </c>
      <c r="K90" s="28">
        <v>2.3661507498158318E-2</v>
      </c>
      <c r="L90" s="28">
        <v>-6.8997590165267297E-3</v>
      </c>
      <c r="M90" s="47">
        <f t="shared" si="4"/>
        <v>-4.8308681526319525E-3</v>
      </c>
      <c r="N90" s="47">
        <f t="shared" si="5"/>
        <v>2.8492375650790269E-2</v>
      </c>
      <c r="O90" s="28">
        <v>1.6472210915146501E-2</v>
      </c>
      <c r="P90" s="28">
        <v>6.2716455323865716E-3</v>
      </c>
      <c r="Q90" s="24">
        <f t="shared" si="6"/>
        <v>1.0671321576475204E-2</v>
      </c>
      <c r="R90" s="24">
        <f t="shared" si="7"/>
        <v>5.8008893386712976E-3</v>
      </c>
      <c r="S90" s="28">
        <v>-3.1671235135326548E-3</v>
      </c>
      <c r="T90" s="28">
        <v>4.6095081304482477E-3</v>
      </c>
      <c r="U90" s="24">
        <f t="shared" si="8"/>
        <v>7.1157216341973901E-3</v>
      </c>
      <c r="V90" s="24">
        <f t="shared" si="9"/>
        <v>-1.0282845147730046E-2</v>
      </c>
      <c r="W90" s="28">
        <v>9.4144878236396057E-2</v>
      </c>
      <c r="X90" s="28">
        <v>3.5025896377055332E-2</v>
      </c>
      <c r="Y90" s="24">
        <f t="shared" si="10"/>
        <v>2.2613512431431199E-2</v>
      </c>
      <c r="Z90" s="24">
        <f t="shared" si="11"/>
        <v>7.1531365804964858E-2</v>
      </c>
      <c r="AA90" s="28">
        <v>8.2531417567204279E-3</v>
      </c>
      <c r="AB90" s="28">
        <v>-4.475067218439932E-3</v>
      </c>
      <c r="AC90" s="24">
        <f t="shared" si="12"/>
        <v>-3.8220920754037206E-3</v>
      </c>
      <c r="AD90" s="24">
        <f t="shared" si="13"/>
        <v>1.2075233832124149E-2</v>
      </c>
      <c r="AE90" s="28">
        <v>-0.10555754058211653</v>
      </c>
      <c r="AF90" s="28">
        <v>-7.5117246266227511E-2</v>
      </c>
      <c r="AG90" s="24">
        <f t="shared" si="14"/>
        <v>-8.6649153965510012E-2</v>
      </c>
      <c r="AH90" s="24">
        <f t="shared" si="15"/>
        <v>-1.8908386616606515E-2</v>
      </c>
      <c r="AI90" s="28">
        <v>5.4436715811765346E-3</v>
      </c>
      <c r="AJ90" s="28">
        <v>5.3978153987586097E-3</v>
      </c>
      <c r="AK90" s="24">
        <f t="shared" si="16"/>
        <v>-3.8528902533863183E-4</v>
      </c>
      <c r="AL90" s="24">
        <f t="shared" si="17"/>
        <v>5.8289606065151664E-3</v>
      </c>
      <c r="AM90" s="28">
        <v>9.5310179804325212E-2</v>
      </c>
      <c r="AN90" s="28">
        <v>6.6078855056195707E-2</v>
      </c>
      <c r="AO90" s="24">
        <f t="shared" si="18"/>
        <v>5.5581718962030686E-2</v>
      </c>
      <c r="AP90" s="24">
        <f t="shared" si="19"/>
        <v>3.9728460842294526E-2</v>
      </c>
      <c r="AQ90" s="28">
        <v>-0.10563672060365104</v>
      </c>
      <c r="AR90" s="28">
        <v>-7.4810483378126236E-2</v>
      </c>
      <c r="AS90" s="24">
        <f t="shared" si="20"/>
        <v>-7.9420189488109583E-2</v>
      </c>
      <c r="AT90" s="24">
        <f t="shared" si="21"/>
        <v>-2.6216531115541453E-2</v>
      </c>
      <c r="AU90" s="28">
        <v>-5.1947897674590404E-2</v>
      </c>
      <c r="AV90" s="28">
        <v>5.3978153987586097E-3</v>
      </c>
      <c r="AW90" s="24">
        <f t="shared" si="22"/>
        <v>1.2408551713721846E-2</v>
      </c>
      <c r="AX90" s="24">
        <f t="shared" si="23"/>
        <v>-6.4356449388312253E-2</v>
      </c>
      <c r="AY90" s="28">
        <v>1.7965291840944975E-2</v>
      </c>
      <c r="AZ90" s="28">
        <v>2.5263940863080592E-2</v>
      </c>
      <c r="BA90" s="47">
        <f t="shared" si="24"/>
        <v>4.1917285217086542E-2</v>
      </c>
      <c r="BB90" s="47">
        <f t="shared" si="25"/>
        <v>-2.3951993376141567E-2</v>
      </c>
      <c r="BC90" s="28">
        <v>2.4625047305388836E-2</v>
      </c>
      <c r="BD90" s="28">
        <v>-2.1597717787551929E-2</v>
      </c>
      <c r="BE90" s="47">
        <f t="shared" si="26"/>
        <v>-2.2726201891138414E-2</v>
      </c>
      <c r="BF90" s="47">
        <f t="shared" si="27"/>
        <v>4.7351249196527251E-2</v>
      </c>
      <c r="BG90" s="28">
        <v>-1.8834865773845522E-2</v>
      </c>
      <c r="BH90" s="28">
        <v>-1.1378958818513141E-2</v>
      </c>
      <c r="BI90" s="47">
        <f t="shared" si="28"/>
        <v>-2.0756413070267102E-2</v>
      </c>
      <c r="BJ90" s="47">
        <f t="shared" si="29"/>
        <v>1.9215472964215809E-3</v>
      </c>
      <c r="BK90" s="28">
        <v>4.6170304143306584E-2</v>
      </c>
      <c r="BL90" s="28">
        <v>3.4464769469241929E-2</v>
      </c>
      <c r="BM90" s="47">
        <f t="shared" si="30"/>
        <v>4.6649511006966647E-2</v>
      </c>
      <c r="BN90" s="47">
        <f t="shared" si="31"/>
        <v>-4.7920686366006299E-4</v>
      </c>
      <c r="BO90" s="28">
        <v>1.1966636617521065E-2</v>
      </c>
      <c r="BP90" s="28">
        <v>1.0842750391955036E-3</v>
      </c>
      <c r="BQ90" s="47">
        <f t="shared" si="32"/>
        <v>3.1595125655530945E-3</v>
      </c>
      <c r="BR90" s="47">
        <f t="shared" si="33"/>
        <v>8.8071240519679711E-3</v>
      </c>
      <c r="BS90" s="28">
        <v>-1.1026405185025734E-2</v>
      </c>
      <c r="BT90" s="28">
        <v>-1.1378958818513141E-2</v>
      </c>
      <c r="BU90" s="24">
        <f t="shared" si="34"/>
        <v>-1.4097453096455836E-2</v>
      </c>
      <c r="BV90" s="24">
        <f t="shared" si="35"/>
        <v>3.0710479114301019E-3</v>
      </c>
      <c r="BW90" s="28">
        <v>7.3289976198090301E-2</v>
      </c>
      <c r="BX90" s="28">
        <v>2.82214841296895E-2</v>
      </c>
      <c r="BY90" s="24">
        <f t="shared" si="36"/>
        <v>1.8323150261237292E-2</v>
      </c>
      <c r="BZ90" s="47">
        <f t="shared" si="37"/>
        <v>5.4966825936853009E-2</v>
      </c>
      <c r="CA90" s="28">
        <v>-1.1357305496981773E-2</v>
      </c>
      <c r="CB90" s="28">
        <v>-9.9877291293584136E-3</v>
      </c>
      <c r="CC90" s="24">
        <f t="shared" si="38"/>
        <v>-1.3479641895119176E-2</v>
      </c>
      <c r="CD90" s="24">
        <f t="shared" si="39"/>
        <v>2.1223363981374022E-3</v>
      </c>
      <c r="CE90" s="28">
        <v>-1.2927234501459495E-2</v>
      </c>
      <c r="CF90" s="28">
        <v>2.3038437743245765E-3</v>
      </c>
      <c r="CG90" s="24">
        <f t="shared" si="40"/>
        <v>6.4898010260965215E-3</v>
      </c>
      <c r="CH90" s="47">
        <f t="shared" si="41"/>
        <v>-1.9417035527556015E-2</v>
      </c>
      <c r="CI90" s="28">
        <v>2.4923408452456997E-2</v>
      </c>
      <c r="CJ90" s="28">
        <v>3.1597289020687036E-2</v>
      </c>
      <c r="CK90" s="24">
        <f t="shared" si="42"/>
        <v>2.57158458001925E-2</v>
      </c>
      <c r="CL90" s="24">
        <f t="shared" si="43"/>
        <v>-7.9243734773550359E-4</v>
      </c>
      <c r="CM90" s="28">
        <v>0</v>
      </c>
      <c r="CN90" s="28">
        <v>-2.8201591234182644E-3</v>
      </c>
      <c r="CO90" s="24">
        <f t="shared" si="44"/>
        <v>-3.3292257545527626E-3</v>
      </c>
      <c r="CP90" s="24">
        <f t="shared" si="45"/>
        <v>3.3292257545527626E-3</v>
      </c>
      <c r="CQ90" s="28">
        <v>1.0416507843343581E-2</v>
      </c>
      <c r="CR90" s="28">
        <v>-8.2210182674868904E-3</v>
      </c>
      <c r="CS90" s="28">
        <v>-0.10517188979666159</v>
      </c>
      <c r="CT90" s="28">
        <v>-5.1126110436149119E-2</v>
      </c>
      <c r="CU90" s="24">
        <f t="shared" si="46"/>
        <v>1.8783201806792677E-3</v>
      </c>
      <c r="CV90" s="24">
        <f t="shared" si="47"/>
        <v>-0.10705020997734085</v>
      </c>
      <c r="CW90" s="28">
        <v>-0.1049389304913797</v>
      </c>
      <c r="CX90" s="28">
        <v>-7.81935679014234E-2</v>
      </c>
      <c r="CY90" s="24">
        <f t="shared" si="48"/>
        <v>-9.2703994446057952E-2</v>
      </c>
      <c r="CZ90" s="24">
        <f t="shared" si="49"/>
        <v>-1.2234936045321748E-2</v>
      </c>
      <c r="DA90" s="28">
        <v>2.5278300250645813E-2</v>
      </c>
      <c r="DB90" s="28">
        <v>1.3671344878932068E-2</v>
      </c>
      <c r="DC90" s="24">
        <f t="shared" si="50"/>
        <v>1.1804597327030146E-2</v>
      </c>
      <c r="DD90" s="24">
        <f t="shared" si="51"/>
        <v>1.3473702923615667E-2</v>
      </c>
      <c r="DE90" s="28">
        <v>4.9321924893188651E-3</v>
      </c>
      <c r="DF90" s="28">
        <v>6.0743642116314334E-3</v>
      </c>
      <c r="DG90" s="47">
        <f t="shared" si="52"/>
        <v>1.2338504985552338E-2</v>
      </c>
      <c r="DH90" s="47">
        <f t="shared" si="53"/>
        <v>-7.4063124962334727E-3</v>
      </c>
      <c r="DI90" s="28">
        <v>5.6583288015325195E-2</v>
      </c>
      <c r="DJ90" s="28">
        <v>3.6090400138052203E-2</v>
      </c>
      <c r="DK90" s="47">
        <f t="shared" si="54"/>
        <v>3.6607718346213187E-2</v>
      </c>
      <c r="DL90" s="47">
        <f t="shared" si="55"/>
        <v>1.9975569669112007E-2</v>
      </c>
      <c r="DM90" s="28">
        <v>-5.6600291617771692E-2</v>
      </c>
      <c r="DN90" s="28">
        <v>-2.246600059916215E-2</v>
      </c>
      <c r="DO90" s="47">
        <f t="shared" si="56"/>
        <v>-1.925723181088184E-2</v>
      </c>
      <c r="DP90" s="47">
        <f t="shared" si="57"/>
        <v>-3.7343059806889851E-2</v>
      </c>
      <c r="DQ90" s="28">
        <v>-4.2761859338081631E-2</v>
      </c>
      <c r="DR90" s="28">
        <v>-5.1872898017988334E-3</v>
      </c>
      <c r="DS90" s="47">
        <f t="shared" si="58"/>
        <v>-2.6294343563011635E-2</v>
      </c>
      <c r="DT90" s="47">
        <f t="shared" si="59"/>
        <v>-1.6467515775069996E-2</v>
      </c>
      <c r="DU90" s="28">
        <v>1.4890090472968964E-2</v>
      </c>
      <c r="DV90" s="28">
        <v>2.475577518056582E-2</v>
      </c>
      <c r="DW90" s="28">
        <v>8.6393625907077443E-3</v>
      </c>
      <c r="DX90" s="28">
        <v>3.3801608389367743E-3</v>
      </c>
      <c r="DY90" s="47">
        <f t="shared" si="60"/>
        <v>-3.0671585697651812E-3</v>
      </c>
      <c r="DZ90" s="47">
        <f t="shared" si="61"/>
        <v>1.1706521160472926E-2</v>
      </c>
      <c r="EA90" s="28">
        <v>-3.4165211654348937E-2</v>
      </c>
      <c r="EB90" s="28">
        <v>-1.0264651639758426E-2</v>
      </c>
      <c r="EC90" s="47">
        <f t="shared" si="62"/>
        <v>-3.8732567432231079E-3</v>
      </c>
      <c r="ED90" s="47">
        <f t="shared" si="63"/>
        <v>-3.029195491112583E-2</v>
      </c>
      <c r="EE90" s="28">
        <v>-1.5209128407067674E-3</v>
      </c>
      <c r="EF90" s="28">
        <v>7.4988263595461291E-3</v>
      </c>
      <c r="EG90" s="47">
        <f t="shared" si="64"/>
        <v>-3.0925548702902088E-3</v>
      </c>
      <c r="EH90" s="47">
        <f t="shared" si="65"/>
        <v>1.5716420295834414E-3</v>
      </c>
      <c r="EI90" s="28">
        <v>-5.7675268480921194E-2</v>
      </c>
      <c r="EJ90" s="28">
        <v>-4.1412565313944327E-2</v>
      </c>
      <c r="EK90" s="47">
        <f t="shared" si="66"/>
        <v>-3.2223945623706021E-2</v>
      </c>
      <c r="EL90" s="47">
        <f t="shared" si="67"/>
        <v>-2.5451322857215172E-2</v>
      </c>
      <c r="EM90" s="28">
        <v>1.6320199156735438E-2</v>
      </c>
      <c r="EN90" s="28">
        <v>9.0474134790241578E-5</v>
      </c>
      <c r="EO90" s="47">
        <f t="shared" si="68"/>
        <v>8.9778610507644414E-3</v>
      </c>
      <c r="EP90" s="47">
        <f t="shared" si="69"/>
        <v>7.3423381059709962E-3</v>
      </c>
      <c r="EQ90" s="28">
        <v>2.5237932589862844E-2</v>
      </c>
      <c r="ER90" s="28">
        <v>2.7155709515174209E-3</v>
      </c>
      <c r="ES90" s="24">
        <f t="shared" si="70"/>
        <v>7.9813810188120674E-3</v>
      </c>
      <c r="ET90" s="24">
        <f t="shared" si="71"/>
        <v>1.7256551571050778E-2</v>
      </c>
      <c r="EU90" s="28">
        <v>2.5892277882660242E-2</v>
      </c>
      <c r="EV90" s="28">
        <v>2.475577518056582E-2</v>
      </c>
      <c r="EW90" s="24">
        <f t="shared" si="72"/>
        <v>4.4411160756598102E-2</v>
      </c>
      <c r="EX90" s="24">
        <f t="shared" si="73"/>
        <v>-1.851888287393786E-2</v>
      </c>
      <c r="EY90" s="28">
        <v>1.4925650216675468E-2</v>
      </c>
      <c r="EZ90" s="28">
        <v>8.5639187152679597E-3</v>
      </c>
      <c r="FA90" s="24">
        <f t="shared" si="74"/>
        <v>3.7151726155575885E-3</v>
      </c>
      <c r="FB90" s="24">
        <f t="shared" si="75"/>
        <v>1.1210477601117879E-2</v>
      </c>
      <c r="FC90" s="28">
        <v>8.6806100643057604E-3</v>
      </c>
      <c r="FD90" s="28">
        <v>2.1310652952199582E-2</v>
      </c>
      <c r="FE90" s="24">
        <f t="shared" si="76"/>
        <v>3.0713157532740992E-2</v>
      </c>
      <c r="FF90" s="24">
        <f t="shared" si="77"/>
        <v>-2.2032547468435231E-2</v>
      </c>
    </row>
    <row r="91" spans="1:162">
      <c r="A91">
        <v>-8</v>
      </c>
      <c r="B91" t="s">
        <v>246</v>
      </c>
      <c r="C91">
        <v>-2.2099456508031246E-3</v>
      </c>
      <c r="D91" s="28">
        <v>1.550534024305783E-2</v>
      </c>
      <c r="E91" s="47">
        <f t="shared" si="0"/>
        <v>2.5847803084750622E-2</v>
      </c>
      <c r="F91" s="47">
        <f t="shared" si="1"/>
        <v>-2.8057748735553747E-2</v>
      </c>
      <c r="G91">
        <v>6.1701020597931588E-2</v>
      </c>
      <c r="H91" s="28">
        <v>3.2344505389209743E-2</v>
      </c>
      <c r="I91" s="47">
        <f t="shared" si="2"/>
        <v>4.0774434830897176E-2</v>
      </c>
      <c r="J91" s="47">
        <f t="shared" si="3"/>
        <v>2.0926585767034413E-2</v>
      </c>
      <c r="K91" s="28">
        <v>-3.5705577991003601E-2</v>
      </c>
      <c r="L91" s="28">
        <v>7.717653835968008E-4</v>
      </c>
      <c r="M91" s="47">
        <f t="shared" si="4"/>
        <v>1.2541619869728318E-3</v>
      </c>
      <c r="N91" s="47">
        <f t="shared" si="5"/>
        <v>-3.6959739977976434E-2</v>
      </c>
      <c r="O91" s="28">
        <v>9.1803923449611524E-3</v>
      </c>
      <c r="P91" s="28">
        <v>-1.7835210832704007E-3</v>
      </c>
      <c r="Q91" s="24">
        <f t="shared" si="6"/>
        <v>1.2551298439369826E-3</v>
      </c>
      <c r="R91" s="24">
        <f t="shared" si="7"/>
        <v>7.925262501024169E-3</v>
      </c>
      <c r="S91" s="28">
        <v>1.0475718420724256E-2</v>
      </c>
      <c r="T91" s="28">
        <v>2.7552131630853793E-2</v>
      </c>
      <c r="U91" s="24">
        <f t="shared" si="8"/>
        <v>4.3856314219228837E-2</v>
      </c>
      <c r="V91" s="24">
        <f t="shared" si="9"/>
        <v>-3.3380595798504581E-2</v>
      </c>
      <c r="W91" s="28">
        <v>6.05439278482649E-2</v>
      </c>
      <c r="X91" s="28">
        <v>2.6048768072909567E-2</v>
      </c>
      <c r="Y91" s="24">
        <f t="shared" si="10"/>
        <v>1.4258265713426832E-2</v>
      </c>
      <c r="Z91" s="24">
        <f t="shared" si="11"/>
        <v>4.628566213483807E-2</v>
      </c>
      <c r="AA91" s="28">
        <v>-4.3931976204207857E-3</v>
      </c>
      <c r="AB91" s="28">
        <v>4.5287965771780847E-3</v>
      </c>
      <c r="AC91" s="24">
        <f t="shared" si="12"/>
        <v>5.3367462238644737E-3</v>
      </c>
      <c r="AD91" s="24">
        <f t="shared" si="13"/>
        <v>-9.7299438442852593E-3</v>
      </c>
      <c r="AE91" s="28">
        <v>-4.5347819978459381E-2</v>
      </c>
      <c r="AF91" s="28">
        <v>-2.6656291747269023E-2</v>
      </c>
      <c r="AG91" s="24">
        <f t="shared" si="14"/>
        <v>-2.9680830419793847E-2</v>
      </c>
      <c r="AH91" s="24">
        <f t="shared" si="15"/>
        <v>-1.5666989558665533E-2</v>
      </c>
      <c r="AI91" s="28">
        <v>4.9772051021270247E-2</v>
      </c>
      <c r="AJ91" s="28">
        <v>3.7418159986378541E-2</v>
      </c>
      <c r="AK91" s="24">
        <f t="shared" si="16"/>
        <v>3.9008028086682078E-2</v>
      </c>
      <c r="AL91" s="24">
        <f t="shared" si="17"/>
        <v>1.0764022934588169E-2</v>
      </c>
      <c r="AM91" s="28">
        <v>2.1227636443626352E-2</v>
      </c>
      <c r="AN91" s="28">
        <v>-1.633679197436777E-2</v>
      </c>
      <c r="AO91" s="24">
        <f t="shared" si="18"/>
        <v>-2.1796189228142568E-2</v>
      </c>
      <c r="AP91" s="24">
        <f t="shared" si="19"/>
        <v>4.302382567176892E-2</v>
      </c>
      <c r="AQ91" s="28">
        <v>-0.10576984845109783</v>
      </c>
      <c r="AR91" s="28">
        <v>-5.3318228171590931E-2</v>
      </c>
      <c r="AS91" s="24">
        <f t="shared" si="20"/>
        <v>-5.9031497109664252E-2</v>
      </c>
      <c r="AT91" s="24">
        <f t="shared" si="21"/>
        <v>-4.6738351341433573E-2</v>
      </c>
      <c r="AU91" s="28">
        <v>6.780726091469802E-2</v>
      </c>
      <c r="AV91" s="28">
        <v>3.7418159986378541E-2</v>
      </c>
      <c r="AW91" s="24">
        <f t="shared" si="22"/>
        <v>5.8243177404021941E-2</v>
      </c>
      <c r="AX91" s="24">
        <f t="shared" si="23"/>
        <v>9.5640835106760788E-3</v>
      </c>
      <c r="AY91" s="28">
        <v>-2.7697121610670283E-2</v>
      </c>
      <c r="AZ91" s="28">
        <v>1.4774589604797939E-3</v>
      </c>
      <c r="BA91" s="47">
        <f t="shared" si="24"/>
        <v>5.9425148416654824E-3</v>
      </c>
      <c r="BB91" s="47">
        <f t="shared" si="25"/>
        <v>-3.3639636452335767E-2</v>
      </c>
      <c r="BC91" s="28">
        <v>-3.7909604025472277E-3</v>
      </c>
      <c r="BD91" s="28">
        <v>-2.8828157999480908E-3</v>
      </c>
      <c r="BE91" s="47">
        <f t="shared" si="26"/>
        <v>-4.3860845307383302E-3</v>
      </c>
      <c r="BF91" s="47">
        <f t="shared" si="27"/>
        <v>5.9512412819110252E-4</v>
      </c>
      <c r="BG91" s="28">
        <v>-0.10558893046009832</v>
      </c>
      <c r="BH91" s="28">
        <v>-6.6718203901592332E-2</v>
      </c>
      <c r="BI91" s="47">
        <f t="shared" si="28"/>
        <v>-0.10626002920247618</v>
      </c>
      <c r="BJ91" s="47">
        <f t="shared" si="29"/>
        <v>6.7109874237786249E-4</v>
      </c>
      <c r="BK91" s="28">
        <v>7.0879862297424268E-2</v>
      </c>
      <c r="BL91" s="28">
        <v>1.96123008335789E-2</v>
      </c>
      <c r="BM91" s="47">
        <f t="shared" si="30"/>
        <v>2.5576442342503416E-2</v>
      </c>
      <c r="BN91" s="47">
        <f t="shared" si="31"/>
        <v>4.5303419954920848E-2</v>
      </c>
      <c r="BO91" s="28">
        <v>6.3241317494679983E-3</v>
      </c>
      <c r="BP91" s="28">
        <v>1.3389166118264129E-2</v>
      </c>
      <c r="BQ91" s="47">
        <f t="shared" si="32"/>
        <v>1.6000478529372423E-2</v>
      </c>
      <c r="BR91" s="47">
        <f t="shared" si="33"/>
        <v>-9.6763467799044246E-3</v>
      </c>
      <c r="BS91" s="28">
        <v>-8.7804397497404096E-3</v>
      </c>
      <c r="BT91" s="28">
        <v>-6.6718203901592332E-2</v>
      </c>
      <c r="BU91" s="24">
        <f t="shared" si="34"/>
        <v>-0.10491684643285533</v>
      </c>
      <c r="BV91" s="24">
        <f t="shared" si="35"/>
        <v>9.6136406683114919E-2</v>
      </c>
      <c r="BW91" s="28">
        <v>-9.1603693986646029E-3</v>
      </c>
      <c r="BX91" s="28">
        <v>-2.0571250045373191E-2</v>
      </c>
      <c r="BY91" s="24">
        <f t="shared" si="36"/>
        <v>-2.0309863218425494E-2</v>
      </c>
      <c r="BZ91" s="47">
        <f t="shared" si="37"/>
        <v>1.1149493819760891E-2</v>
      </c>
      <c r="CA91" s="28">
        <v>1.5302083787998022E-2</v>
      </c>
      <c r="CB91" s="28">
        <v>-1.1749924762751718E-2</v>
      </c>
      <c r="CC91" s="24">
        <f t="shared" si="38"/>
        <v>-1.5881932183799363E-2</v>
      </c>
      <c r="CD91" s="24">
        <f t="shared" si="39"/>
        <v>3.1184015971797385E-2</v>
      </c>
      <c r="CE91" s="28">
        <v>7.5169543378680537E-2</v>
      </c>
      <c r="CF91" s="28">
        <v>-6.3876979872219408E-3</v>
      </c>
      <c r="CG91" s="24">
        <f t="shared" si="40"/>
        <v>-6.1288835072783668E-3</v>
      </c>
      <c r="CH91" s="47">
        <f t="shared" si="41"/>
        <v>8.1298426885958897E-2</v>
      </c>
      <c r="CI91" s="28">
        <v>-3.4432196421484207E-2</v>
      </c>
      <c r="CJ91" s="28">
        <v>-2.9057862724664929E-2</v>
      </c>
      <c r="CK91" s="24">
        <f t="shared" si="42"/>
        <v>-3.0375491017535689E-2</v>
      </c>
      <c r="CL91" s="24">
        <f t="shared" si="43"/>
        <v>-4.0567054039485177E-3</v>
      </c>
      <c r="CM91" s="28">
        <v>-5.744715996192884E-2</v>
      </c>
      <c r="CN91" s="28">
        <v>-1.8833971674297345E-2</v>
      </c>
      <c r="CO91" s="24">
        <f t="shared" si="44"/>
        <v>-2.555551681548263E-2</v>
      </c>
      <c r="CP91" s="24">
        <f t="shared" si="45"/>
        <v>-3.1891643146446214E-2</v>
      </c>
      <c r="CQ91" s="28">
        <v>4.1693689044056015E-2</v>
      </c>
      <c r="CR91" s="28">
        <v>-1.6013145208902735E-2</v>
      </c>
      <c r="CS91" s="28">
        <v>8.2645098498934644E-3</v>
      </c>
      <c r="CT91" s="28">
        <v>2.3983806201748337E-2</v>
      </c>
      <c r="CU91" s="24">
        <f t="shared" si="46"/>
        <v>1.6543982063728573E-2</v>
      </c>
      <c r="CV91" s="24">
        <f t="shared" si="47"/>
        <v>-8.2794722138351089E-3</v>
      </c>
      <c r="CW91" s="28">
        <v>-7.5486891137675372E-2</v>
      </c>
      <c r="CX91" s="28">
        <v>-5.189347317918358E-2</v>
      </c>
      <c r="CY91" s="24">
        <f t="shared" si="48"/>
        <v>-6.2278808766918985E-2</v>
      </c>
      <c r="CZ91" s="24">
        <f t="shared" si="49"/>
        <v>-1.3208082370756387E-2</v>
      </c>
      <c r="DA91" s="28">
        <v>-7.252098981039623E-2</v>
      </c>
      <c r="DB91" s="28">
        <v>-4.1493841426802902E-2</v>
      </c>
      <c r="DC91" s="24">
        <f t="shared" si="50"/>
        <v>-4.717073806646932E-2</v>
      </c>
      <c r="DD91" s="24">
        <f t="shared" si="51"/>
        <v>-2.535025174392691E-2</v>
      </c>
      <c r="DE91" s="28">
        <v>-1.4870162479451388E-2</v>
      </c>
      <c r="DF91" s="28">
        <v>-1.1088902919408561E-2</v>
      </c>
      <c r="DG91" s="47">
        <f t="shared" si="52"/>
        <v>-7.1929497442285543E-3</v>
      </c>
      <c r="DH91" s="47">
        <f t="shared" si="53"/>
        <v>-7.6772127352228332E-3</v>
      </c>
      <c r="DI91" s="28">
        <v>9.5532426721563368E-2</v>
      </c>
      <c r="DJ91" s="28">
        <v>6.0702249889209803E-2</v>
      </c>
      <c r="DK91" s="47">
        <f t="shared" si="54"/>
        <v>6.4528606684564171E-2</v>
      </c>
      <c r="DL91" s="47">
        <f t="shared" si="55"/>
        <v>3.1003820036999197E-2</v>
      </c>
      <c r="DM91" s="28">
        <v>-9.0957943217667481E-2</v>
      </c>
      <c r="DN91" s="28">
        <v>-6.7016294723707404E-2</v>
      </c>
      <c r="DO91" s="47">
        <f t="shared" si="56"/>
        <v>-6.8247942851408769E-2</v>
      </c>
      <c r="DP91" s="47">
        <f t="shared" si="57"/>
        <v>-2.2710000366258712E-2</v>
      </c>
      <c r="DQ91" s="28">
        <v>-4.8062273806104283E-2</v>
      </c>
      <c r="DR91" s="28">
        <v>-2.9641849076232241E-2</v>
      </c>
      <c r="DS91" s="47">
        <f t="shared" si="58"/>
        <v>-4.2654663808641052E-2</v>
      </c>
      <c r="DT91" s="47">
        <f t="shared" si="59"/>
        <v>-5.4076099974632308E-3</v>
      </c>
      <c r="DU91" s="28">
        <v>1.7720028263430443E-3</v>
      </c>
      <c r="DV91" s="28">
        <v>-2.9339140469755165E-3</v>
      </c>
      <c r="DW91" s="28">
        <v>1.4941579998198673E-2</v>
      </c>
      <c r="DX91" s="28">
        <v>-1.9083618566812177E-2</v>
      </c>
      <c r="DY91" s="47">
        <f t="shared" si="60"/>
        <v>-1.1074260420047367E-2</v>
      </c>
      <c r="DZ91" s="47">
        <f t="shared" si="61"/>
        <v>2.601584041824604E-2</v>
      </c>
      <c r="EA91" s="28">
        <v>0</v>
      </c>
      <c r="EB91" s="28">
        <v>1.6510935208211563E-2</v>
      </c>
      <c r="EC91" s="47">
        <f t="shared" si="62"/>
        <v>1.5054860784583294E-2</v>
      </c>
      <c r="ED91" s="47">
        <f t="shared" si="63"/>
        <v>-1.5054860784583294E-2</v>
      </c>
      <c r="EE91" s="28">
        <v>-0.10586800107851224</v>
      </c>
      <c r="EF91" s="28">
        <v>-6.638162489882582E-2</v>
      </c>
      <c r="EG91" s="47">
        <f t="shared" si="64"/>
        <v>-7.8466794972655185E-2</v>
      </c>
      <c r="EH91" s="47">
        <f t="shared" si="65"/>
        <v>-2.7401206105857057E-2</v>
      </c>
      <c r="EI91" s="28">
        <v>-6.1602207258439456E-2</v>
      </c>
      <c r="EJ91" s="28">
        <v>-1.6285591635575969E-2</v>
      </c>
      <c r="EK91" s="47">
        <f t="shared" si="66"/>
        <v>-1.428730673313955E-2</v>
      </c>
      <c r="EL91" s="47">
        <f t="shared" si="67"/>
        <v>-4.7314900525299908E-2</v>
      </c>
      <c r="EM91" s="28">
        <v>1.2473132414538846E-3</v>
      </c>
      <c r="EN91" s="28">
        <v>-7.8412426510698907E-3</v>
      </c>
      <c r="EO91" s="47">
        <f t="shared" si="68"/>
        <v>2.8532590270939654E-3</v>
      </c>
      <c r="EP91" s="47">
        <f t="shared" si="69"/>
        <v>-1.6059457856400809E-3</v>
      </c>
      <c r="EQ91" s="28">
        <v>-3.4868825650824053E-2</v>
      </c>
      <c r="ER91" s="28">
        <v>-2.0401487692421227E-2</v>
      </c>
      <c r="ES91" s="24">
        <f t="shared" si="70"/>
        <v>-2.5553703741838546E-2</v>
      </c>
      <c r="ET91" s="24">
        <f t="shared" si="71"/>
        <v>-9.3151219089855075E-3</v>
      </c>
      <c r="EU91" s="28">
        <v>2.8943580263645075E-3</v>
      </c>
      <c r="EV91" s="28">
        <v>-2.9339140469755165E-3</v>
      </c>
      <c r="EW91" s="24">
        <f t="shared" si="72"/>
        <v>-1.8004384921379091E-3</v>
      </c>
      <c r="EX91" s="24">
        <f t="shared" si="73"/>
        <v>4.6947965185024166E-3</v>
      </c>
      <c r="EY91" s="28">
        <v>2.7739268827251529E-3</v>
      </c>
      <c r="EZ91" s="28">
        <v>-1.6147785128600489E-2</v>
      </c>
      <c r="FA91" s="24">
        <f t="shared" si="74"/>
        <v>-2.4814860147746195E-2</v>
      </c>
      <c r="FB91" s="24">
        <f t="shared" si="75"/>
        <v>2.7588787030471348E-2</v>
      </c>
      <c r="FC91" s="28">
        <v>6.0319010977067933E-3</v>
      </c>
      <c r="FD91" s="28">
        <v>-6.4601311543999174E-3</v>
      </c>
      <c r="FE91" s="24">
        <f t="shared" si="76"/>
        <v>-7.2540587495740095E-3</v>
      </c>
      <c r="FF91" s="24">
        <f t="shared" si="77"/>
        <v>1.3285959847280803E-2</v>
      </c>
    </row>
    <row r="92" spans="1:162">
      <c r="A92">
        <v>-7</v>
      </c>
      <c r="B92" t="s">
        <v>247</v>
      </c>
      <c r="C92">
        <v>6.0656375660008699E-3</v>
      </c>
      <c r="D92" s="28">
        <v>-9.7991760995341792E-3</v>
      </c>
      <c r="E92" s="47">
        <f t="shared" si="0"/>
        <v>-1.4287336023005769E-2</v>
      </c>
      <c r="F92" s="47">
        <f t="shared" si="1"/>
        <v>2.0352973589006638E-2</v>
      </c>
      <c r="G92">
        <v>5.0739862583892847E-2</v>
      </c>
      <c r="H92" s="28">
        <v>2.8645880237425203E-2</v>
      </c>
      <c r="I92" s="47">
        <f t="shared" si="2"/>
        <v>3.5953920506322443E-2</v>
      </c>
      <c r="J92" s="47">
        <f t="shared" si="3"/>
        <v>1.4785942077570405E-2</v>
      </c>
      <c r="K92" s="28">
        <v>-0.10512295775196989</v>
      </c>
      <c r="L92" s="28">
        <v>-7.6230191329962338E-2</v>
      </c>
      <c r="M92" s="47">
        <f t="shared" si="4"/>
        <v>-5.9823559072352143E-2</v>
      </c>
      <c r="N92" s="47">
        <f t="shared" si="5"/>
        <v>-4.5299398679617749E-2</v>
      </c>
      <c r="O92" s="28">
        <v>-3.2911675329386547E-2</v>
      </c>
      <c r="P92" s="28">
        <v>-2.1108805927035235E-2</v>
      </c>
      <c r="Q92" s="24">
        <f t="shared" si="6"/>
        <v>-2.1335413102884889E-2</v>
      </c>
      <c r="R92" s="24">
        <f t="shared" si="7"/>
        <v>-1.1576262226501658E-2</v>
      </c>
      <c r="S92" s="28">
        <v>9.5305202381087195E-2</v>
      </c>
      <c r="T92" s="28">
        <v>1.4550583747274359E-2</v>
      </c>
      <c r="U92" s="24">
        <f t="shared" si="8"/>
        <v>2.3035479419890127E-2</v>
      </c>
      <c r="V92" s="24">
        <f t="shared" si="9"/>
        <v>7.2269722961197075E-2</v>
      </c>
      <c r="W92" s="28">
        <v>-5.8271450091935684E-3</v>
      </c>
      <c r="X92" s="28">
        <v>7.2401822971084329E-3</v>
      </c>
      <c r="Y92" s="24">
        <f t="shared" si="10"/>
        <v>-3.247374091341456E-3</v>
      </c>
      <c r="Z92" s="24">
        <f t="shared" si="11"/>
        <v>-2.5797709178521123E-3</v>
      </c>
      <c r="AA92" s="28">
        <v>3.9390039657516862E-2</v>
      </c>
      <c r="AB92" s="28">
        <v>2.0325732739603808E-2</v>
      </c>
      <c r="AC92" s="24">
        <f t="shared" si="12"/>
        <v>2.140557925151787E-2</v>
      </c>
      <c r="AD92" s="24">
        <f t="shared" si="13"/>
        <v>1.7984460405998992E-2</v>
      </c>
      <c r="AE92" s="28">
        <v>4.6332556640999112E-2</v>
      </c>
      <c r="AF92" s="28">
        <v>3.77505521911079E-2</v>
      </c>
      <c r="AG92" s="24">
        <f t="shared" si="14"/>
        <v>4.6032699378809078E-2</v>
      </c>
      <c r="AH92" s="24">
        <f t="shared" si="15"/>
        <v>2.9985726219003417E-4</v>
      </c>
      <c r="AI92" s="28">
        <v>3.7510733216599146E-2</v>
      </c>
      <c r="AJ92" s="28">
        <v>1.3452637339922191E-2</v>
      </c>
      <c r="AK92" s="24">
        <f t="shared" si="16"/>
        <v>9.5242281611753327E-3</v>
      </c>
      <c r="AL92" s="24">
        <f t="shared" si="17"/>
        <v>2.7986505055423813E-2</v>
      </c>
      <c r="AM92" s="28">
        <v>2.008878128387348E-2</v>
      </c>
      <c r="AN92" s="28">
        <v>8.4799344123744902E-3</v>
      </c>
      <c r="AO92" s="24">
        <f t="shared" si="18"/>
        <v>1.5035899414836875E-3</v>
      </c>
      <c r="AP92" s="24">
        <f t="shared" si="19"/>
        <v>1.8585191342389791E-2</v>
      </c>
      <c r="AQ92" s="28">
        <v>8.8119599258970727E-2</v>
      </c>
      <c r="AR92" s="28">
        <v>6.6078855056195707E-2</v>
      </c>
      <c r="AS92" s="24">
        <f t="shared" si="20"/>
        <v>5.423490408562523E-2</v>
      </c>
      <c r="AT92" s="24">
        <f t="shared" si="21"/>
        <v>3.3884695173345497E-2</v>
      </c>
      <c r="AU92" s="28">
        <v>2.0761991448429384E-2</v>
      </c>
      <c r="AV92" s="28">
        <v>1.3452637339922191E-2</v>
      </c>
      <c r="AW92" s="24">
        <f t="shared" si="22"/>
        <v>2.3938401046386101E-2</v>
      </c>
      <c r="AX92" s="24">
        <f t="shared" si="23"/>
        <v>-3.176409597956717E-3</v>
      </c>
      <c r="AY92" s="28">
        <v>7.0429485335087971E-2</v>
      </c>
      <c r="AZ92" s="28">
        <v>1.1074554750241106E-2</v>
      </c>
      <c r="BA92" s="47">
        <f t="shared" si="24"/>
        <v>2.0457200902483649E-2</v>
      </c>
      <c r="BB92" s="47">
        <f t="shared" si="25"/>
        <v>4.9972284432604319E-2</v>
      </c>
      <c r="BC92" s="28">
        <v>-7.0787118343562661E-3</v>
      </c>
      <c r="BD92" s="28">
        <v>2.3038437743245765E-3</v>
      </c>
      <c r="BE92" s="47">
        <f t="shared" si="26"/>
        <v>6.9670699889995262E-4</v>
      </c>
      <c r="BF92" s="47">
        <f t="shared" si="27"/>
        <v>-7.7754188332562185E-3</v>
      </c>
      <c r="BG92" s="28">
        <v>-3.4275792119683235E-2</v>
      </c>
      <c r="BH92" s="28">
        <v>8.1921806528342245E-3</v>
      </c>
      <c r="BI92" s="47">
        <f t="shared" si="28"/>
        <v>9.4825826752617561E-3</v>
      </c>
      <c r="BJ92" s="47">
        <f t="shared" si="29"/>
        <v>-4.3758374794944987E-2</v>
      </c>
      <c r="BK92" s="28">
        <v>-2.9368596733099217E-3</v>
      </c>
      <c r="BL92" s="28">
        <v>8.341577172476633E-3</v>
      </c>
      <c r="BM92" s="47">
        <f t="shared" si="30"/>
        <v>9.5852465733163306E-3</v>
      </c>
      <c r="BN92" s="47">
        <f t="shared" si="31"/>
        <v>-1.2522106246626252E-2</v>
      </c>
      <c r="BO92" s="28">
        <v>3.1797948480809524E-2</v>
      </c>
      <c r="BP92" s="28">
        <v>-1.3280865754836668E-2</v>
      </c>
      <c r="BQ92" s="47">
        <f t="shared" si="32"/>
        <v>-1.1831459952311883E-2</v>
      </c>
      <c r="BR92" s="47">
        <f t="shared" si="33"/>
        <v>4.3629408433121408E-2</v>
      </c>
      <c r="BS92" s="28">
        <v>-2.3284699025080791E-2</v>
      </c>
      <c r="BT92" s="28">
        <v>8.1921806528342245E-3</v>
      </c>
      <c r="BU92" s="24">
        <f t="shared" si="34"/>
        <v>1.8021507164411706E-2</v>
      </c>
      <c r="BV92" s="24">
        <f t="shared" si="35"/>
        <v>-4.1306206189492496E-2</v>
      </c>
      <c r="BW92" s="28">
        <v>6.2427398580151561E-2</v>
      </c>
      <c r="BX92" s="28">
        <v>3.8143462185722399E-3</v>
      </c>
      <c r="BY92" s="24">
        <f t="shared" si="36"/>
        <v>-1.0018845797513097E-3</v>
      </c>
      <c r="BZ92" s="47">
        <f t="shared" si="37"/>
        <v>6.3429283159902872E-2</v>
      </c>
      <c r="CA92" s="28">
        <v>5.3119522330661084E-2</v>
      </c>
      <c r="CB92" s="28">
        <v>3.3467099619739926E-2</v>
      </c>
      <c r="CC92" s="24">
        <f t="shared" si="38"/>
        <v>4.5759588484315397E-2</v>
      </c>
      <c r="CD92" s="24">
        <f t="shared" si="39"/>
        <v>7.359933846345687E-3</v>
      </c>
      <c r="CE92" s="28">
        <v>-1.8269320653228061E-2</v>
      </c>
      <c r="CF92" s="28">
        <v>2.1662695109270658E-2</v>
      </c>
      <c r="CG92" s="24">
        <f t="shared" si="40"/>
        <v>3.4595658953967968E-2</v>
      </c>
      <c r="CH92" s="47">
        <f t="shared" si="41"/>
        <v>-5.2864979607196029E-2</v>
      </c>
      <c r="CI92" s="28">
        <v>8.4567100182235677E-3</v>
      </c>
      <c r="CJ92" s="28">
        <v>-2.0783472179461526E-2</v>
      </c>
      <c r="CK92" s="24">
        <f t="shared" si="42"/>
        <v>-2.272368216573448E-2</v>
      </c>
      <c r="CL92" s="24">
        <f t="shared" si="43"/>
        <v>3.1180392183958048E-2</v>
      </c>
      <c r="CM92" s="28">
        <v>-3.0345336299689052E-2</v>
      </c>
      <c r="CN92" s="28">
        <v>-1.1387882846083386E-3</v>
      </c>
      <c r="CO92" s="24">
        <f t="shared" si="44"/>
        <v>-9.9557550568072045E-4</v>
      </c>
      <c r="CP92" s="24">
        <f t="shared" si="45"/>
        <v>-2.934976079400833E-2</v>
      </c>
      <c r="CQ92" s="28">
        <v>4.00246803851525E-2</v>
      </c>
      <c r="CR92" s="28">
        <v>5.6614887308864326E-2</v>
      </c>
      <c r="CS92" s="28">
        <v>-2.0027119383776437E-2</v>
      </c>
      <c r="CT92" s="28">
        <v>2.4705448610982117E-2</v>
      </c>
      <c r="CU92" s="24">
        <f t="shared" si="46"/>
        <v>1.6684887073985924E-2</v>
      </c>
      <c r="CV92" s="24">
        <f t="shared" si="47"/>
        <v>-3.6712006457762361E-2</v>
      </c>
      <c r="CW92" s="28">
        <v>5.3109825313948367E-2</v>
      </c>
      <c r="CX92" s="28">
        <v>3.6090400138052203E-2</v>
      </c>
      <c r="CY92" s="24">
        <f t="shared" si="48"/>
        <v>3.9505071128505279E-2</v>
      </c>
      <c r="CZ92" s="24">
        <f t="shared" si="49"/>
        <v>1.3604754185443088E-2</v>
      </c>
      <c r="DA92" s="28">
        <v>9.5370422582740311E-2</v>
      </c>
      <c r="DB92" s="28">
        <v>4.8901561218600342E-2</v>
      </c>
      <c r="DC92" s="24">
        <f t="shared" si="50"/>
        <v>4.9468094248846628E-2</v>
      </c>
      <c r="DD92" s="24">
        <f t="shared" si="51"/>
        <v>4.5902328333893683E-2</v>
      </c>
      <c r="DE92" s="28">
        <v>-1.2492194004321E-3</v>
      </c>
      <c r="DF92" s="28">
        <v>9.1301765086795328E-3</v>
      </c>
      <c r="DG92" s="47">
        <f t="shared" si="52"/>
        <v>1.5815958263347134E-2</v>
      </c>
      <c r="DH92" s="47">
        <f t="shared" si="53"/>
        <v>-1.7065177663779234E-2</v>
      </c>
      <c r="DI92" s="28">
        <v>-4.0243458200965421E-2</v>
      </c>
      <c r="DJ92" s="28">
        <v>-4.1810075789959988E-2</v>
      </c>
      <c r="DK92" s="47">
        <f t="shared" si="54"/>
        <v>-5.1766398669844317E-2</v>
      </c>
      <c r="DL92" s="47">
        <f t="shared" si="55"/>
        <v>1.1522940468878896E-2</v>
      </c>
      <c r="DM92" s="28">
        <v>3.6976350168059113E-2</v>
      </c>
      <c r="DN92" s="28">
        <v>8.6548578996819003E-3</v>
      </c>
      <c r="DO92" s="47">
        <f t="shared" si="56"/>
        <v>1.4965504896258995E-2</v>
      </c>
      <c r="DP92" s="47">
        <f t="shared" si="57"/>
        <v>2.2010845271800118E-2</v>
      </c>
      <c r="DQ92" s="28">
        <v>3.6670775520008858E-2</v>
      </c>
      <c r="DR92" s="28">
        <v>3.0388036229882509E-2</v>
      </c>
      <c r="DS92" s="47">
        <f t="shared" si="58"/>
        <v>-2.4941302698825336E-3</v>
      </c>
      <c r="DT92" s="47">
        <f t="shared" si="59"/>
        <v>3.9164905789891388E-2</v>
      </c>
      <c r="DU92" s="28">
        <v>-8.8560891397104768E-4</v>
      </c>
      <c r="DV92" s="28">
        <v>1.6601914337996959E-3</v>
      </c>
      <c r="DW92" s="28">
        <v>-2.9018693889035774E-2</v>
      </c>
      <c r="DX92" s="28">
        <v>6.8263505996135621E-4</v>
      </c>
      <c r="DY92" s="47">
        <f t="shared" si="60"/>
        <v>-4.028678146052074E-3</v>
      </c>
      <c r="DZ92" s="47">
        <f t="shared" si="61"/>
        <v>-2.49900157429837E-2</v>
      </c>
      <c r="EA92" s="28">
        <v>-5.220851638310986E-3</v>
      </c>
      <c r="EB92" s="28">
        <v>4.0570620799815771E-3</v>
      </c>
      <c r="EC92" s="47">
        <f t="shared" si="62"/>
        <v>6.2510061543943366E-3</v>
      </c>
      <c r="ED92" s="47">
        <f t="shared" si="63"/>
        <v>-1.1471857792705323E-2</v>
      </c>
      <c r="EE92" s="28">
        <v>-6.4651330658814565E-2</v>
      </c>
      <c r="EF92" s="28">
        <v>-5.1872898017988334E-3</v>
      </c>
      <c r="EG92" s="47">
        <f t="shared" si="64"/>
        <v>-1.6035171614301406E-2</v>
      </c>
      <c r="EH92" s="47">
        <f t="shared" si="65"/>
        <v>-4.8616159044513163E-2</v>
      </c>
      <c r="EI92" s="28">
        <v>-4.2043378797399278E-2</v>
      </c>
      <c r="EJ92" s="28">
        <v>-2.806688594255391E-2</v>
      </c>
      <c r="EK92" s="47">
        <f t="shared" si="66"/>
        <v>-2.2697265861232684E-2</v>
      </c>
      <c r="EL92" s="47">
        <f t="shared" si="67"/>
        <v>-1.9346112936166594E-2</v>
      </c>
      <c r="EM92" s="28">
        <v>4.181557140455805E-2</v>
      </c>
      <c r="EN92" s="28">
        <v>8.6995577536175261E-3</v>
      </c>
      <c r="EO92" s="47">
        <f t="shared" si="68"/>
        <v>1.5625502712379828E-2</v>
      </c>
      <c r="EP92" s="47">
        <f t="shared" si="69"/>
        <v>2.6190068692178221E-2</v>
      </c>
      <c r="EQ92" s="28">
        <v>-3.231020581446753E-3</v>
      </c>
      <c r="ER92" s="28">
        <v>4.8086767014421383E-3</v>
      </c>
      <c r="ES92" s="24">
        <f t="shared" si="70"/>
        <v>1.1017774178420857E-2</v>
      </c>
      <c r="ET92" s="24">
        <f t="shared" si="71"/>
        <v>-1.424879475986761E-2</v>
      </c>
      <c r="EU92" s="28">
        <v>2.9257750343536504E-2</v>
      </c>
      <c r="EV92" s="28">
        <v>1.6601914337996959E-3</v>
      </c>
      <c r="EW92" s="24">
        <f t="shared" si="72"/>
        <v>5.8667100857826508E-3</v>
      </c>
      <c r="EX92" s="24">
        <f t="shared" si="73"/>
        <v>2.3391040257753855E-2</v>
      </c>
      <c r="EY92" s="28">
        <v>1.9204979836049851E-2</v>
      </c>
      <c r="EZ92" s="28">
        <v>2.7155709515174209E-3</v>
      </c>
      <c r="FA92" s="24">
        <f t="shared" si="74"/>
        <v>-3.0368326029088654E-3</v>
      </c>
      <c r="FB92" s="24">
        <f t="shared" si="75"/>
        <v>2.2241812438958716E-2</v>
      </c>
      <c r="FC92" s="28">
        <v>6.8493418455748412E-3</v>
      </c>
      <c r="FD92" s="28">
        <v>3.5268568470758765E-3</v>
      </c>
      <c r="FE92" s="24">
        <f t="shared" si="76"/>
        <v>6.3997917144756437E-3</v>
      </c>
      <c r="FF92" s="24">
        <f t="shared" si="77"/>
        <v>4.4955013109919742E-4</v>
      </c>
    </row>
    <row r="93" spans="1:162">
      <c r="A93">
        <v>-6</v>
      </c>
      <c r="B93" t="s">
        <v>248</v>
      </c>
      <c r="C93">
        <v>-0.10542160114698751</v>
      </c>
      <c r="D93" s="28">
        <v>-6.5192906497234304E-2</v>
      </c>
      <c r="E93" s="47">
        <f t="shared" si="0"/>
        <v>-0.10214655629457237</v>
      </c>
      <c r="F93" s="47">
        <f t="shared" si="1"/>
        <v>-3.2750448524151432E-3</v>
      </c>
      <c r="G93">
        <v>-4.8283864624022677E-2</v>
      </c>
      <c r="H93" s="28">
        <v>-1.8577961590221292E-2</v>
      </c>
      <c r="I93" s="47">
        <f t="shared" si="2"/>
        <v>-2.5594140367536756E-2</v>
      </c>
      <c r="J93" s="47">
        <f t="shared" si="3"/>
        <v>-2.2689724256485921E-2</v>
      </c>
      <c r="K93" s="28">
        <v>-6.0377225659709488E-2</v>
      </c>
      <c r="L93" s="28">
        <v>2.3663551224171187E-3</v>
      </c>
      <c r="M93" s="47">
        <f t="shared" si="4"/>
        <v>2.5189857840358914E-3</v>
      </c>
      <c r="N93" s="47">
        <f t="shared" si="5"/>
        <v>-6.2896211443745381E-2</v>
      </c>
      <c r="O93" s="28">
        <v>-8.9443610256378925E-3</v>
      </c>
      <c r="P93" s="28">
        <v>-1.4816964369668284E-3</v>
      </c>
      <c r="Q93" s="24">
        <f t="shared" si="6"/>
        <v>1.6079516879539456E-3</v>
      </c>
      <c r="R93" s="24">
        <f t="shared" si="7"/>
        <v>-1.0552312713591838E-2</v>
      </c>
      <c r="S93" s="28">
        <v>2.8024769340424971E-2</v>
      </c>
      <c r="T93" s="28">
        <v>3.7899730980210933E-3</v>
      </c>
      <c r="U93" s="24">
        <f t="shared" si="8"/>
        <v>5.8033083988481551E-3</v>
      </c>
      <c r="V93" s="24">
        <f t="shared" si="9"/>
        <v>2.2221460941576815E-2</v>
      </c>
      <c r="W93" s="28">
        <v>-1.3730192811902242E-2</v>
      </c>
      <c r="X93" s="28">
        <v>6.0258173131835235E-3</v>
      </c>
      <c r="Y93" s="24">
        <f t="shared" si="10"/>
        <v>-4.3776151553699518E-3</v>
      </c>
      <c r="Z93" s="24">
        <f t="shared" si="11"/>
        <v>-9.3525776565322911E-3</v>
      </c>
      <c r="AA93" s="28">
        <v>-2.64900817157665E-3</v>
      </c>
      <c r="AB93" s="28">
        <v>-6.8997590165267297E-3</v>
      </c>
      <c r="AC93" s="24">
        <f t="shared" si="12"/>
        <v>-6.2885176687191881E-3</v>
      </c>
      <c r="AD93" s="24">
        <f t="shared" si="13"/>
        <v>3.639509497142538E-3</v>
      </c>
      <c r="AE93" s="28">
        <v>6.9386494794533071E-2</v>
      </c>
      <c r="AF93" s="28">
        <v>5.0677380336800582E-2</v>
      </c>
      <c r="AG93" s="24">
        <f t="shared" si="14"/>
        <v>6.122884513230626E-2</v>
      </c>
      <c r="AH93" s="24">
        <f t="shared" si="15"/>
        <v>8.157649662226811E-3</v>
      </c>
      <c r="AI93" s="28">
        <v>7.8434066628032983E-2</v>
      </c>
      <c r="AJ93" s="28">
        <v>4.0476769944136848E-2</v>
      </c>
      <c r="AK93" s="24">
        <f t="shared" si="16"/>
        <v>4.2770910514703858E-2</v>
      </c>
      <c r="AL93" s="24">
        <f t="shared" si="17"/>
        <v>3.5663156113329125E-2</v>
      </c>
      <c r="AM93" s="28">
        <v>3.328493918544817E-2</v>
      </c>
      <c r="AN93" s="28">
        <v>3.7119658665000443E-2</v>
      </c>
      <c r="AO93" s="24">
        <f t="shared" si="18"/>
        <v>2.8392682409443627E-2</v>
      </c>
      <c r="AP93" s="24">
        <f t="shared" si="19"/>
        <v>4.892256776004543E-3</v>
      </c>
      <c r="AQ93" s="28">
        <v>-3.7558729598052842E-3</v>
      </c>
      <c r="AR93" s="28">
        <v>-1.633679197436777E-2</v>
      </c>
      <c r="AS93" s="24">
        <f t="shared" si="20"/>
        <v>-2.394894671685991E-2</v>
      </c>
      <c r="AT93" s="24">
        <f t="shared" si="21"/>
        <v>2.0193073757054626E-2</v>
      </c>
      <c r="AU93" s="28">
        <v>5.009394531891509E-2</v>
      </c>
      <c r="AV93" s="28">
        <v>4.0476769944136848E-2</v>
      </c>
      <c r="AW93" s="24">
        <f t="shared" si="22"/>
        <v>6.2621338986976249E-2</v>
      </c>
      <c r="AX93" s="24">
        <f t="shared" si="23"/>
        <v>-1.252739366806116E-2</v>
      </c>
      <c r="AY93" s="28">
        <v>-4.46854893452997E-2</v>
      </c>
      <c r="AZ93" s="28">
        <v>-1.6199536238104884E-2</v>
      </c>
      <c r="BA93" s="47">
        <f t="shared" si="24"/>
        <v>-2.079224340465478E-2</v>
      </c>
      <c r="BB93" s="47">
        <f t="shared" si="25"/>
        <v>-2.389324594064492E-2</v>
      </c>
      <c r="BC93" s="28">
        <v>7.6211582810725709E-3</v>
      </c>
      <c r="BD93" s="28">
        <v>-6.3876979872219408E-3</v>
      </c>
      <c r="BE93" s="47">
        <f t="shared" si="26"/>
        <v>-7.8207779473298353E-3</v>
      </c>
      <c r="BF93" s="47">
        <f t="shared" si="27"/>
        <v>1.5441936228402406E-2</v>
      </c>
      <c r="BG93" s="28">
        <v>1.7714796483816464E-3</v>
      </c>
      <c r="BH93" s="28">
        <v>1.2250323955242948E-7</v>
      </c>
      <c r="BI93" s="47">
        <f t="shared" si="28"/>
        <v>-3.174810722572129E-3</v>
      </c>
      <c r="BJ93" s="47">
        <f t="shared" si="29"/>
        <v>4.9462903709537754E-3</v>
      </c>
      <c r="BK93" s="28">
        <v>-3.3901551675681318E-2</v>
      </c>
      <c r="BL93" s="28">
        <v>4.9808310459713567E-3</v>
      </c>
      <c r="BM93" s="47">
        <f t="shared" si="30"/>
        <v>4.8169325896313554E-3</v>
      </c>
      <c r="BN93" s="47">
        <f t="shared" si="31"/>
        <v>-3.8718484265312672E-2</v>
      </c>
      <c r="BO93" s="28">
        <v>-2.2927025709749138E-3</v>
      </c>
      <c r="BP93" s="28">
        <v>2.5984178234850219E-4</v>
      </c>
      <c r="BQ93" s="47">
        <f t="shared" si="32"/>
        <v>2.2991620494382968E-3</v>
      </c>
      <c r="BR93" s="47">
        <f t="shared" si="33"/>
        <v>-4.5918646204132106E-3</v>
      </c>
      <c r="BS93" s="28">
        <v>9.527014857996452E-2</v>
      </c>
      <c r="BT93" s="28">
        <v>1.2250323955242948E-7</v>
      </c>
      <c r="BU93" s="24">
        <f t="shared" si="34"/>
        <v>4.5772010448440559E-3</v>
      </c>
      <c r="BV93" s="24">
        <f t="shared" si="35"/>
        <v>9.0692947535120458E-2</v>
      </c>
      <c r="BW93" s="28">
        <v>-0.10552063094117203</v>
      </c>
      <c r="BX93" s="28">
        <v>-7.4810483378126236E-2</v>
      </c>
      <c r="BY93" s="24">
        <f t="shared" si="36"/>
        <v>-6.3255294908166032E-2</v>
      </c>
      <c r="BZ93" s="47">
        <f t="shared" si="37"/>
        <v>-4.2265336033006001E-2</v>
      </c>
      <c r="CA93" s="28">
        <v>3.6653317648035699E-2</v>
      </c>
      <c r="CB93" s="28">
        <v>3.3969773540043491E-2</v>
      </c>
      <c r="CC93" s="24">
        <f t="shared" si="38"/>
        <v>4.6444852171408264E-2</v>
      </c>
      <c r="CD93" s="24">
        <f t="shared" si="39"/>
        <v>-9.7915345233725651E-3</v>
      </c>
      <c r="CE93" s="28">
        <v>3.1117463131077105E-2</v>
      </c>
      <c r="CF93" s="28">
        <v>7.6877352132278531E-3</v>
      </c>
      <c r="CG93" s="24">
        <f t="shared" si="40"/>
        <v>1.430632305329666E-2</v>
      </c>
      <c r="CH93" s="47">
        <f t="shared" si="41"/>
        <v>1.6811140077780444E-2</v>
      </c>
      <c r="CI93" s="28">
        <v>5.7275366065097977E-2</v>
      </c>
      <c r="CJ93" s="28">
        <v>4.0354766661998553E-2</v>
      </c>
      <c r="CK93" s="24">
        <f t="shared" si="42"/>
        <v>3.3814393308816457E-2</v>
      </c>
      <c r="CL93" s="24">
        <f t="shared" si="43"/>
        <v>2.346097275628152E-2</v>
      </c>
      <c r="CM93" s="28">
        <v>6.5459061810969832E-2</v>
      </c>
      <c r="CN93" s="28">
        <v>6.1870455717355277E-2</v>
      </c>
      <c r="CO93" s="24">
        <f t="shared" si="44"/>
        <v>8.6457789660624673E-2</v>
      </c>
      <c r="CP93" s="24">
        <f t="shared" si="45"/>
        <v>-2.0998727849654841E-2</v>
      </c>
      <c r="CQ93" s="28">
        <v>-1.5819451993133171E-2</v>
      </c>
      <c r="CR93" s="28">
        <v>2.6473266370772741E-2</v>
      </c>
      <c r="CS93" s="28">
        <v>-1.0358811216478081E-2</v>
      </c>
      <c r="CT93" s="28">
        <v>-1.5795932965720461E-2</v>
      </c>
      <c r="CU93" s="24">
        <f t="shared" si="46"/>
        <v>8.7767493128452848E-3</v>
      </c>
      <c r="CV93" s="24">
        <f t="shared" si="47"/>
        <v>-1.9135560529323366E-2</v>
      </c>
      <c r="CW93" s="28">
        <v>9.5506085378465055E-2</v>
      </c>
      <c r="CX93" s="28">
        <v>6.0702249889209803E-2</v>
      </c>
      <c r="CY93" s="24">
        <f t="shared" si="48"/>
        <v>6.7977215677582692E-2</v>
      </c>
      <c r="CZ93" s="24">
        <f t="shared" si="49"/>
        <v>2.7528869700882364E-2</v>
      </c>
      <c r="DA93" s="28">
        <v>-5.2879840809509915E-2</v>
      </c>
      <c r="DB93" s="28">
        <v>-1.1225414167503445E-2</v>
      </c>
      <c r="DC93" s="24">
        <f t="shared" si="50"/>
        <v>-1.481173107322457E-2</v>
      </c>
      <c r="DD93" s="24">
        <f t="shared" si="51"/>
        <v>-3.8068109736285341E-2</v>
      </c>
      <c r="DE93" s="28">
        <v>1.6119381879883488E-2</v>
      </c>
      <c r="DF93" s="28">
        <v>1.5509099011002725E-2</v>
      </c>
      <c r="DG93" s="47">
        <f t="shared" si="52"/>
        <v>2.3075044492540882E-2</v>
      </c>
      <c r="DH93" s="47">
        <f t="shared" si="53"/>
        <v>-6.9556626126573949E-3</v>
      </c>
      <c r="DI93" s="28">
        <v>-0.10542478094495333</v>
      </c>
      <c r="DJ93" s="28">
        <v>-5.5270970115293139E-2</v>
      </c>
      <c r="DK93" s="47">
        <f t="shared" si="54"/>
        <v>-6.703709677632419E-2</v>
      </c>
      <c r="DL93" s="47">
        <f t="shared" si="55"/>
        <v>-3.8387684168629144E-2</v>
      </c>
      <c r="DM93" s="28">
        <v>1.0755450051386894E-2</v>
      </c>
      <c r="DN93" s="28">
        <v>-6.470082402682209E-3</v>
      </c>
      <c r="DO93" s="47">
        <f t="shared" si="56"/>
        <v>-1.6669684559223507E-3</v>
      </c>
      <c r="DP93" s="47">
        <f t="shared" si="57"/>
        <v>1.2422418507309244E-2</v>
      </c>
      <c r="DQ93" s="28">
        <v>-9.8685011407539935E-3</v>
      </c>
      <c r="DR93" s="28">
        <v>-1.7966543620160813E-2</v>
      </c>
      <c r="DS93" s="47">
        <f t="shared" si="58"/>
        <v>-3.4843779380780163E-2</v>
      </c>
      <c r="DT93" s="47">
        <f t="shared" si="59"/>
        <v>2.4975278240026169E-2</v>
      </c>
      <c r="DU93" s="28">
        <v>4.1261479111724952E-3</v>
      </c>
      <c r="DV93" s="28">
        <v>1.7985442556025077E-2</v>
      </c>
      <c r="DW93" s="28">
        <v>0</v>
      </c>
      <c r="DX93" s="28">
        <v>-4.8915975711185666E-3</v>
      </c>
      <c r="DY93" s="47">
        <f t="shared" si="60"/>
        <v>-6.0155854962373571E-3</v>
      </c>
      <c r="DZ93" s="47">
        <f t="shared" si="61"/>
        <v>6.0155854962373571E-3</v>
      </c>
      <c r="EA93" s="28">
        <v>5.024015904889545E-2</v>
      </c>
      <c r="EB93" s="28">
        <v>9.9211278444233386E-3</v>
      </c>
      <c r="EC93" s="47">
        <f t="shared" si="62"/>
        <v>1.0396413932396214E-2</v>
      </c>
      <c r="ED93" s="47">
        <f t="shared" si="63"/>
        <v>3.9843745116499234E-2</v>
      </c>
      <c r="EE93" s="28">
        <v>-4.2402665505344883E-2</v>
      </c>
      <c r="EF93" s="28">
        <v>-2.9641849076232241E-2</v>
      </c>
      <c r="EG93" s="47">
        <f t="shared" si="64"/>
        <v>-4.0984177622704579E-2</v>
      </c>
      <c r="EH93" s="47">
        <f t="shared" si="65"/>
        <v>-1.4184878826403041E-3</v>
      </c>
      <c r="EI93" s="28">
        <v>3.7082559019592676E-2</v>
      </c>
      <c r="EJ93" s="28">
        <v>2.2530773771812562E-2</v>
      </c>
      <c r="EK93" s="47">
        <f t="shared" si="66"/>
        <v>1.3421367549270679E-2</v>
      </c>
      <c r="EL93" s="47">
        <f t="shared" si="67"/>
        <v>2.3661191470321995E-2</v>
      </c>
      <c r="EM93" s="28">
        <v>-1.4013182863737317E-2</v>
      </c>
      <c r="EN93" s="28">
        <v>-4.1412565313944327E-2</v>
      </c>
      <c r="EO93" s="47">
        <f t="shared" si="68"/>
        <v>-2.3069374908207138E-2</v>
      </c>
      <c r="EP93" s="47">
        <f t="shared" si="69"/>
        <v>9.0561920444698213E-3</v>
      </c>
      <c r="EQ93" s="28">
        <v>4.6372902725469789E-2</v>
      </c>
      <c r="ER93" s="28">
        <v>2.9238323064548766E-2</v>
      </c>
      <c r="ES93" s="24">
        <f t="shared" si="70"/>
        <v>4.6456982690110567E-2</v>
      </c>
      <c r="ET93" s="24">
        <f t="shared" si="71"/>
        <v>-8.4079964640777771E-5</v>
      </c>
      <c r="EU93" s="28">
        <v>2.1207560792942282E-2</v>
      </c>
      <c r="EV93" s="28">
        <v>1.7985442556025077E-2</v>
      </c>
      <c r="EW93" s="24">
        <f t="shared" si="72"/>
        <v>3.311208493617581E-2</v>
      </c>
      <c r="EX93" s="24">
        <f t="shared" si="73"/>
        <v>-1.1904524143233529E-2</v>
      </c>
      <c r="EY93" s="28">
        <v>5.4200674693394291E-3</v>
      </c>
      <c r="EZ93" s="28">
        <v>-2.0401487692421227E-2</v>
      </c>
      <c r="FA93" s="24">
        <f t="shared" si="74"/>
        <v>-2.9725823563215691E-2</v>
      </c>
      <c r="FB93" s="24">
        <f t="shared" si="75"/>
        <v>3.5145891032555124E-2</v>
      </c>
      <c r="FC93" s="28">
        <v>-2.5630086648895656E-3</v>
      </c>
      <c r="FD93" s="28">
        <v>-1.6409872280070736E-2</v>
      </c>
      <c r="FE93" s="24">
        <f t="shared" si="76"/>
        <v>-2.085698662591063E-2</v>
      </c>
      <c r="FF93" s="24">
        <f t="shared" si="77"/>
        <v>1.8293977961021064E-2</v>
      </c>
    </row>
    <row r="94" spans="1:162">
      <c r="A94">
        <v>-5</v>
      </c>
      <c r="B94" t="s">
        <v>249</v>
      </c>
      <c r="C94">
        <v>1.2210013726945412E-3</v>
      </c>
      <c r="D94" s="28">
        <v>6.3463043151941179E-3</v>
      </c>
      <c r="E94" s="47">
        <f t="shared" si="0"/>
        <v>1.1320784426068979E-2</v>
      </c>
      <c r="F94" s="47">
        <f t="shared" si="1"/>
        <v>-1.0099783053374438E-2</v>
      </c>
      <c r="G94">
        <v>2.1836694609174145E-2</v>
      </c>
      <c r="H94" s="28">
        <v>3.7377823452402481E-3</v>
      </c>
      <c r="I94" s="47">
        <f t="shared" si="2"/>
        <v>3.4905489128925909E-3</v>
      </c>
      <c r="J94" s="47">
        <f t="shared" si="3"/>
        <v>1.8346145696281554E-2</v>
      </c>
      <c r="K94" s="28">
        <v>-0.10358655506003434</v>
      </c>
      <c r="L94" s="28">
        <v>-5.1035692038663427E-2</v>
      </c>
      <c r="M94" s="47">
        <f t="shared" si="4"/>
        <v>-3.9839357817991722E-2</v>
      </c>
      <c r="N94" s="47">
        <f t="shared" si="5"/>
        <v>-6.3747197242042614E-2</v>
      </c>
      <c r="O94" s="28">
        <v>4.8880912388560738E-2</v>
      </c>
      <c r="P94" s="28">
        <v>5.151571543043687E-2</v>
      </c>
      <c r="Q94" s="24">
        <f t="shared" si="6"/>
        <v>6.3559965256709774E-2</v>
      </c>
      <c r="R94" s="24">
        <f t="shared" si="7"/>
        <v>-1.4679052868149037E-2</v>
      </c>
      <c r="S94" s="28">
        <v>3.971078608469969E-2</v>
      </c>
      <c r="T94" s="28">
        <v>1.4060803823104706E-2</v>
      </c>
      <c r="U94" s="24">
        <f t="shared" si="8"/>
        <v>2.2251139971965754E-2</v>
      </c>
      <c r="V94" s="24">
        <f t="shared" si="9"/>
        <v>1.7459646112733936E-2</v>
      </c>
      <c r="W94" s="28">
        <v>-3.3470326421895624E-2</v>
      </c>
      <c r="X94" s="28">
        <v>-2.2713635090433115E-2</v>
      </c>
      <c r="Y94" s="24">
        <f t="shared" si="10"/>
        <v>-3.112617073317845E-2</v>
      </c>
      <c r="Z94" s="24">
        <f t="shared" si="11"/>
        <v>-2.3441556887171741E-3</v>
      </c>
      <c r="AA94" s="28">
        <v>-1.5927797367862873E-3</v>
      </c>
      <c r="AB94" s="28">
        <v>7.717653835968008E-4</v>
      </c>
      <c r="AC94" s="24">
        <f t="shared" si="12"/>
        <v>1.5150490093792689E-3</v>
      </c>
      <c r="AD94" s="24">
        <f t="shared" si="13"/>
        <v>-3.1078287461655564E-3</v>
      </c>
      <c r="AE94" s="28">
        <v>-6.8402726884400522E-2</v>
      </c>
      <c r="AF94" s="28">
        <v>-2.2200039544447492E-2</v>
      </c>
      <c r="AG94" s="24">
        <f t="shared" si="14"/>
        <v>-2.4442278686514794E-2</v>
      </c>
      <c r="AH94" s="24">
        <f t="shared" si="15"/>
        <v>-4.3960448197885728E-2</v>
      </c>
      <c r="AI94" s="28">
        <v>3.7910677028452522E-2</v>
      </c>
      <c r="AJ94" s="28">
        <v>7.0008445012987863E-3</v>
      </c>
      <c r="AK94" s="24">
        <f t="shared" si="16"/>
        <v>1.5868519553233441E-3</v>
      </c>
      <c r="AL94" s="24">
        <f t="shared" si="17"/>
        <v>3.632382507312918E-2</v>
      </c>
      <c r="AM94" s="28">
        <v>-1.1541200745831759E-2</v>
      </c>
      <c r="AN94" s="28">
        <v>1.0948675070528324E-2</v>
      </c>
      <c r="AO94" s="24">
        <f t="shared" si="18"/>
        <v>3.8214263581672087E-3</v>
      </c>
      <c r="AP94" s="24">
        <f t="shared" si="19"/>
        <v>-1.5362627103998968E-2</v>
      </c>
      <c r="AQ94" s="28">
        <v>1.3084298814440398E-2</v>
      </c>
      <c r="AR94" s="28">
        <v>8.4799344123744902E-3</v>
      </c>
      <c r="AS94" s="24">
        <f t="shared" si="20"/>
        <v>-4.0648477989770233E-4</v>
      </c>
      <c r="AT94" s="24">
        <f t="shared" si="21"/>
        <v>1.3490783594338101E-2</v>
      </c>
      <c r="AU94" s="28">
        <v>4.7703797957211247E-2</v>
      </c>
      <c r="AV94" s="28">
        <v>7.0008445012987863E-3</v>
      </c>
      <c r="AW94" s="24">
        <f t="shared" si="22"/>
        <v>1.4703162837738112E-2</v>
      </c>
      <c r="AX94" s="24">
        <f t="shared" si="23"/>
        <v>3.3000635119473133E-2</v>
      </c>
      <c r="AY94" s="28">
        <v>1.9531256208820125E-3</v>
      </c>
      <c r="AZ94" s="28">
        <v>5.2653124842905186E-3</v>
      </c>
      <c r="BA94" s="47">
        <f t="shared" si="24"/>
        <v>1.1671279662490918E-2</v>
      </c>
      <c r="BB94" s="47">
        <f t="shared" si="25"/>
        <v>-9.7181540416089052E-3</v>
      </c>
      <c r="BC94" s="28">
        <v>1.3466403339023714E-2</v>
      </c>
      <c r="BD94" s="28">
        <v>2.1662695109270658E-2</v>
      </c>
      <c r="BE94" s="47">
        <f t="shared" si="26"/>
        <v>1.9667877977012405E-2</v>
      </c>
      <c r="BF94" s="47">
        <f t="shared" si="27"/>
        <v>-6.2014746379886916E-3</v>
      </c>
      <c r="BG94" s="28">
        <v>-2.8727289636910402E-2</v>
      </c>
      <c r="BH94" s="28">
        <v>2.5208764912143522E-3</v>
      </c>
      <c r="BI94" s="47">
        <f t="shared" si="28"/>
        <v>7.1995836992196256E-4</v>
      </c>
      <c r="BJ94" s="47">
        <f t="shared" si="29"/>
        <v>-2.9447248006832363E-2</v>
      </c>
      <c r="BK94" s="28">
        <v>-5.4179916373792825E-2</v>
      </c>
      <c r="BL94" s="28">
        <v>-2.6147363259314105E-2</v>
      </c>
      <c r="BM94" s="47">
        <f t="shared" si="30"/>
        <v>-3.9348558823759594E-2</v>
      </c>
      <c r="BN94" s="47">
        <f t="shared" si="31"/>
        <v>-1.4831357550033231E-2</v>
      </c>
      <c r="BO94" s="28">
        <v>7.0165353970313316E-2</v>
      </c>
      <c r="BP94" s="28">
        <v>3.7261100809056202E-2</v>
      </c>
      <c r="BQ94" s="47">
        <f t="shared" si="32"/>
        <v>4.0912417926903547E-2</v>
      </c>
      <c r="BR94" s="47">
        <f t="shared" si="33"/>
        <v>2.9252936043409769E-2</v>
      </c>
      <c r="BS94" s="28">
        <v>2.0602947466948685E-2</v>
      </c>
      <c r="BT94" s="28">
        <v>2.5208764912143522E-3</v>
      </c>
      <c r="BU94" s="24">
        <f t="shared" si="34"/>
        <v>8.7141087239150303E-3</v>
      </c>
      <c r="BV94" s="24">
        <f t="shared" si="35"/>
        <v>1.1888838743033654E-2</v>
      </c>
      <c r="BW94" s="28">
        <v>-0.1054494796719414</v>
      </c>
      <c r="BX94" s="28">
        <v>-5.3318228171590931E-2</v>
      </c>
      <c r="BY94" s="24">
        <f t="shared" si="36"/>
        <v>-4.623820006524592E-2</v>
      </c>
      <c r="BZ94" s="47">
        <f t="shared" si="37"/>
        <v>-5.9211279606695484E-2</v>
      </c>
      <c r="CA94" s="28">
        <v>6.2286630206867866E-2</v>
      </c>
      <c r="CB94" s="28">
        <v>2.5263940863080592E-2</v>
      </c>
      <c r="CC94" s="24">
        <f t="shared" si="38"/>
        <v>3.4576738950363395E-2</v>
      </c>
      <c r="CD94" s="24">
        <f t="shared" si="39"/>
        <v>2.7709891256504471E-2</v>
      </c>
      <c r="CE94" s="28">
        <v>2.0219728449254681E-2</v>
      </c>
      <c r="CF94" s="28">
        <v>2.5101134918497081E-3</v>
      </c>
      <c r="CG94" s="24">
        <f t="shared" si="40"/>
        <v>6.7892706214396203E-3</v>
      </c>
      <c r="CH94" s="47">
        <f t="shared" si="41"/>
        <v>1.3430457827815061E-2</v>
      </c>
      <c r="CI94" s="28">
        <v>3.4199717955284203E-2</v>
      </c>
      <c r="CJ94" s="28">
        <v>1.0554223675247165E-2</v>
      </c>
      <c r="CK94" s="24">
        <f t="shared" si="42"/>
        <v>6.2561027774742182E-3</v>
      </c>
      <c r="CL94" s="24">
        <f t="shared" si="43"/>
        <v>2.7943615177809987E-2</v>
      </c>
      <c r="CM94" s="28">
        <v>1.3707379730880653E-2</v>
      </c>
      <c r="CN94" s="28">
        <v>-7.6111657319026804E-3</v>
      </c>
      <c r="CO94" s="24">
        <f t="shared" si="44"/>
        <v>-9.9788794217656653E-3</v>
      </c>
      <c r="CP94" s="24">
        <f t="shared" si="45"/>
        <v>2.368625915264632E-2</v>
      </c>
      <c r="CQ94" s="28">
        <v>-2.1331540702940188E-4</v>
      </c>
      <c r="CR94" s="28">
        <v>2.6682898312250458E-2</v>
      </c>
      <c r="CS94" s="28">
        <v>-4.6171151734177407E-2</v>
      </c>
      <c r="CT94" s="28">
        <v>-1.7322284075947714E-2</v>
      </c>
      <c r="CU94" s="24">
        <f t="shared" si="46"/>
        <v>8.4787201004667533E-3</v>
      </c>
      <c r="CV94" s="24">
        <f t="shared" si="47"/>
        <v>-5.4649871834644162E-2</v>
      </c>
      <c r="CW94" s="28">
        <v>-5.1241746667237464E-2</v>
      </c>
      <c r="CX94" s="28">
        <v>-4.1810075789959988E-2</v>
      </c>
      <c r="CY94" s="24">
        <f t="shared" si="48"/>
        <v>-5.0613860747387836E-2</v>
      </c>
      <c r="CZ94" s="24">
        <f t="shared" si="49"/>
        <v>-6.2788591984962866E-4</v>
      </c>
      <c r="DA94" s="28">
        <v>1.7627148253745784E-2</v>
      </c>
      <c r="DB94" s="28">
        <v>-7.6025660113812066E-3</v>
      </c>
      <c r="DC94" s="24">
        <f t="shared" si="50"/>
        <v>-1.0938660040655284E-2</v>
      </c>
      <c r="DD94" s="24">
        <f t="shared" si="51"/>
        <v>2.8565808294401068E-2</v>
      </c>
      <c r="DE94" s="28">
        <v>-8.6473670411821857E-3</v>
      </c>
      <c r="DF94" s="28">
        <v>-1.2297175159190488E-2</v>
      </c>
      <c r="DG94" s="47">
        <f t="shared" si="52"/>
        <v>-8.56793938765559E-3</v>
      </c>
      <c r="DH94" s="47">
        <f t="shared" si="53"/>
        <v>-7.9427653526595657E-5</v>
      </c>
      <c r="DI94" s="28">
        <v>7.6824961720158846E-3</v>
      </c>
      <c r="DJ94" s="28">
        <v>-1.8405534046742389E-2</v>
      </c>
      <c r="DK94" s="47">
        <f t="shared" si="54"/>
        <v>-2.5215139693792854E-2</v>
      </c>
      <c r="DL94" s="47">
        <f t="shared" si="55"/>
        <v>3.2897635865808739E-2</v>
      </c>
      <c r="DM94" s="28">
        <v>-4.7731800219446008E-2</v>
      </c>
      <c r="DN94" s="28">
        <v>-1.5974957688069225E-2</v>
      </c>
      <c r="DO94" s="47">
        <f t="shared" si="56"/>
        <v>-1.2119213670754461E-2</v>
      </c>
      <c r="DP94" s="47">
        <f t="shared" si="57"/>
        <v>-3.5612586548691545E-2</v>
      </c>
      <c r="DQ94" s="28">
        <v>2.2876814653754796E-2</v>
      </c>
      <c r="DR94" s="28">
        <v>2.2329455280416965E-2</v>
      </c>
      <c r="DS94" s="47">
        <f t="shared" si="58"/>
        <v>-7.8853934523035272E-3</v>
      </c>
      <c r="DT94" s="47">
        <f t="shared" si="59"/>
        <v>3.0762208106058321E-2</v>
      </c>
      <c r="DU94" s="28">
        <v>-7.3801072976227289E-3</v>
      </c>
      <c r="DV94" s="28">
        <v>-2.8914802526891492E-4</v>
      </c>
      <c r="DW94" s="28">
        <v>-9.8630936551713511E-3</v>
      </c>
      <c r="DX94" s="28">
        <v>-6.0707205595313951E-3</v>
      </c>
      <c r="DY94" s="47">
        <f t="shared" si="60"/>
        <v>-6.4358779898421679E-3</v>
      </c>
      <c r="DZ94" s="47">
        <f t="shared" si="61"/>
        <v>-3.4272156653291832E-3</v>
      </c>
      <c r="EA94" s="28">
        <v>9.5008688098163763E-2</v>
      </c>
      <c r="EB94" s="28">
        <v>2.4907403093187952E-2</v>
      </c>
      <c r="EC94" s="47">
        <f t="shared" si="62"/>
        <v>2.0990466672427148E-2</v>
      </c>
      <c r="ED94" s="47">
        <f t="shared" si="63"/>
        <v>7.4018221425736608E-2</v>
      </c>
      <c r="EE94" s="28">
        <v>4.4206092504495587E-2</v>
      </c>
      <c r="EF94" s="28">
        <v>3.0388036229882509E-2</v>
      </c>
      <c r="EG94" s="47">
        <f t="shared" si="64"/>
        <v>2.0259451934414502E-2</v>
      </c>
      <c r="EH94" s="47">
        <f t="shared" si="65"/>
        <v>2.3946640570081085E-2</v>
      </c>
      <c r="EI94" s="28">
        <v>2.6888088273957944E-2</v>
      </c>
      <c r="EJ94" s="28">
        <v>2.9902569902194642E-2</v>
      </c>
      <c r="EK94" s="47">
        <f t="shared" si="66"/>
        <v>1.8683650498982622E-2</v>
      </c>
      <c r="EL94" s="47">
        <f t="shared" si="67"/>
        <v>8.204437774975322E-3</v>
      </c>
      <c r="EM94" s="28">
        <v>-3.9059401948219552E-2</v>
      </c>
      <c r="EN94" s="28">
        <v>-1.6285591635575969E-2</v>
      </c>
      <c r="EO94" s="47">
        <f t="shared" si="68"/>
        <v>-3.6671801508761544E-3</v>
      </c>
      <c r="EP94" s="47">
        <f t="shared" si="69"/>
        <v>-3.5392221797343401E-2</v>
      </c>
      <c r="EQ94" s="28">
        <v>2.2404195753847667E-2</v>
      </c>
      <c r="ER94" s="28">
        <v>1.258034263913288E-2</v>
      </c>
      <c r="ES94" s="24">
        <f t="shared" si="70"/>
        <v>2.229185017425506E-2</v>
      </c>
      <c r="ET94" s="24">
        <f t="shared" si="71"/>
        <v>1.1234557959260635E-4</v>
      </c>
      <c r="EU94" s="28">
        <v>-9.9975014575548471E-4</v>
      </c>
      <c r="EV94" s="28">
        <v>-2.8914802526891492E-4</v>
      </c>
      <c r="EW94" s="24">
        <f t="shared" si="72"/>
        <v>2.6134379691484552E-3</v>
      </c>
      <c r="EX94" s="24">
        <f t="shared" si="73"/>
        <v>-3.6131881149039399E-3</v>
      </c>
      <c r="EY94" s="28">
        <v>1.7857617400006465E-2</v>
      </c>
      <c r="EZ94" s="28">
        <v>4.8086767014421383E-3</v>
      </c>
      <c r="FA94" s="24">
        <f t="shared" si="74"/>
        <v>-6.2031061803453046E-4</v>
      </c>
      <c r="FB94" s="24">
        <f t="shared" si="75"/>
        <v>1.8477928018040997E-2</v>
      </c>
      <c r="FC94" s="28">
        <v>4.0240131515458799E-2</v>
      </c>
      <c r="FD94" s="28">
        <v>6.216432236003655E-3</v>
      </c>
      <c r="FE94" s="24">
        <f t="shared" si="76"/>
        <v>1.0076882361503701E-2</v>
      </c>
      <c r="FF94" s="24">
        <f t="shared" si="77"/>
        <v>3.0163249153955098E-2</v>
      </c>
    </row>
    <row r="95" spans="1:162">
      <c r="A95">
        <v>-4</v>
      </c>
      <c r="B95" t="s">
        <v>250</v>
      </c>
      <c r="C95">
        <v>-5.8130804662130942E-3</v>
      </c>
      <c r="D95" s="28">
        <v>3.5916081158813284E-3</v>
      </c>
      <c r="E95" s="47">
        <f t="shared" si="0"/>
        <v>6.9515993500857531E-3</v>
      </c>
      <c r="F95" s="47">
        <f t="shared" si="1"/>
        <v>-1.2764679816298847E-2</v>
      </c>
      <c r="G95">
        <v>-7.5585986956594908E-2</v>
      </c>
      <c r="H95" s="28">
        <v>-6.7752464886488895E-2</v>
      </c>
      <c r="I95" s="47">
        <f t="shared" si="2"/>
        <v>-8.9684549050648016E-2</v>
      </c>
      <c r="J95" s="47">
        <f t="shared" si="3"/>
        <v>1.4098562094053108E-2</v>
      </c>
      <c r="K95" s="28">
        <v>4.9145467068888227E-2</v>
      </c>
      <c r="L95" s="28">
        <v>2.4392716563895078E-2</v>
      </c>
      <c r="M95" s="47">
        <f t="shared" si="4"/>
        <v>1.9990229600331887E-2</v>
      </c>
      <c r="N95" s="47">
        <f t="shared" si="5"/>
        <v>2.915523746855634E-2</v>
      </c>
      <c r="O95" s="28">
        <v>-2.0763049244818532E-3</v>
      </c>
      <c r="P95" s="28">
        <v>4.6095081304482477E-3</v>
      </c>
      <c r="Q95" s="24">
        <f t="shared" si="6"/>
        <v>8.7283444526931753E-3</v>
      </c>
      <c r="R95" s="24">
        <f t="shared" si="7"/>
        <v>-1.0804649377175029E-2</v>
      </c>
      <c r="S95" s="28">
        <v>-2.6457068352102597E-2</v>
      </c>
      <c r="T95" s="28">
        <v>-3.3298428068615493E-3</v>
      </c>
      <c r="U95" s="24">
        <f t="shared" si="8"/>
        <v>-5.5984502290217673E-3</v>
      </c>
      <c r="V95" s="24">
        <f t="shared" si="9"/>
        <v>-2.0858618123080829E-2</v>
      </c>
      <c r="W95" s="28">
        <v>2.4875232185961771E-2</v>
      </c>
      <c r="X95" s="28">
        <v>6.2716455323865716E-3</v>
      </c>
      <c r="Y95" s="24">
        <f t="shared" si="10"/>
        <v>-4.1488164402239758E-3</v>
      </c>
      <c r="Z95" s="24">
        <f t="shared" si="11"/>
        <v>2.9024048626185746E-2</v>
      </c>
      <c r="AA95" s="28">
        <v>-2.7472775470814614E-2</v>
      </c>
      <c r="AB95" s="28">
        <v>-7.6230191329962338E-2</v>
      </c>
      <c r="AC95" s="24">
        <f t="shared" si="12"/>
        <v>-7.6812265383133654E-2</v>
      </c>
      <c r="AD95" s="24">
        <f t="shared" si="13"/>
        <v>4.933948991231904E-2</v>
      </c>
      <c r="AE95" s="28">
        <v>-0.10568833077303852</v>
      </c>
      <c r="AF95" s="28">
        <v>-3.899363590006466E-2</v>
      </c>
      <c r="AG95" s="24">
        <f t="shared" si="14"/>
        <v>-4.4184007675956913E-2</v>
      </c>
      <c r="AH95" s="24">
        <f t="shared" si="15"/>
        <v>-6.1504323097081606E-2</v>
      </c>
      <c r="AI95" s="28">
        <v>-2.6931609746040586E-2</v>
      </c>
      <c r="AJ95" s="28">
        <v>-1.0805503399081928E-2</v>
      </c>
      <c r="AK95" s="24">
        <f t="shared" si="16"/>
        <v>-2.0319567806251135E-2</v>
      </c>
      <c r="AL95" s="24">
        <f t="shared" si="17"/>
        <v>-6.6120419397894502E-3</v>
      </c>
      <c r="AM95" s="28">
        <v>9.1759352403588679E-3</v>
      </c>
      <c r="AN95" s="28">
        <v>-1.1517907774949876E-2</v>
      </c>
      <c r="AO95" s="24">
        <f t="shared" si="18"/>
        <v>-1.727186414429829E-2</v>
      </c>
      <c r="AP95" s="24">
        <f t="shared" si="19"/>
        <v>2.6447799384657158E-2</v>
      </c>
      <c r="AQ95" s="28">
        <v>3.9149287132751454E-2</v>
      </c>
      <c r="AR95" s="28">
        <v>3.7119658665000443E-2</v>
      </c>
      <c r="AS95" s="24">
        <f t="shared" si="20"/>
        <v>2.6762675551528663E-2</v>
      </c>
      <c r="AT95" s="24">
        <f t="shared" si="21"/>
        <v>1.2386611581222791E-2</v>
      </c>
      <c r="AU95" s="28">
        <v>-5.2601766932758309E-2</v>
      </c>
      <c r="AV95" s="28">
        <v>-1.0805503399081928E-2</v>
      </c>
      <c r="AW95" s="24">
        <f t="shared" si="22"/>
        <v>-1.0785235286520652E-2</v>
      </c>
      <c r="AX95" s="24">
        <f t="shared" si="23"/>
        <v>-4.1816531646237658E-2</v>
      </c>
      <c r="AY95" s="28">
        <v>-3.7271394797231849E-2</v>
      </c>
      <c r="AZ95" s="28">
        <v>-9.1725012887451385E-3</v>
      </c>
      <c r="BA95" s="47">
        <f t="shared" si="24"/>
        <v>-1.0164527639103303E-2</v>
      </c>
      <c r="BB95" s="47">
        <f t="shared" si="25"/>
        <v>-2.7106867158128545E-2</v>
      </c>
      <c r="BC95" s="28">
        <v>-5.364819734118953E-3</v>
      </c>
      <c r="BD95" s="28">
        <v>7.6877352132278531E-3</v>
      </c>
      <c r="BE95" s="47">
        <f t="shared" si="26"/>
        <v>5.9727806278477525E-3</v>
      </c>
      <c r="BF95" s="47">
        <f t="shared" si="27"/>
        <v>-1.1337600361966706E-2</v>
      </c>
      <c r="BG95" s="28">
        <v>4.2787275205209419E-2</v>
      </c>
      <c r="BH95" s="28">
        <v>1.9719713486134438E-2</v>
      </c>
      <c r="BI95" s="47">
        <f t="shared" si="28"/>
        <v>2.729355463287008E-2</v>
      </c>
      <c r="BJ95" s="47">
        <f t="shared" si="29"/>
        <v>1.5493720572339338E-2</v>
      </c>
      <c r="BK95" s="28">
        <v>2.0138465425359797E-2</v>
      </c>
      <c r="BL95" s="28">
        <v>6.1754743262252276E-3</v>
      </c>
      <c r="BM95" s="47">
        <f t="shared" si="30"/>
        <v>6.5119235363808349E-3</v>
      </c>
      <c r="BN95" s="47">
        <f t="shared" si="31"/>
        <v>1.3626541888978962E-2</v>
      </c>
      <c r="BO95" s="28">
        <v>-2.8571448007799205E-3</v>
      </c>
      <c r="BP95" s="28">
        <v>1.2465252164997054E-2</v>
      </c>
      <c r="BQ95" s="47">
        <f t="shared" si="32"/>
        <v>1.5036313340817316E-2</v>
      </c>
      <c r="BR95" s="47">
        <f t="shared" si="33"/>
        <v>-1.7893458141597235E-2</v>
      </c>
      <c r="BS95" s="28">
        <v>8.4196962722305368E-2</v>
      </c>
      <c r="BT95" s="28">
        <v>1.9719713486134438E-2</v>
      </c>
      <c r="BU95" s="24">
        <f t="shared" si="34"/>
        <v>3.6939790870921183E-2</v>
      </c>
      <c r="BV95" s="24">
        <f t="shared" si="35"/>
        <v>4.7257171851384186E-2</v>
      </c>
      <c r="BW95" s="28">
        <v>9.2556472710707993E-2</v>
      </c>
      <c r="BX95" s="28">
        <v>6.6078855056195707E-2</v>
      </c>
      <c r="BY95" s="24">
        <f t="shared" si="36"/>
        <v>4.8297783698684524E-2</v>
      </c>
      <c r="BZ95" s="47">
        <f t="shared" si="37"/>
        <v>4.4258689012023469E-2</v>
      </c>
      <c r="CA95" s="28">
        <v>1.3912433561218407E-2</v>
      </c>
      <c r="CB95" s="28">
        <v>1.4774589604797939E-3</v>
      </c>
      <c r="CC95" s="24">
        <f t="shared" si="38"/>
        <v>2.1501267209075928E-3</v>
      </c>
      <c r="CD95" s="24">
        <f t="shared" si="39"/>
        <v>1.1762306840310814E-2</v>
      </c>
      <c r="CE95" s="28">
        <v>1.0784011601745469E-2</v>
      </c>
      <c r="CF95" s="28">
        <v>1.9948071486281194E-2</v>
      </c>
      <c r="CG95" s="24">
        <f t="shared" si="40"/>
        <v>3.2106308366285058E-2</v>
      </c>
      <c r="CH95" s="47">
        <f t="shared" si="41"/>
        <v>-2.1322296764539589E-2</v>
      </c>
      <c r="CI95" s="28">
        <v>-2.1360035392244292E-2</v>
      </c>
      <c r="CJ95" s="28">
        <v>-1.061738541859647E-2</v>
      </c>
      <c r="CK95" s="24">
        <f t="shared" si="42"/>
        <v>-1.3322512104930434E-2</v>
      </c>
      <c r="CL95" s="24">
        <f t="shared" si="43"/>
        <v>-8.037523287313858E-3</v>
      </c>
      <c r="CM95" s="28">
        <v>5.5369135267474334E-2</v>
      </c>
      <c r="CN95" s="28">
        <v>3.7006718339732458E-2</v>
      </c>
      <c r="CO95" s="24">
        <f t="shared" si="44"/>
        <v>5.194828968603997E-2</v>
      </c>
      <c r="CP95" s="24">
        <f t="shared" si="45"/>
        <v>3.4208455814343647E-3</v>
      </c>
      <c r="CQ95" s="28">
        <v>2.6582329698393359E-2</v>
      </c>
      <c r="CR95" s="28">
        <v>1.0500130013299191E-2</v>
      </c>
      <c r="CS95" s="28">
        <v>-1.4646315517239383E-2</v>
      </c>
      <c r="CT95" s="28">
        <v>-1.0837231337337272E-3</v>
      </c>
      <c r="CU95" s="24">
        <f t="shared" si="46"/>
        <v>1.1649396555799687E-2</v>
      </c>
      <c r="CV95" s="24">
        <f t="shared" si="47"/>
        <v>-2.629571207303907E-2</v>
      </c>
      <c r="CW95" s="28">
        <v>-0.10536051565782589</v>
      </c>
      <c r="CX95" s="28">
        <v>-5.5270970115293139E-2</v>
      </c>
      <c r="CY95" s="24">
        <f t="shared" si="48"/>
        <v>-6.6186055964966517E-2</v>
      </c>
      <c r="CZ95" s="24">
        <f t="shared" si="49"/>
        <v>-3.9174459692859376E-2</v>
      </c>
      <c r="DA95" s="28">
        <v>4.5441573028383697E-2</v>
      </c>
      <c r="DB95" s="28">
        <v>5.0391378040724355E-2</v>
      </c>
      <c r="DC95" s="24">
        <f t="shared" si="50"/>
        <v>5.1060809739241098E-2</v>
      </c>
      <c r="DD95" s="24">
        <f t="shared" si="51"/>
        <v>-5.6192367108574004E-3</v>
      </c>
      <c r="DE95" s="28">
        <v>1.2399257633202154E-3</v>
      </c>
      <c r="DF95" s="28">
        <v>-6.50316865385836E-3</v>
      </c>
      <c r="DG95" s="47">
        <f t="shared" si="52"/>
        <v>-1.9744758647177365E-3</v>
      </c>
      <c r="DH95" s="47">
        <f t="shared" si="53"/>
        <v>3.2144016280379519E-3</v>
      </c>
      <c r="DI95" s="28">
        <v>4.1841882421000953E-2</v>
      </c>
      <c r="DJ95" s="28">
        <v>2.0536112286763775E-2</v>
      </c>
      <c r="DK95" s="47">
        <f t="shared" si="54"/>
        <v>1.8962172047606876E-2</v>
      </c>
      <c r="DL95" s="47">
        <f t="shared" si="55"/>
        <v>2.2879710373394077E-2</v>
      </c>
      <c r="DM95" s="28">
        <v>2.7183496633794491E-2</v>
      </c>
      <c r="DN95" s="28">
        <v>3.5656142926684176E-2</v>
      </c>
      <c r="DO95" s="47">
        <f t="shared" si="56"/>
        <v>4.4658062004472643E-2</v>
      </c>
      <c r="DP95" s="47">
        <f t="shared" si="57"/>
        <v>-1.7474565370678152E-2</v>
      </c>
      <c r="DQ95" s="28">
        <v>-1.4646315517239383E-2</v>
      </c>
      <c r="DR95" s="28">
        <v>-3.761470703572023E-3</v>
      </c>
      <c r="DS95" s="47">
        <f t="shared" si="58"/>
        <v>-2.5340457753926016E-2</v>
      </c>
      <c r="DT95" s="47">
        <f t="shared" si="59"/>
        <v>1.0694142236686632E-2</v>
      </c>
      <c r="DU95" s="28">
        <v>5.2240993327165253E-2</v>
      </c>
      <c r="DV95" s="28">
        <v>1.7589198971846187E-2</v>
      </c>
      <c r="DW95" s="28">
        <v>0</v>
      </c>
      <c r="DX95" s="28">
        <v>2.475577518056582E-2</v>
      </c>
      <c r="DY95" s="47">
        <f t="shared" si="60"/>
        <v>4.5520722842367842E-3</v>
      </c>
      <c r="DZ95" s="47">
        <f t="shared" si="61"/>
        <v>-4.5520722842367842E-3</v>
      </c>
      <c r="EA95" s="28">
        <v>5.3671775810139266E-2</v>
      </c>
      <c r="EB95" s="28">
        <v>8.4043244292644204E-3</v>
      </c>
      <c r="EC95" s="47">
        <f t="shared" si="62"/>
        <v>9.3241598125623163E-3</v>
      </c>
      <c r="ED95" s="47">
        <f t="shared" si="63"/>
        <v>4.4347615997576952E-2</v>
      </c>
      <c r="EE95" s="28">
        <v>-7.2333045935200069E-3</v>
      </c>
      <c r="EF95" s="28">
        <v>-1.7966543620160813E-2</v>
      </c>
      <c r="EG95" s="47">
        <f t="shared" si="64"/>
        <v>-2.9072809165616845E-2</v>
      </c>
      <c r="EH95" s="47">
        <f t="shared" si="65"/>
        <v>2.1839504572096838E-2</v>
      </c>
      <c r="EI95" s="28">
        <v>4.3390343370693696E-2</v>
      </c>
      <c r="EJ95" s="28">
        <v>1.5486634734507732E-2</v>
      </c>
      <c r="EK95" s="47">
        <f t="shared" si="66"/>
        <v>8.3929793388809997E-3</v>
      </c>
      <c r="EL95" s="47">
        <f t="shared" si="67"/>
        <v>3.4997364031812694E-2</v>
      </c>
      <c r="EM95" s="28">
        <v>-7.1694001144003039E-2</v>
      </c>
      <c r="EN95" s="28">
        <v>-2.806688594255391E-2</v>
      </c>
      <c r="EO95" s="47">
        <f t="shared" si="68"/>
        <v>-1.2764295050718084E-2</v>
      </c>
      <c r="EP95" s="47">
        <f t="shared" si="69"/>
        <v>-5.8929706093284955E-2</v>
      </c>
      <c r="EQ95" s="28">
        <v>7.7483078585526055E-2</v>
      </c>
      <c r="ER95" s="28">
        <v>3.2305020333669887E-2</v>
      </c>
      <c r="ES95" s="24">
        <f t="shared" si="70"/>
        <v>5.0905730017322889E-2</v>
      </c>
      <c r="ET95" s="24">
        <f t="shared" si="71"/>
        <v>2.6577348568203166E-2</v>
      </c>
      <c r="EU95" s="28">
        <v>1.6369413135092881E-2</v>
      </c>
      <c r="EV95" s="28">
        <v>1.7589198971846187E-2</v>
      </c>
      <c r="EW95" s="24">
        <f t="shared" si="72"/>
        <v>3.2450790056103816E-2</v>
      </c>
      <c r="EX95" s="24">
        <f t="shared" si="73"/>
        <v>-1.6081376921010936E-2</v>
      </c>
      <c r="EY95" s="28">
        <v>5.005358821620387E-2</v>
      </c>
      <c r="EZ95" s="28">
        <v>2.9238323064548766E-2</v>
      </c>
      <c r="FA95" s="24">
        <f t="shared" si="74"/>
        <v>2.7584082552867515E-2</v>
      </c>
      <c r="FB95" s="24">
        <f t="shared" si="75"/>
        <v>2.2469505663336355E-2</v>
      </c>
      <c r="FC95" s="28">
        <v>-3.7677122850569233E-2</v>
      </c>
      <c r="FD95" s="28">
        <v>-7.2808390817957758E-3</v>
      </c>
      <c r="FE95" s="24">
        <f t="shared" si="76"/>
        <v>-8.3761010824242414E-3</v>
      </c>
      <c r="FF95" s="24">
        <f t="shared" si="77"/>
        <v>-2.9301021768144992E-2</v>
      </c>
    </row>
    <row r="96" spans="1:162">
      <c r="A96">
        <v>-3</v>
      </c>
      <c r="B96" t="s">
        <v>251</v>
      </c>
      <c r="C96">
        <v>-1.8269590049743822E-2</v>
      </c>
      <c r="D96" s="28">
        <v>8.661948092298033E-3</v>
      </c>
      <c r="E96" s="47">
        <f t="shared" si="0"/>
        <v>1.499359460192062E-2</v>
      </c>
      <c r="F96" s="47">
        <f t="shared" si="1"/>
        <v>-3.3263184651664446E-2</v>
      </c>
      <c r="G96">
        <v>-0.10545638833897941</v>
      </c>
      <c r="H96" s="28">
        <v>-5.1133478491848905E-2</v>
      </c>
      <c r="I96" s="47">
        <f t="shared" si="2"/>
        <v>-6.8024591988867456E-2</v>
      </c>
      <c r="J96" s="47">
        <f t="shared" si="3"/>
        <v>-3.7431796350111957E-2</v>
      </c>
      <c r="K96" s="28">
        <v>6.3650027076456173E-2</v>
      </c>
      <c r="L96" s="28">
        <v>4.6567243947560399E-2</v>
      </c>
      <c r="M96" s="47">
        <f t="shared" si="4"/>
        <v>3.7578998197473068E-2</v>
      </c>
      <c r="N96" s="47">
        <f t="shared" si="5"/>
        <v>2.6071028878983105E-2</v>
      </c>
      <c r="O96" s="28">
        <v>9.5333798411064485E-2</v>
      </c>
      <c r="P96" s="28">
        <v>2.7552131630853793E-2</v>
      </c>
      <c r="Q96" s="24">
        <f t="shared" si="6"/>
        <v>3.5547422447597746E-2</v>
      </c>
      <c r="R96" s="24">
        <f t="shared" si="7"/>
        <v>5.978637596346674E-2</v>
      </c>
      <c r="S96" s="28">
        <v>-3.278663872311216E-2</v>
      </c>
      <c r="T96" s="28">
        <v>-1.8641191751321173E-2</v>
      </c>
      <c r="U96" s="24">
        <f t="shared" si="8"/>
        <v>-3.0118228164866742E-2</v>
      </c>
      <c r="V96" s="24">
        <f t="shared" si="9"/>
        <v>-2.6684105582454182E-3</v>
      </c>
      <c r="W96" s="28">
        <v>-3.7893572945218779E-2</v>
      </c>
      <c r="X96" s="28">
        <v>-1.7835210832704007E-3</v>
      </c>
      <c r="Y96" s="24">
        <f t="shared" si="10"/>
        <v>-1.1645969443747926E-2</v>
      </c>
      <c r="Z96" s="24">
        <f t="shared" si="11"/>
        <v>-2.6247603501470852E-2</v>
      </c>
      <c r="AA96" s="28">
        <v>-2.26466458397101E-2</v>
      </c>
      <c r="AB96" s="28">
        <v>2.3663551224171187E-3</v>
      </c>
      <c r="AC96" s="24">
        <f t="shared" si="12"/>
        <v>3.137084826784162E-3</v>
      </c>
      <c r="AD96" s="24">
        <f t="shared" si="13"/>
        <v>-2.578373066649426E-2</v>
      </c>
      <c r="AE96" s="28">
        <v>5.0090385390185066E-2</v>
      </c>
      <c r="AF96" s="28">
        <v>-1.5445142701722148E-3</v>
      </c>
      <c r="AG96" s="24">
        <f t="shared" si="14"/>
        <v>-1.6065529481521716E-4</v>
      </c>
      <c r="AH96" s="24">
        <f t="shared" si="15"/>
        <v>5.0251040685000282E-2</v>
      </c>
      <c r="AI96" s="28">
        <v>3.1350529884076384E-2</v>
      </c>
      <c r="AJ96" s="28">
        <v>3.0394563267567065E-2</v>
      </c>
      <c r="AK96" s="24">
        <f t="shared" si="16"/>
        <v>3.0367185010993791E-2</v>
      </c>
      <c r="AL96" s="24">
        <f t="shared" si="17"/>
        <v>9.8334487308259291E-4</v>
      </c>
      <c r="AM96" s="28">
        <v>-1.0542522402135379E-2</v>
      </c>
      <c r="AN96" s="28">
        <v>1.1287084012622017E-2</v>
      </c>
      <c r="AO96" s="24">
        <f t="shared" si="18"/>
        <v>4.1391497152664831E-3</v>
      </c>
      <c r="AP96" s="24">
        <f t="shared" si="19"/>
        <v>-1.4681672117401862E-2</v>
      </c>
      <c r="AQ96" s="28">
        <v>-1.2578782206859707E-2</v>
      </c>
      <c r="AR96" s="28">
        <v>1.0948675070528324E-2</v>
      </c>
      <c r="AS96" s="24">
        <f t="shared" si="20"/>
        <v>1.9354934516819054E-3</v>
      </c>
      <c r="AT96" s="24">
        <f t="shared" si="21"/>
        <v>-1.4514275658541612E-2</v>
      </c>
      <c r="AU96" s="28">
        <v>1.8646669167267316E-2</v>
      </c>
      <c r="AV96" s="28">
        <v>3.0394563267567065E-2</v>
      </c>
      <c r="AW96" s="24">
        <f t="shared" si="22"/>
        <v>4.8189446541587383E-2</v>
      </c>
      <c r="AX96" s="24">
        <f t="shared" si="23"/>
        <v>-2.9542777374320067E-2</v>
      </c>
      <c r="AY96" s="28">
        <v>-2.0273701825019863E-3</v>
      </c>
      <c r="AZ96" s="28">
        <v>-1.6715187821711552E-2</v>
      </c>
      <c r="BA96" s="47">
        <f t="shared" si="24"/>
        <v>-2.157211692230784E-2</v>
      </c>
      <c r="BB96" s="47">
        <f t="shared" si="25"/>
        <v>1.9544746739805854E-2</v>
      </c>
      <c r="BC96" s="28">
        <v>-5.3806834766056966E-4</v>
      </c>
      <c r="BD96" s="28">
        <v>2.5101134918497081E-3</v>
      </c>
      <c r="BE96" s="47">
        <f t="shared" si="26"/>
        <v>8.9884595906192569E-4</v>
      </c>
      <c r="BF96" s="47">
        <f t="shared" si="27"/>
        <v>-1.4369143067224953E-3</v>
      </c>
      <c r="BG96" s="28">
        <v>8.6881519576378352E-3</v>
      </c>
      <c r="BH96" s="28">
        <v>-1.3439842271322888E-2</v>
      </c>
      <c r="BI96" s="47">
        <f t="shared" si="28"/>
        <v>-2.394064493641784E-2</v>
      </c>
      <c r="BJ96" s="47">
        <f t="shared" si="29"/>
        <v>3.2628796894055678E-2</v>
      </c>
      <c r="BK96" s="28">
        <v>2.0769178531802712E-2</v>
      </c>
      <c r="BL96" s="28">
        <v>3.0916452952727269E-3</v>
      </c>
      <c r="BM96" s="47">
        <f t="shared" si="30"/>
        <v>2.1365067277106221E-3</v>
      </c>
      <c r="BN96" s="47">
        <f t="shared" si="31"/>
        <v>1.8632671804092091E-2</v>
      </c>
      <c r="BO96" s="28">
        <v>-1.2234769384463551E-2</v>
      </c>
      <c r="BP96" s="28">
        <v>-5.9272543908814868E-3</v>
      </c>
      <c r="BQ96" s="47">
        <f t="shared" si="32"/>
        <v>-4.1574811556746305E-3</v>
      </c>
      <c r="BR96" s="47">
        <f t="shared" si="33"/>
        <v>-8.0772882287889203E-3</v>
      </c>
      <c r="BS96" s="28">
        <v>6.288763875637926E-3</v>
      </c>
      <c r="BT96" s="28">
        <v>-1.3439842271322888E-2</v>
      </c>
      <c r="BU96" s="24">
        <f t="shared" si="34"/>
        <v>-1.7479649305316571E-2</v>
      </c>
      <c r="BV96" s="24">
        <f t="shared" si="35"/>
        <v>2.3768413180954497E-2</v>
      </c>
      <c r="BW96" s="28">
        <v>-5.758787487296102E-2</v>
      </c>
      <c r="BX96" s="28">
        <v>-1.633679197436777E-2</v>
      </c>
      <c r="BY96" s="24">
        <f t="shared" si="36"/>
        <v>-1.6957112475880963E-2</v>
      </c>
      <c r="BZ96" s="47">
        <f t="shared" si="37"/>
        <v>-4.0630762397080057E-2</v>
      </c>
      <c r="CA96" s="28">
        <v>-5.2543708181036486E-3</v>
      </c>
      <c r="CB96" s="28">
        <v>1.1074554750241106E-2</v>
      </c>
      <c r="CC96" s="24">
        <f t="shared" si="38"/>
        <v>1.5233242794054436E-2</v>
      </c>
      <c r="CD96" s="24">
        <f t="shared" si="39"/>
        <v>-2.0487613612158083E-2</v>
      </c>
      <c r="CE96" s="28">
        <v>-1.6639319003964648E-2</v>
      </c>
      <c r="CF96" s="28">
        <v>-3.9551945854530146E-3</v>
      </c>
      <c r="CG96" s="24">
        <f t="shared" si="40"/>
        <v>-2.5972899309711773E-3</v>
      </c>
      <c r="CH96" s="47">
        <f t="shared" si="41"/>
        <v>-1.404202907299347E-2</v>
      </c>
      <c r="CI96" s="28">
        <v>-1.482973297105028E-2</v>
      </c>
      <c r="CJ96" s="28">
        <v>1.6278881848833748E-2</v>
      </c>
      <c r="CK96" s="24">
        <f t="shared" si="42"/>
        <v>1.1550026220763799E-2</v>
      </c>
      <c r="CL96" s="24">
        <f t="shared" si="43"/>
        <v>-2.6379759191814081E-2</v>
      </c>
      <c r="CM96" s="28">
        <v>1.048349729485798E-2</v>
      </c>
      <c r="CN96" s="28">
        <v>2.347179280377798E-2</v>
      </c>
      <c r="CO96" s="24">
        <f t="shared" si="44"/>
        <v>3.316255746303963E-2</v>
      </c>
      <c r="CP96" s="24">
        <f t="shared" si="45"/>
        <v>-2.267906016818165E-2</v>
      </c>
      <c r="CQ96" s="28">
        <v>-3.2853406439717681E-2</v>
      </c>
      <c r="CR96" s="28">
        <v>4.6502913755510633E-3</v>
      </c>
      <c r="CS96" s="28">
        <v>9.5310179804324768E-2</v>
      </c>
      <c r="CT96" s="28">
        <v>4.4604687789465025E-2</v>
      </c>
      <c r="CU96" s="24">
        <f t="shared" si="46"/>
        <v>2.0570332919019784E-2</v>
      </c>
      <c r="CV96" s="24">
        <f t="shared" si="47"/>
        <v>7.4739846885304981E-2</v>
      </c>
      <c r="CW96" s="28">
        <v>-4.2111485350126987E-2</v>
      </c>
      <c r="CX96" s="28">
        <v>-1.8405534046742389E-2</v>
      </c>
      <c r="CY96" s="24">
        <f t="shared" si="48"/>
        <v>-2.3538386845371795E-2</v>
      </c>
      <c r="CZ96" s="24">
        <f t="shared" si="49"/>
        <v>-1.8573098504755192E-2</v>
      </c>
      <c r="DA96" s="28">
        <v>6.7441280795532688E-2</v>
      </c>
      <c r="DB96" s="28">
        <v>1.1956211079512613E-2</v>
      </c>
      <c r="DC96" s="24">
        <f t="shared" si="50"/>
        <v>9.9710026663523896E-3</v>
      </c>
      <c r="DD96" s="24">
        <f t="shared" si="51"/>
        <v>5.7470278129180298E-2</v>
      </c>
      <c r="DE96" s="28">
        <v>-0.10577365344515255</v>
      </c>
      <c r="DF96" s="28">
        <v>-7.8608034716725506E-2</v>
      </c>
      <c r="DG96" s="47">
        <f t="shared" si="52"/>
        <v>-8.4028371346939287E-2</v>
      </c>
      <c r="DH96" s="47">
        <f t="shared" si="53"/>
        <v>-2.1745282098213262E-2</v>
      </c>
      <c r="DI96" s="28">
        <v>8.4970559954776981E-2</v>
      </c>
      <c r="DJ96" s="28">
        <v>5.5286954711058378E-2</v>
      </c>
      <c r="DK96" s="47">
        <f t="shared" si="54"/>
        <v>5.838523048500547E-2</v>
      </c>
      <c r="DL96" s="47">
        <f t="shared" si="55"/>
        <v>2.6585329469771511E-2</v>
      </c>
      <c r="DM96" s="28">
        <v>-2.1642057883184851E-2</v>
      </c>
      <c r="DN96" s="28">
        <v>-5.9115581642252835E-3</v>
      </c>
      <c r="DO96" s="47">
        <f t="shared" si="56"/>
        <v>-1.0527749895699462E-3</v>
      </c>
      <c r="DP96" s="47">
        <f t="shared" si="57"/>
        <v>-2.0589282893614905E-2</v>
      </c>
      <c r="DQ96" s="28">
        <v>1.3029500290334006E-2</v>
      </c>
      <c r="DR96" s="28">
        <v>1.5135780511481123E-2</v>
      </c>
      <c r="DS96" s="47">
        <f t="shared" si="58"/>
        <v>-1.2698026615794526E-2</v>
      </c>
      <c r="DT96" s="47">
        <f t="shared" si="59"/>
        <v>2.5727526906128534E-2</v>
      </c>
      <c r="DU96" s="28">
        <v>-1.6444941055248297E-2</v>
      </c>
      <c r="DV96" s="28">
        <v>2.54858801066149E-3</v>
      </c>
      <c r="DW96" s="28">
        <v>-3.3094349013671476E-3</v>
      </c>
      <c r="DX96" s="28">
        <v>-2.9339140469755165E-3</v>
      </c>
      <c r="DY96" s="47">
        <f t="shared" si="60"/>
        <v>-5.3177789924741875E-3</v>
      </c>
      <c r="DZ96" s="47">
        <f t="shared" si="61"/>
        <v>2.0083440911070399E-3</v>
      </c>
      <c r="EA96" s="28">
        <v>7.1138333429037637E-2</v>
      </c>
      <c r="EB96" s="28">
        <v>-9.3751649442044283E-3</v>
      </c>
      <c r="EC96" s="47">
        <f t="shared" si="62"/>
        <v>-3.2444634768621617E-3</v>
      </c>
      <c r="ED96" s="47">
        <f t="shared" si="63"/>
        <v>7.4382796905899801E-2</v>
      </c>
      <c r="EE96" s="28">
        <v>3.03866095682368E-2</v>
      </c>
      <c r="EF96" s="28">
        <v>2.2329455280416965E-2</v>
      </c>
      <c r="EG96" s="47">
        <f t="shared" si="64"/>
        <v>1.2037934536731716E-2</v>
      </c>
      <c r="EH96" s="47">
        <f t="shared" si="65"/>
        <v>1.8348675031505085E-2</v>
      </c>
      <c r="EI96" s="28">
        <v>-3.5674255704831292E-2</v>
      </c>
      <c r="EJ96" s="28">
        <v>-5.8013290000431539E-3</v>
      </c>
      <c r="EK96" s="47">
        <f t="shared" si="66"/>
        <v>-6.8032206933908053E-3</v>
      </c>
      <c r="EL96" s="47">
        <f t="shared" si="67"/>
        <v>-2.8871035011440487E-2</v>
      </c>
      <c r="EM96" s="28">
        <v>2.9732923642729503E-2</v>
      </c>
      <c r="EN96" s="28">
        <v>2.2530773771812562E-2</v>
      </c>
      <c r="EO96" s="47">
        <f t="shared" si="68"/>
        <v>2.6305497460285418E-2</v>
      </c>
      <c r="EP96" s="47">
        <f t="shared" si="69"/>
        <v>3.4274261824440849E-3</v>
      </c>
      <c r="EQ96" s="28">
        <v>-2.7998151747468114E-3</v>
      </c>
      <c r="ER96" s="28">
        <v>1.6920809231955047E-3</v>
      </c>
      <c r="ES96" s="24">
        <f t="shared" si="70"/>
        <v>6.4966408803664825E-3</v>
      </c>
      <c r="ET96" s="24">
        <f t="shared" si="71"/>
        <v>-9.296456055113294E-3</v>
      </c>
      <c r="EU96" s="28">
        <v>8.817103410148075E-3</v>
      </c>
      <c r="EV96" s="28">
        <v>2.54858801066149E-3</v>
      </c>
      <c r="EW96" s="24">
        <f t="shared" si="72"/>
        <v>7.3493640168730669E-3</v>
      </c>
      <c r="EX96" s="24">
        <f t="shared" si="73"/>
        <v>1.4677393932750081E-3</v>
      </c>
      <c r="EY96" s="28">
        <v>3.3613477027047978E-3</v>
      </c>
      <c r="EZ96" s="28">
        <v>1.258034263913288E-2</v>
      </c>
      <c r="FA96" s="24">
        <f t="shared" si="74"/>
        <v>8.3521942820184956E-3</v>
      </c>
      <c r="FB96" s="24">
        <f t="shared" si="75"/>
        <v>-4.9908465793136979E-3</v>
      </c>
      <c r="FC96" s="28">
        <v>-1.7079423451562548E-3</v>
      </c>
      <c r="FD96" s="28">
        <v>-1.2926430131619426E-2</v>
      </c>
      <c r="FE96" s="24">
        <f t="shared" si="76"/>
        <v>-1.6094549924465341E-2</v>
      </c>
      <c r="FF96" s="24">
        <f t="shared" si="77"/>
        <v>1.4386607579309086E-2</v>
      </c>
    </row>
    <row r="97" spans="1:162">
      <c r="A97">
        <v>-2</v>
      </c>
      <c r="B97" t="s">
        <v>252</v>
      </c>
      <c r="C97">
        <v>2.4692612590371255E-2</v>
      </c>
      <c r="D97" s="28">
        <v>2.1200249122333759E-2</v>
      </c>
      <c r="E97" s="47">
        <f t="shared" si="0"/>
        <v>3.4880418329445863E-2</v>
      </c>
      <c r="F97" s="47">
        <f t="shared" si="1"/>
        <v>-1.0187805739074608E-2</v>
      </c>
      <c r="G97">
        <v>9.330346098756781E-2</v>
      </c>
      <c r="H97" s="28">
        <v>6.2542105189949737E-2</v>
      </c>
      <c r="I97" s="47">
        <f t="shared" si="2"/>
        <v>8.0131751788796432E-2</v>
      </c>
      <c r="J97" s="47">
        <f t="shared" si="3"/>
        <v>1.3171709198771378E-2</v>
      </c>
      <c r="K97" s="28">
        <v>-1.8503471564559781E-2</v>
      </c>
      <c r="L97" s="28">
        <v>-4.457103018324915E-4</v>
      </c>
      <c r="M97" s="47">
        <f t="shared" si="4"/>
        <v>2.8846392571737323E-4</v>
      </c>
      <c r="N97" s="47">
        <f t="shared" si="5"/>
        <v>-1.8791935490277155E-2</v>
      </c>
      <c r="O97" s="28">
        <v>-1.2357571706231418E-2</v>
      </c>
      <c r="P97" s="28">
        <v>1.4550583747274359E-2</v>
      </c>
      <c r="Q97" s="24">
        <f t="shared" si="6"/>
        <v>2.0349094028965075E-2</v>
      </c>
      <c r="R97" s="24">
        <f t="shared" si="7"/>
        <v>-3.2706665735196497E-2</v>
      </c>
      <c r="S97" s="28">
        <v>3.0523364936988928E-2</v>
      </c>
      <c r="T97" s="28">
        <v>1.7452314913672495E-2</v>
      </c>
      <c r="U97" s="24">
        <f t="shared" si="8"/>
        <v>2.7682346530534099E-2</v>
      </c>
      <c r="V97" s="24">
        <f t="shared" si="9"/>
        <v>2.8410184064548288E-3</v>
      </c>
      <c r="W97" s="28">
        <v>-4.5141655664771463E-2</v>
      </c>
      <c r="X97" s="28">
        <v>-2.1108805927035235E-2</v>
      </c>
      <c r="Y97" s="24">
        <f t="shared" si="10"/>
        <v>-2.9632514505245795E-2</v>
      </c>
      <c r="Z97" s="24">
        <f t="shared" si="11"/>
        <v>-1.5509141159525668E-2</v>
      </c>
      <c r="AA97" s="28">
        <v>-5.158736879049286E-2</v>
      </c>
      <c r="AB97" s="28">
        <v>-5.1035692038663427E-2</v>
      </c>
      <c r="AC97" s="24">
        <f t="shared" si="12"/>
        <v>-5.1184118370032901E-2</v>
      </c>
      <c r="AD97" s="24">
        <f t="shared" si="13"/>
        <v>-4.0325042045995935E-4</v>
      </c>
      <c r="AE97" s="28">
        <v>1.5472201377076278E-2</v>
      </c>
      <c r="AF97" s="28">
        <v>-9.1221480230672114E-3</v>
      </c>
      <c r="AG97" s="24">
        <f t="shared" si="14"/>
        <v>-9.0685502306646834E-3</v>
      </c>
      <c r="AH97" s="24">
        <f t="shared" si="15"/>
        <v>2.4540751607740961E-2</v>
      </c>
      <c r="AI97" s="28">
        <v>4.5677910321970217E-2</v>
      </c>
      <c r="AJ97" s="28">
        <v>1.070797129976242E-2</v>
      </c>
      <c r="AK97" s="24">
        <f t="shared" si="16"/>
        <v>6.1475780632744151E-3</v>
      </c>
      <c r="AL97" s="24">
        <f t="shared" si="17"/>
        <v>3.9530332258695802E-2</v>
      </c>
      <c r="AM97" s="28">
        <v>-5.4447160484572876E-2</v>
      </c>
      <c r="AN97" s="28">
        <v>-3.3891469599206303E-2</v>
      </c>
      <c r="AO97" s="24">
        <f t="shared" si="18"/>
        <v>-3.827781962848522E-2</v>
      </c>
      <c r="AP97" s="24">
        <f t="shared" si="19"/>
        <v>-1.6169340856087656E-2</v>
      </c>
      <c r="AQ97" s="28">
        <v>-2.4715216824145791E-2</v>
      </c>
      <c r="AR97" s="28">
        <v>-1.1517907774949876E-2</v>
      </c>
      <c r="AS97" s="24">
        <f t="shared" si="20"/>
        <v>-1.9377497764429524E-2</v>
      </c>
      <c r="AT97" s="24">
        <f t="shared" si="21"/>
        <v>-5.3377190597162678E-3</v>
      </c>
      <c r="AU97" s="28">
        <v>9.5675209923362647E-2</v>
      </c>
      <c r="AV97" s="28">
        <v>1.070797129976242E-2</v>
      </c>
      <c r="AW97" s="24">
        <f t="shared" si="22"/>
        <v>2.0009625693848523E-2</v>
      </c>
      <c r="AX97" s="24">
        <f t="shared" si="23"/>
        <v>7.5665584229514124E-2</v>
      </c>
      <c r="AY97" s="28">
        <v>5.2624219576883124E-2</v>
      </c>
      <c r="AZ97" s="28">
        <v>3.5053178823376996E-2</v>
      </c>
      <c r="BA97" s="47">
        <f t="shared" si="24"/>
        <v>5.6722567865190671E-2</v>
      </c>
      <c r="BB97" s="47">
        <f t="shared" si="25"/>
        <v>-4.0983482883075462E-3</v>
      </c>
      <c r="BC97" s="28">
        <v>4.3187332683590096E-2</v>
      </c>
      <c r="BD97" s="28">
        <v>1.9948071486281194E-2</v>
      </c>
      <c r="BE97" s="47">
        <f t="shared" si="26"/>
        <v>1.7987591406696927E-2</v>
      </c>
      <c r="BF97" s="47">
        <f t="shared" si="27"/>
        <v>2.5199741276893169E-2</v>
      </c>
      <c r="BG97" s="28">
        <v>1.374592090463489E-2</v>
      </c>
      <c r="BH97" s="28">
        <v>9.8698857579684329E-3</v>
      </c>
      <c r="BI97" s="47">
        <f t="shared" si="28"/>
        <v>1.2074772956807624E-2</v>
      </c>
      <c r="BJ97" s="47">
        <f t="shared" si="29"/>
        <v>1.6711479478272659E-3</v>
      </c>
      <c r="BK97" s="28">
        <v>-5.275484768315275E-2</v>
      </c>
      <c r="BL97" s="28">
        <v>-1.9286844317482732E-2</v>
      </c>
      <c r="BM97" s="47">
        <f t="shared" si="30"/>
        <v>-2.9614676175596752E-2</v>
      </c>
      <c r="BN97" s="47">
        <f t="shared" si="31"/>
        <v>-2.3140171507555998E-2</v>
      </c>
      <c r="BO97" s="28">
        <v>-3.627134916003083E-3</v>
      </c>
      <c r="BP97" s="28">
        <v>4.1059742260873833E-3</v>
      </c>
      <c r="BQ97" s="47">
        <f t="shared" si="32"/>
        <v>6.3128550992211062E-3</v>
      </c>
      <c r="BR97" s="47">
        <f t="shared" si="33"/>
        <v>-9.9399900152241892E-3</v>
      </c>
      <c r="BS97" s="28">
        <v>-1.7913121409307564E-4</v>
      </c>
      <c r="BT97" s="28">
        <v>9.8698857579684329E-3</v>
      </c>
      <c r="BU97" s="24">
        <f t="shared" si="34"/>
        <v>2.0774854442946557E-2</v>
      </c>
      <c r="BV97" s="24">
        <f t="shared" si="35"/>
        <v>-2.0953985657039632E-2</v>
      </c>
      <c r="BW97" s="28">
        <v>-1.2100406934087538E-2</v>
      </c>
      <c r="BX97" s="28">
        <v>8.4799344123744902E-3</v>
      </c>
      <c r="BY97" s="24">
        <f t="shared" si="36"/>
        <v>2.6922255091610487E-3</v>
      </c>
      <c r="BZ97" s="47">
        <f t="shared" si="37"/>
        <v>-1.4792632443248587E-2</v>
      </c>
      <c r="CA97" s="28">
        <v>2.9261172119178891E-2</v>
      </c>
      <c r="CB97" s="28">
        <v>-1.6199536238104884E-2</v>
      </c>
      <c r="CC97" s="24">
        <f t="shared" si="38"/>
        <v>-2.1947807182625387E-2</v>
      </c>
      <c r="CD97" s="24">
        <f t="shared" si="39"/>
        <v>5.1208979301804278E-2</v>
      </c>
      <c r="CE97" s="28">
        <v>3.3006296468170326E-2</v>
      </c>
      <c r="CF97" s="28">
        <v>1.1121371489045018E-2</v>
      </c>
      <c r="CG97" s="24">
        <f t="shared" si="40"/>
        <v>1.9291396375797673E-2</v>
      </c>
      <c r="CH97" s="47">
        <f t="shared" si="41"/>
        <v>1.3714900092372653E-2</v>
      </c>
      <c r="CI97" s="28">
        <v>2.653718376528591E-2</v>
      </c>
      <c r="CJ97" s="28">
        <v>2.8537625975602054E-2</v>
      </c>
      <c r="CK97" s="24">
        <f t="shared" si="42"/>
        <v>2.2886397921945804E-2</v>
      </c>
      <c r="CL97" s="24">
        <f t="shared" si="43"/>
        <v>3.6507858433401062E-3</v>
      </c>
      <c r="CM97" s="28">
        <v>4.5307862333557658E-2</v>
      </c>
      <c r="CN97" s="28">
        <v>8.0384580610326495E-3</v>
      </c>
      <c r="CO97" s="24">
        <f t="shared" si="44"/>
        <v>1.1741937673519961E-2</v>
      </c>
      <c r="CP97" s="24">
        <f t="shared" si="45"/>
        <v>3.3565924660037695E-2</v>
      </c>
      <c r="CQ97" s="28">
        <v>-6.2415225858490242E-2</v>
      </c>
      <c r="CR97" s="28">
        <v>-2.1902565398238316E-2</v>
      </c>
      <c r="CS97" s="28">
        <v>1.2220111334775297E-2</v>
      </c>
      <c r="CT97" s="28">
        <v>-1.3038835010651617E-2</v>
      </c>
      <c r="CU97" s="24">
        <f t="shared" si="46"/>
        <v>9.3150892311602077E-3</v>
      </c>
      <c r="CV97" s="24">
        <f t="shared" si="47"/>
        <v>2.9050221036150889E-3</v>
      </c>
      <c r="CW97" s="28">
        <v>3.9817906363027511E-2</v>
      </c>
      <c r="CX97" s="28">
        <v>2.0536112286763775E-2</v>
      </c>
      <c r="CY97" s="24">
        <f t="shared" si="48"/>
        <v>2.151113989060581E-2</v>
      </c>
      <c r="CZ97" s="24">
        <f t="shared" si="49"/>
        <v>1.8306766472421701E-2</v>
      </c>
      <c r="DA97" s="28">
        <v>3.1548357734926036E-2</v>
      </c>
      <c r="DB97" s="28">
        <v>4.4179399884062498E-2</v>
      </c>
      <c r="DC97" s="24">
        <f t="shared" si="50"/>
        <v>4.4419782675254919E-2</v>
      </c>
      <c r="DD97" s="24">
        <f t="shared" si="51"/>
        <v>-1.2871424940328884E-2</v>
      </c>
      <c r="DE97" s="28">
        <v>-4.1407926660312899E-3</v>
      </c>
      <c r="DF97" s="28">
        <v>-1.0968843679820317E-2</v>
      </c>
      <c r="DG97" s="47">
        <f t="shared" si="52"/>
        <v>-7.0563247307619242E-3</v>
      </c>
      <c r="DH97" s="47">
        <f t="shared" si="53"/>
        <v>2.9155320647306342E-3</v>
      </c>
      <c r="DI97" s="28">
        <v>5.1995295118380191E-2</v>
      </c>
      <c r="DJ97" s="28">
        <v>3.465271847506024E-2</v>
      </c>
      <c r="DK97" s="47">
        <f t="shared" si="54"/>
        <v>3.497674182131362E-2</v>
      </c>
      <c r="DL97" s="47">
        <f t="shared" si="55"/>
        <v>1.7018553297066571E-2</v>
      </c>
      <c r="DM97" s="28">
        <v>1.9694135621339814E-2</v>
      </c>
      <c r="DN97" s="28">
        <v>1.6937927840539047E-2</v>
      </c>
      <c r="DO97" s="47">
        <f t="shared" si="56"/>
        <v>2.4074164984261251E-2</v>
      </c>
      <c r="DP97" s="47">
        <f t="shared" si="57"/>
        <v>-4.3800293629214365E-3</v>
      </c>
      <c r="DQ97" s="28">
        <v>-6.4935293105483627E-3</v>
      </c>
      <c r="DR97" s="28">
        <v>-6.3237482166487169E-3</v>
      </c>
      <c r="DS97" s="47">
        <f t="shared" si="58"/>
        <v>-2.7054644470671942E-2</v>
      </c>
      <c r="DT97" s="47">
        <f t="shared" si="59"/>
        <v>2.0561115160123579E-2</v>
      </c>
      <c r="DU97" s="28">
        <v>4.7182512492778717E-2</v>
      </c>
      <c r="DV97" s="28">
        <v>-4.3025065767903214E-3</v>
      </c>
      <c r="DW97" s="28">
        <v>3.0470257147417801E-2</v>
      </c>
      <c r="DX97" s="28">
        <v>1.6601914337996959E-3</v>
      </c>
      <c r="DY97" s="47">
        <f t="shared" si="60"/>
        <v>-3.6802330643792673E-3</v>
      </c>
      <c r="DZ97" s="47">
        <f t="shared" si="61"/>
        <v>3.4150490211797072E-2</v>
      </c>
      <c r="EA97" s="28">
        <v>6.5162859257354544E-2</v>
      </c>
      <c r="EB97" s="28">
        <v>1.9214179363135742E-2</v>
      </c>
      <c r="EC97" s="47">
        <f t="shared" si="62"/>
        <v>1.6965830032849828E-2</v>
      </c>
      <c r="ED97" s="47">
        <f t="shared" si="63"/>
        <v>4.8197029224504716E-2</v>
      </c>
      <c r="EE97" s="28">
        <v>-1.061956882746018E-2</v>
      </c>
      <c r="EF97" s="28">
        <v>-3.761470703572023E-3</v>
      </c>
      <c r="EG97" s="47">
        <f t="shared" si="64"/>
        <v>-1.4580523879727546E-2</v>
      </c>
      <c r="EH97" s="47">
        <f t="shared" si="65"/>
        <v>3.9609550522673662E-3</v>
      </c>
      <c r="EI97" s="28">
        <v>-3.0039317362990037E-2</v>
      </c>
      <c r="EJ97" s="28">
        <v>5.8281457214803822E-4</v>
      </c>
      <c r="EK97" s="47">
        <f t="shared" si="66"/>
        <v>-2.2459636458178442E-3</v>
      </c>
      <c r="EL97" s="47">
        <f t="shared" si="67"/>
        <v>-2.7793353717172193E-2</v>
      </c>
      <c r="EM97" s="28">
        <v>3.9019447132020435E-2</v>
      </c>
      <c r="EN97" s="28">
        <v>2.9902569902194642E-2</v>
      </c>
      <c r="EO97" s="47">
        <f t="shared" si="68"/>
        <v>3.1997747791098027E-2</v>
      </c>
      <c r="EP97" s="47">
        <f t="shared" si="69"/>
        <v>7.0216993409224077E-3</v>
      </c>
      <c r="EQ97" s="28">
        <v>-5.6232575543617713E-3</v>
      </c>
      <c r="ER97" s="28">
        <v>-9.393065644845322E-3</v>
      </c>
      <c r="ES97" s="24">
        <f t="shared" si="70"/>
        <v>-9.5841821806138955E-3</v>
      </c>
      <c r="ET97" s="24">
        <f t="shared" si="71"/>
        <v>3.9609246262521242E-3</v>
      </c>
      <c r="EU97" s="28">
        <v>-3.7515267496891713E-2</v>
      </c>
      <c r="EV97" s="28">
        <v>-4.3025065767903214E-3</v>
      </c>
      <c r="EW97" s="24">
        <f t="shared" si="72"/>
        <v>-4.0844962510711352E-3</v>
      </c>
      <c r="EX97" s="24">
        <f t="shared" si="73"/>
        <v>-3.3430771245820577E-2</v>
      </c>
      <c r="EY97" s="28">
        <v>7.5126149704025202E-2</v>
      </c>
      <c r="EZ97" s="28">
        <v>3.2305020333669887E-2</v>
      </c>
      <c r="FA97" s="24">
        <f t="shared" si="74"/>
        <v>3.1124630550526885E-2</v>
      </c>
      <c r="FB97" s="24">
        <f t="shared" si="75"/>
        <v>4.4001519153498314E-2</v>
      </c>
      <c r="FC97" s="28">
        <v>2.114243657380932E-2</v>
      </c>
      <c r="FD97" s="28">
        <v>2.7301185180465204E-2</v>
      </c>
      <c r="FE97" s="24">
        <f t="shared" si="76"/>
        <v>3.8903197536065533E-2</v>
      </c>
      <c r="FF97" s="24">
        <f t="shared" si="77"/>
        <v>-1.7760760962256213E-2</v>
      </c>
    </row>
    <row r="98" spans="1:162">
      <c r="A98">
        <v>-1</v>
      </c>
      <c r="B98" t="s">
        <v>253</v>
      </c>
      <c r="C98">
        <v>1.5232295405218643E-3</v>
      </c>
      <c r="D98" s="28">
        <v>-9.5417532654238357E-3</v>
      </c>
      <c r="E98" s="47">
        <f t="shared" si="0"/>
        <v>-1.3879041269743032E-2</v>
      </c>
      <c r="F98" s="47">
        <f t="shared" si="1"/>
        <v>1.5402270810264896E-2</v>
      </c>
      <c r="G98">
        <v>1.9031716298215873E-2</v>
      </c>
      <c r="H98" s="28">
        <v>-1.5337697886321777E-2</v>
      </c>
      <c r="I98" s="47">
        <f t="shared" si="2"/>
        <v>-2.1371020435388216E-2</v>
      </c>
      <c r="J98" s="47">
        <f t="shared" si="3"/>
        <v>4.0402736733604089E-2</v>
      </c>
      <c r="K98" s="28">
        <v>-5.0489399922391875E-2</v>
      </c>
      <c r="L98" s="28">
        <v>-2.3350483920854259E-2</v>
      </c>
      <c r="M98" s="47">
        <f t="shared" si="4"/>
        <v>-1.7879533794569837E-2</v>
      </c>
      <c r="N98" s="47">
        <f t="shared" si="5"/>
        <v>-3.2609866127822039E-2</v>
      </c>
      <c r="O98" s="28">
        <v>-4.4495239886551463E-2</v>
      </c>
      <c r="P98" s="28">
        <v>3.7899730980210933E-3</v>
      </c>
      <c r="Q98" s="24">
        <f t="shared" si="6"/>
        <v>7.7703383225820313E-3</v>
      </c>
      <c r="R98" s="24">
        <f t="shared" si="7"/>
        <v>-5.2265578209133495E-2</v>
      </c>
      <c r="S98" s="28">
        <v>-2.9109565362362533E-2</v>
      </c>
      <c r="T98" s="28">
        <v>-8.6611495425508167E-3</v>
      </c>
      <c r="U98" s="24">
        <f t="shared" si="8"/>
        <v>-1.413606881123539E-2</v>
      </c>
      <c r="V98" s="24">
        <f t="shared" si="9"/>
        <v>-1.4973496551127143E-2</v>
      </c>
      <c r="W98" s="28">
        <v>5.7554115706204279E-3</v>
      </c>
      <c r="X98" s="28">
        <v>-1.4816964369668284E-3</v>
      </c>
      <c r="Y98" s="24">
        <f t="shared" si="10"/>
        <v>-1.1365053397992389E-2</v>
      </c>
      <c r="Z98" s="24">
        <f t="shared" si="11"/>
        <v>1.7120464968612817E-2</v>
      </c>
      <c r="AA98" s="28">
        <v>5.6602703906225571E-2</v>
      </c>
      <c r="AB98" s="28">
        <v>2.4392716563895078E-2</v>
      </c>
      <c r="AC98" s="24">
        <f t="shared" si="12"/>
        <v>2.5542564001392841E-2</v>
      </c>
      <c r="AD98" s="24">
        <f t="shared" si="13"/>
        <v>3.106013990483273E-2</v>
      </c>
      <c r="AE98" s="28">
        <v>3.4208566977688371E-2</v>
      </c>
      <c r="AF98" s="28">
        <v>3.2725544482021363E-2</v>
      </c>
      <c r="AG98" s="24">
        <f t="shared" si="14"/>
        <v>4.0125546541384692E-2</v>
      </c>
      <c r="AH98" s="24">
        <f t="shared" si="15"/>
        <v>-5.9169795636963216E-3</v>
      </c>
      <c r="AI98" s="28">
        <v>1.0892441166423961E-2</v>
      </c>
      <c r="AJ98" s="28">
        <v>-8.7490800590295237E-4</v>
      </c>
      <c r="AK98" s="24">
        <f t="shared" si="16"/>
        <v>-8.1023634484341609E-3</v>
      </c>
      <c r="AL98" s="24">
        <f t="shared" si="17"/>
        <v>1.899480461485812E-2</v>
      </c>
      <c r="AM98" s="28">
        <v>3.8942973948607573E-2</v>
      </c>
      <c r="AN98" s="28">
        <v>2.0919412136995774E-2</v>
      </c>
      <c r="AO98" s="24">
        <f t="shared" si="18"/>
        <v>1.3182692150709769E-2</v>
      </c>
      <c r="AP98" s="24">
        <f t="shared" si="19"/>
        <v>2.5760281797897806E-2</v>
      </c>
      <c r="AQ98" s="28">
        <v>2.381064869371885E-2</v>
      </c>
      <c r="AR98" s="28">
        <v>1.1287084012622017E-2</v>
      </c>
      <c r="AS98" s="24">
        <f t="shared" si="20"/>
        <v>2.256526109825914E-3</v>
      </c>
      <c r="AT98" s="24">
        <f t="shared" si="21"/>
        <v>2.1554122583892936E-2</v>
      </c>
      <c r="AU98" s="28">
        <v>9.444312842587621E-3</v>
      </c>
      <c r="AV98" s="28">
        <v>-8.7490800590295237E-4</v>
      </c>
      <c r="AW98" s="24">
        <f t="shared" si="22"/>
        <v>3.4296374323743847E-3</v>
      </c>
      <c r="AX98" s="24">
        <f t="shared" si="23"/>
        <v>6.0146754102132364E-3</v>
      </c>
      <c r="AY98" s="28">
        <v>-2.0423758786569657E-2</v>
      </c>
      <c r="AZ98" s="28">
        <v>-1.5826239295897437E-3</v>
      </c>
      <c r="BA98" s="47">
        <f t="shared" si="24"/>
        <v>1.3144332383927529E-3</v>
      </c>
      <c r="BB98" s="47">
        <f t="shared" si="25"/>
        <v>-2.1738192024962411E-2</v>
      </c>
      <c r="BC98" s="28">
        <v>2.7454698464409955E-2</v>
      </c>
      <c r="BD98" s="28">
        <v>-3.9551945854530146E-3</v>
      </c>
      <c r="BE98" s="47">
        <f t="shared" si="26"/>
        <v>-5.4369878586847326E-3</v>
      </c>
      <c r="BF98" s="47">
        <f t="shared" si="27"/>
        <v>3.2891686323094686E-2</v>
      </c>
      <c r="BG98" s="28">
        <v>-3.7084203033122431E-2</v>
      </c>
      <c r="BH98" s="28">
        <v>-2.1597717787551929E-2</v>
      </c>
      <c r="BI98" s="47">
        <f t="shared" si="28"/>
        <v>-3.6545223396908515E-2</v>
      </c>
      <c r="BJ98" s="47">
        <f t="shared" si="29"/>
        <v>-5.3897963621391681E-4</v>
      </c>
      <c r="BK98" s="28">
        <v>3.3034436945434287E-2</v>
      </c>
      <c r="BL98" s="28">
        <v>-2.1367123899942442E-3</v>
      </c>
      <c r="BM98" s="47">
        <f t="shared" si="30"/>
        <v>-5.2816230934459732E-3</v>
      </c>
      <c r="BN98" s="47">
        <f t="shared" si="31"/>
        <v>3.8316060038880259E-2</v>
      </c>
      <c r="BO98" s="28">
        <v>2.1568053877321525E-2</v>
      </c>
      <c r="BP98" s="28">
        <v>1.9021866547850763E-2</v>
      </c>
      <c r="BQ98" s="47">
        <f t="shared" si="32"/>
        <v>2.1878573185874429E-2</v>
      </c>
      <c r="BR98" s="47">
        <f t="shared" si="33"/>
        <v>-3.1051930855290413E-4</v>
      </c>
      <c r="BS98" s="28">
        <v>-6.9927433047197951E-2</v>
      </c>
      <c r="BT98" s="28">
        <v>-2.1597717787551929E-2</v>
      </c>
      <c r="BU98" s="24">
        <f t="shared" si="34"/>
        <v>-3.0867856972145179E-2</v>
      </c>
      <c r="BV98" s="24">
        <f t="shared" si="35"/>
        <v>-3.9059576075052768E-2</v>
      </c>
      <c r="BW98" s="28">
        <v>6.2362241714975841E-2</v>
      </c>
      <c r="BX98" s="28">
        <v>3.7119658665000443E-2</v>
      </c>
      <c r="BY98" s="24">
        <f t="shared" si="36"/>
        <v>2.5368529098456719E-2</v>
      </c>
      <c r="BZ98" s="47">
        <f t="shared" si="37"/>
        <v>3.6993712616519125E-2</v>
      </c>
      <c r="CA98" s="28">
        <v>6.9525193148818332E-3</v>
      </c>
      <c r="CB98" s="28">
        <v>5.2653124842905186E-3</v>
      </c>
      <c r="CC98" s="24">
        <f t="shared" si="38"/>
        <v>7.3138687951467534E-3</v>
      </c>
      <c r="CD98" s="24">
        <f t="shared" si="39"/>
        <v>-3.6134948026492024E-4</v>
      </c>
      <c r="CE98" s="28">
        <v>8.8889474172457739E-3</v>
      </c>
      <c r="CF98" s="28">
        <v>9.1651028870654017E-3</v>
      </c>
      <c r="CG98" s="24">
        <f t="shared" si="40"/>
        <v>1.6451217150042597E-2</v>
      </c>
      <c r="CH98" s="47">
        <f t="shared" si="41"/>
        <v>-7.5622697327968232E-3</v>
      </c>
      <c r="CI98" s="28">
        <v>-3.0529205034822926E-2</v>
      </c>
      <c r="CJ98" s="28">
        <v>-2.246600059916215E-2</v>
      </c>
      <c r="CK98" s="24">
        <f t="shared" si="42"/>
        <v>-2.427961378207999E-2</v>
      </c>
      <c r="CL98" s="24">
        <f t="shared" si="43"/>
        <v>-6.2495912527429365E-3</v>
      </c>
      <c r="CM98" s="28">
        <v>1.0465532039661163E-2</v>
      </c>
      <c r="CN98" s="28">
        <v>2.0921320941824639E-2</v>
      </c>
      <c r="CO98" s="24">
        <f t="shared" si="44"/>
        <v>2.9622642794600796E-2</v>
      </c>
      <c r="CP98" s="24">
        <f t="shared" si="45"/>
        <v>-1.9157110754939633E-2</v>
      </c>
      <c r="CQ98" s="28">
        <v>1.784340074853219E-2</v>
      </c>
      <c r="CR98" s="28">
        <v>3.9946990260538939E-2</v>
      </c>
      <c r="CS98" s="28">
        <v>2.7229854455915525E-2</v>
      </c>
      <c r="CT98" s="28">
        <v>-9.7533568840244556E-3</v>
      </c>
      <c r="CU98" s="24">
        <f t="shared" si="46"/>
        <v>9.956598548252921E-3</v>
      </c>
      <c r="CV98" s="24">
        <f t="shared" si="47"/>
        <v>1.7273255907662606E-2</v>
      </c>
      <c r="CW98" s="28">
        <v>9.5205801118357414E-2</v>
      </c>
      <c r="CX98" s="28">
        <v>5.5286954711058378E-2</v>
      </c>
      <c r="CY98" s="24">
        <f t="shared" si="48"/>
        <v>6.1712547696623751E-2</v>
      </c>
      <c r="CZ98" s="24">
        <f t="shared" si="49"/>
        <v>3.3493253421733662E-2</v>
      </c>
      <c r="DA98" s="28">
        <v>3.892984636821728E-2</v>
      </c>
      <c r="DB98" s="28">
        <v>1.0842763628629903E-2</v>
      </c>
      <c r="DC98" s="24">
        <f t="shared" si="50"/>
        <v>8.7806516269321108E-3</v>
      </c>
      <c r="DD98" s="24">
        <f t="shared" si="51"/>
        <v>3.0149194741285169E-2</v>
      </c>
      <c r="DE98" s="28">
        <v>-9.5725203674154269E-2</v>
      </c>
      <c r="DF98" s="28">
        <v>-6.9230058976263997E-2</v>
      </c>
      <c r="DG98" s="47">
        <f t="shared" si="52"/>
        <v>-7.3356422513808903E-2</v>
      </c>
      <c r="DH98" s="47">
        <f t="shared" si="53"/>
        <v>-2.2368781160345366E-2</v>
      </c>
      <c r="DI98" s="28">
        <v>9.0258112073127172E-3</v>
      </c>
      <c r="DJ98" s="28">
        <v>-1.5860370633877352E-2</v>
      </c>
      <c r="DK98" s="47">
        <f t="shared" si="54"/>
        <v>-2.2327781605231529E-2</v>
      </c>
      <c r="DL98" s="47">
        <f t="shared" si="55"/>
        <v>3.1353592812544247E-2</v>
      </c>
      <c r="DM98" s="28">
        <v>-2.3789636134700309E-2</v>
      </c>
      <c r="DN98" s="28">
        <v>-1.7124784048545116E-2</v>
      </c>
      <c r="DO98" s="47">
        <f t="shared" si="56"/>
        <v>-1.3383645524231704E-2</v>
      </c>
      <c r="DP98" s="47">
        <f t="shared" si="57"/>
        <v>-1.0405990610468605E-2</v>
      </c>
      <c r="DQ98" s="28">
        <v>1.4551590640310641E-2</v>
      </c>
      <c r="DR98" s="28">
        <v>-6.2784160610078743E-3</v>
      </c>
      <c r="DS98" s="47">
        <f t="shared" si="58"/>
        <v>-2.7024316850558817E-2</v>
      </c>
      <c r="DT98" s="47">
        <f t="shared" si="59"/>
        <v>4.1575907490869458E-2</v>
      </c>
      <c r="DU98" s="28">
        <v>2.051353983310289E-2</v>
      </c>
      <c r="DV98" s="28">
        <v>-6.5127522826138318E-3</v>
      </c>
      <c r="DW98" s="28">
        <v>4.2780813910781035E-3</v>
      </c>
      <c r="DX98" s="28">
        <v>1.7985442556025077E-2</v>
      </c>
      <c r="DY98" s="47">
        <f t="shared" si="60"/>
        <v>2.1388210718823594E-3</v>
      </c>
      <c r="DZ98" s="47">
        <f t="shared" si="61"/>
        <v>2.1392603191957441E-3</v>
      </c>
      <c r="EA98" s="28">
        <v>-1.0675128785666121E-2</v>
      </c>
      <c r="EB98" s="28">
        <v>2.1434055502671967E-2</v>
      </c>
      <c r="EC98" s="47">
        <f t="shared" si="62"/>
        <v>1.853509821378236E-2</v>
      </c>
      <c r="ED98" s="47">
        <f t="shared" si="63"/>
        <v>-2.9210226999448481E-2</v>
      </c>
      <c r="EE98" s="28">
        <v>3.8399132934535896E-2</v>
      </c>
      <c r="EF98" s="28">
        <v>1.5135780511481123E-2</v>
      </c>
      <c r="EG98" s="47">
        <f t="shared" si="64"/>
        <v>4.6988108576427583E-3</v>
      </c>
      <c r="EH98" s="47">
        <f t="shared" si="65"/>
        <v>3.3700322076893136E-2</v>
      </c>
      <c r="EI98" s="28">
        <v>1.3180086535686364E-2</v>
      </c>
      <c r="EJ98" s="28">
        <v>-1.6028887892108656E-2</v>
      </c>
      <c r="EK98" s="47">
        <f t="shared" si="66"/>
        <v>-1.4104061332902844E-2</v>
      </c>
      <c r="EL98" s="47">
        <f t="shared" si="67"/>
        <v>2.7284147868589209E-2</v>
      </c>
      <c r="EM98" s="28">
        <v>2.4096849156017175E-2</v>
      </c>
      <c r="EN98" s="28">
        <v>1.5486634734507732E-2</v>
      </c>
      <c r="EO98" s="47">
        <f t="shared" si="68"/>
        <v>2.0866252796405894E-2</v>
      </c>
      <c r="EP98" s="47">
        <f t="shared" si="69"/>
        <v>3.2305963596112805E-3</v>
      </c>
      <c r="EQ98" s="28">
        <v>4.5023681373955071E-2</v>
      </c>
      <c r="ER98" s="28">
        <v>2.2917883581701659E-2</v>
      </c>
      <c r="ES98" s="24">
        <f t="shared" si="70"/>
        <v>3.7288148668165655E-2</v>
      </c>
      <c r="ET98" s="24">
        <f t="shared" si="71"/>
        <v>7.7355327057894163E-3</v>
      </c>
      <c r="EU98" s="28">
        <v>1.1328000305207642E-2</v>
      </c>
      <c r="EV98" s="28">
        <v>-6.5127522826138318E-3</v>
      </c>
      <c r="EW98" s="24">
        <f t="shared" si="72"/>
        <v>-7.7731974119770487E-3</v>
      </c>
      <c r="EX98" s="24">
        <f t="shared" si="73"/>
        <v>1.910119771718469E-2</v>
      </c>
      <c r="EY98" s="28">
        <v>4.7121179081043962E-2</v>
      </c>
      <c r="EZ98" s="28">
        <v>1.6920809231955047E-3</v>
      </c>
      <c r="FA98" s="24">
        <f t="shared" si="74"/>
        <v>-4.2184671929569421E-3</v>
      </c>
      <c r="FB98" s="24">
        <f t="shared" si="75"/>
        <v>5.1339646274000908E-2</v>
      </c>
      <c r="FC98" s="28">
        <v>-6.7170697559433279E-3</v>
      </c>
      <c r="FD98" s="28">
        <v>1.0891723367798534E-3</v>
      </c>
      <c r="FE98" s="24">
        <f t="shared" si="76"/>
        <v>3.0670772086412914E-3</v>
      </c>
      <c r="FF98" s="24">
        <f t="shared" si="77"/>
        <v>-9.7841469645846193E-3</v>
      </c>
    </row>
    <row r="99" spans="1:162" s="27" customFormat="1">
      <c r="A99" s="27">
        <v>0</v>
      </c>
      <c r="B99" s="27" t="s">
        <v>254</v>
      </c>
      <c r="C99" s="27">
        <v>3.0873124853234124E-2</v>
      </c>
      <c r="D99" s="27">
        <v>9.1935069400665981E-3</v>
      </c>
      <c r="E99" s="52">
        <f t="shared" si="0"/>
        <v>1.5836692648542473E-2</v>
      </c>
      <c r="F99" s="52">
        <f t="shared" si="1"/>
        <v>1.5036432204691651E-2</v>
      </c>
      <c r="G99" s="27">
        <v>6.8707198009790638E-2</v>
      </c>
      <c r="H99" s="27">
        <v>1.1320003791132294E-2</v>
      </c>
      <c r="I99" s="52">
        <f t="shared" si="2"/>
        <v>1.3372655261081287E-2</v>
      </c>
      <c r="J99" s="52">
        <f t="shared" si="3"/>
        <v>5.5334542748709352E-2</v>
      </c>
      <c r="K99" s="27">
        <v>6.6489741268833225E-2</v>
      </c>
      <c r="L99" s="27">
        <v>1.7372405263822444E-2</v>
      </c>
      <c r="M99" s="52">
        <f t="shared" si="4"/>
        <v>1.4421739738048172E-2</v>
      </c>
      <c r="N99" s="52">
        <f t="shared" si="5"/>
        <v>5.2068001530785051E-2</v>
      </c>
      <c r="O99" s="27">
        <v>9.4855531012678629E-2</v>
      </c>
      <c r="P99" s="27">
        <v>1.4060803823104706E-2</v>
      </c>
      <c r="Q99" s="52">
        <f t="shared" si="6"/>
        <v>1.9776559419467946E-2</v>
      </c>
      <c r="R99" s="52">
        <f t="shared" si="7"/>
        <v>7.5078971593210683E-2</v>
      </c>
      <c r="S99" s="27">
        <v>-1.559608440412763E-2</v>
      </c>
      <c r="T99" s="27">
        <v>-1.837391609100969E-2</v>
      </c>
      <c r="U99" s="52">
        <f t="shared" si="8"/>
        <v>-2.9690209715136008E-2</v>
      </c>
      <c r="V99" s="52">
        <f t="shared" si="9"/>
        <v>1.4094125311008378E-2</v>
      </c>
      <c r="W99" s="27">
        <v>8.7847947101161949E-2</v>
      </c>
      <c r="X99" s="27">
        <v>5.151571543043687E-2</v>
      </c>
      <c r="Y99" s="52">
        <f t="shared" si="10"/>
        <v>3.796101575970879E-2</v>
      </c>
      <c r="Z99" s="52">
        <f t="shared" si="11"/>
        <v>4.988693134145316E-2</v>
      </c>
      <c r="AA99" s="27">
        <v>3.7101909591189752E-2</v>
      </c>
      <c r="AB99" s="27">
        <v>4.6567243947560399E-2</v>
      </c>
      <c r="AC99" s="52">
        <f t="shared" si="12"/>
        <v>4.8098759350385809E-2</v>
      </c>
      <c r="AD99" s="52">
        <f t="shared" si="13"/>
        <v>-1.0996849759196056E-2</v>
      </c>
      <c r="AE99" s="27">
        <v>3.7850224131097843E-2</v>
      </c>
      <c r="AF99" s="27">
        <v>2.82214841296895E-2</v>
      </c>
      <c r="AG99" s="52">
        <f t="shared" si="14"/>
        <v>3.483079389014062E-2</v>
      </c>
      <c r="AH99" s="52">
        <f t="shared" si="15"/>
        <v>3.019430240957223E-3</v>
      </c>
      <c r="AI99" s="27">
        <v>2.8749413285985792E-2</v>
      </c>
      <c r="AJ99" s="27">
        <v>2.2070092213009929E-2</v>
      </c>
      <c r="AK99" s="52">
        <f t="shared" si="16"/>
        <v>2.0125929575885382E-2</v>
      </c>
      <c r="AL99" s="52">
        <f t="shared" si="17"/>
        <v>8.6234837101004103E-3</v>
      </c>
      <c r="AM99" s="27">
        <v>1.8917159132205263E-2</v>
      </c>
      <c r="AN99" s="27">
        <v>-1.5730542585460583E-2</v>
      </c>
      <c r="AO99" s="52">
        <f t="shared" si="18"/>
        <v>-2.1226997439381719E-2</v>
      </c>
      <c r="AP99" s="52">
        <f t="shared" si="19"/>
        <v>4.0144156571586986E-2</v>
      </c>
      <c r="AQ99" s="27">
        <v>1.0801185117347067E-2</v>
      </c>
      <c r="AR99" s="27">
        <v>-3.3891469599206303E-2</v>
      </c>
      <c r="AS99" s="52">
        <f t="shared" si="20"/>
        <v>-4.0602244309695855E-2</v>
      </c>
      <c r="AT99" s="52">
        <f t="shared" si="21"/>
        <v>5.1403429427042922E-2</v>
      </c>
      <c r="AU99" s="27">
        <v>-4.3478329361033019E-3</v>
      </c>
      <c r="AV99" s="27">
        <v>2.2070092213009929E-2</v>
      </c>
      <c r="AW99" s="52">
        <f t="shared" si="22"/>
        <v>3.6273615535731094E-2</v>
      </c>
      <c r="AX99" s="52">
        <f t="shared" si="23"/>
        <v>-4.0621448471834395E-2</v>
      </c>
      <c r="AY99" s="27">
        <v>-2.9919958091588317E-2</v>
      </c>
      <c r="AZ99" s="27">
        <v>-9.6147416060343716E-3</v>
      </c>
      <c r="BA99" s="52">
        <f t="shared" si="24"/>
        <v>-1.0833373663932808E-2</v>
      </c>
      <c r="BB99" s="52">
        <f t="shared" si="25"/>
        <v>-1.9086584427655508E-2</v>
      </c>
      <c r="BC99" s="27">
        <v>-1.3633132132724324E-2</v>
      </c>
      <c r="BD99" s="27">
        <v>1.1121371489045018E-2</v>
      </c>
      <c r="BE99" s="52">
        <f t="shared" si="26"/>
        <v>9.3376549036054031E-3</v>
      </c>
      <c r="BF99" s="52">
        <f t="shared" si="27"/>
        <v>-2.2970787036329727E-2</v>
      </c>
      <c r="BG99" s="27">
        <v>3.4236009709234683E-2</v>
      </c>
      <c r="BH99" s="27">
        <v>-2.8828157999480908E-3</v>
      </c>
      <c r="BI99" s="52">
        <f t="shared" si="28"/>
        <v>-7.6291839189995955E-3</v>
      </c>
      <c r="BJ99" s="52">
        <f t="shared" si="29"/>
        <v>4.1865193628234279E-2</v>
      </c>
      <c r="BK99" s="27">
        <v>3.8050862881701342E-2</v>
      </c>
      <c r="BL99" s="27">
        <v>5.2171644103429671E-2</v>
      </c>
      <c r="BM99" s="52">
        <f t="shared" si="30"/>
        <v>7.1772485116692694E-2</v>
      </c>
      <c r="BN99" s="52">
        <f t="shared" si="31"/>
        <v>-3.3721622234991352E-2</v>
      </c>
      <c r="BO99" s="27">
        <v>2.1808813708414476E-2</v>
      </c>
      <c r="BP99" s="27">
        <v>-6.6483592454620322E-3</v>
      </c>
      <c r="BQ99" s="52">
        <f t="shared" si="32"/>
        <v>-4.910001664349831E-3</v>
      </c>
      <c r="BR99" s="52">
        <f t="shared" si="33"/>
        <v>2.6718815372764305E-2</v>
      </c>
      <c r="BS99" s="27">
        <v>9.5603022619821232E-3</v>
      </c>
      <c r="BT99" s="27">
        <v>-2.8828157999480908E-3</v>
      </c>
      <c r="BU99" s="52">
        <f t="shared" si="34"/>
        <v>-1.5410143911100908E-4</v>
      </c>
      <c r="BV99" s="52">
        <f t="shared" si="35"/>
        <v>9.7144037010931314E-3</v>
      </c>
      <c r="BW99" s="27">
        <v>9.5013047132401773E-2</v>
      </c>
      <c r="BX99" s="27">
        <v>1.0948675070528324E-2</v>
      </c>
      <c r="BY99" s="52">
        <f t="shared" si="36"/>
        <v>4.6469200499927752E-3</v>
      </c>
      <c r="BZ99" s="52">
        <f t="shared" si="37"/>
        <v>9.0366127082409001E-2</v>
      </c>
      <c r="CA99" s="27">
        <v>-3.525629547773379E-2</v>
      </c>
      <c r="CB99" s="27">
        <v>-9.1725012887451385E-3</v>
      </c>
      <c r="CC99" s="52">
        <f t="shared" si="38"/>
        <v>-1.2368293139365057E-2</v>
      </c>
      <c r="CD99" s="52">
        <f t="shared" si="39"/>
        <v>-2.2888002338368733E-2</v>
      </c>
      <c r="CE99" s="27">
        <v>-5.6259664932451603E-2</v>
      </c>
      <c r="CF99" s="27">
        <v>-1.1214509906437797E-2</v>
      </c>
      <c r="CG99" s="52">
        <f t="shared" si="40"/>
        <v>-1.3136617990013118E-2</v>
      </c>
      <c r="CH99" s="52">
        <f t="shared" si="41"/>
        <v>-4.3123046942438487E-2</v>
      </c>
      <c r="CI99" s="27">
        <v>9.5310179804324768E-2</v>
      </c>
      <c r="CJ99" s="27">
        <v>-6.7016294723707404E-2</v>
      </c>
      <c r="CK99" s="52">
        <f t="shared" si="42"/>
        <v>-6.5477854676106201E-2</v>
      </c>
      <c r="CL99" s="52">
        <f t="shared" si="43"/>
        <v>0.16078803448043097</v>
      </c>
      <c r="CM99" s="27">
        <v>1.7920653357191618E-2</v>
      </c>
      <c r="CN99" s="27">
        <v>-7.6518253257642499E-3</v>
      </c>
      <c r="CO99" s="52">
        <f t="shared" si="44"/>
        <v>-1.0035312701767862E-2</v>
      </c>
      <c r="CP99" s="52">
        <f t="shared" si="45"/>
        <v>2.7955966058959482E-2</v>
      </c>
      <c r="CQ99" s="27">
        <v>-2.9916038051147176E-2</v>
      </c>
      <c r="CR99" s="27">
        <v>2.134885005789755E-2</v>
      </c>
      <c r="CS99" s="27">
        <v>9.5245056558558971E-2</v>
      </c>
      <c r="CT99" s="27">
        <v>5.4015374492291102E-2</v>
      </c>
      <c r="CU99" s="52">
        <f t="shared" si="46"/>
        <v>2.2407825961866794E-2</v>
      </c>
      <c r="CV99" s="52">
        <f t="shared" si="47"/>
        <v>7.2837230596692171E-2</v>
      </c>
      <c r="CW99" s="27">
        <v>9.5499951130447069E-2</v>
      </c>
      <c r="CX99" s="27">
        <v>3.465271847506024E-2</v>
      </c>
      <c r="CY99" s="52">
        <f t="shared" si="48"/>
        <v>3.7841893409718011E-2</v>
      </c>
      <c r="CZ99" s="52">
        <f t="shared" si="49"/>
        <v>5.7658057720729058E-2</v>
      </c>
      <c r="DA99" s="27">
        <v>-5.6639068203762299E-2</v>
      </c>
      <c r="DB99" s="27">
        <v>-1.5939939504488798E-2</v>
      </c>
      <c r="DC99" s="52">
        <f t="shared" si="50"/>
        <v>-1.9851879246184829E-2</v>
      </c>
      <c r="DD99" s="52">
        <f t="shared" si="51"/>
        <v>-3.6787188957577474E-2</v>
      </c>
      <c r="DE99" s="27">
        <v>5.0455805283059485E-2</v>
      </c>
      <c r="DF99" s="27">
        <v>2.8716031739477899E-2</v>
      </c>
      <c r="DG99" s="52">
        <f t="shared" si="52"/>
        <v>3.8104269798891061E-2</v>
      </c>
      <c r="DH99" s="52">
        <f t="shared" si="53"/>
        <v>1.2351535484168424E-2</v>
      </c>
      <c r="DI99" s="27">
        <v>5.0500168106714316E-2</v>
      </c>
      <c r="DJ99" s="27">
        <v>1.043373696581007E-2</v>
      </c>
      <c r="DK99" s="52">
        <f t="shared" si="54"/>
        <v>7.5015424671262682E-3</v>
      </c>
      <c r="DL99" s="52">
        <f t="shared" si="55"/>
        <v>4.2998625639588048E-2</v>
      </c>
      <c r="DM99" s="27">
        <v>5.2096860613040974E-2</v>
      </c>
      <c r="DN99" s="27">
        <v>-8.8612166200219278E-3</v>
      </c>
      <c r="DO99" s="52">
        <f t="shared" si="56"/>
        <v>-4.2964318029727541E-3</v>
      </c>
      <c r="DP99" s="52">
        <f t="shared" si="57"/>
        <v>5.6393292416013728E-2</v>
      </c>
      <c r="DQ99" s="27">
        <v>9.4872319474772038E-2</v>
      </c>
      <c r="DR99" s="27">
        <v>3.2379246972793929E-2</v>
      </c>
      <c r="DS99" s="52">
        <f t="shared" si="58"/>
        <v>-1.1619923619781078E-3</v>
      </c>
      <c r="DT99" s="52">
        <f t="shared" si="59"/>
        <v>9.6034311836750152E-2</v>
      </c>
      <c r="DU99" s="27">
        <v>7.4527893539282353E-3</v>
      </c>
      <c r="DV99" s="27">
        <v>4.2619262707415118E-3</v>
      </c>
      <c r="DW99" s="27">
        <v>1.0615810947656179E-2</v>
      </c>
      <c r="DX99" s="27">
        <v>-2.8914802526891492E-4</v>
      </c>
      <c r="DY99" s="52">
        <f t="shared" si="60"/>
        <v>-4.3750653678669782E-3</v>
      </c>
      <c r="DZ99" s="52">
        <f t="shared" si="61"/>
        <v>1.4990876315523156E-2</v>
      </c>
      <c r="EA99" s="27">
        <v>-4.9835831877977466E-2</v>
      </c>
      <c r="EB99" s="27">
        <v>3.3546187094000146E-3</v>
      </c>
      <c r="EC99" s="52">
        <f t="shared" si="62"/>
        <v>5.7544369941929302E-3</v>
      </c>
      <c r="ED99" s="52">
        <f t="shared" si="63"/>
        <v>-5.5590268872170397E-2</v>
      </c>
      <c r="EE99" s="27">
        <v>9.4687320861734259E-2</v>
      </c>
      <c r="EF99" s="27">
        <v>-6.3237482166487169E-3</v>
      </c>
      <c r="EG99" s="52">
        <f t="shared" si="64"/>
        <v>-1.7194608081841138E-2</v>
      </c>
      <c r="EH99" s="52">
        <f t="shared" si="65"/>
        <v>0.1118819289435754</v>
      </c>
      <c r="EI99" s="27">
        <v>4.6955190177833117E-2</v>
      </c>
      <c r="EJ99" s="27">
        <v>-5.865814354558907E-3</v>
      </c>
      <c r="EK99" s="52">
        <f t="shared" si="66"/>
        <v>-6.8492529188583298E-3</v>
      </c>
      <c r="EL99" s="52">
        <f t="shared" si="67"/>
        <v>5.3804443096691447E-2</v>
      </c>
      <c r="EM99" s="27">
        <v>9.5463141301895593E-2</v>
      </c>
      <c r="EN99" s="27">
        <v>-5.8013290000431539E-3</v>
      </c>
      <c r="EO99" s="52">
        <f t="shared" si="68"/>
        <v>4.4284109913526768E-3</v>
      </c>
      <c r="EP99" s="52">
        <f t="shared" si="69"/>
        <v>9.1034730310542919E-2</v>
      </c>
      <c r="EQ99" s="27">
        <v>9.5065111796726498E-2</v>
      </c>
      <c r="ER99" s="27">
        <v>1.5834849613330704E-2</v>
      </c>
      <c r="ES99" s="52">
        <f t="shared" si="70"/>
        <v>2.701304627947277E-2</v>
      </c>
      <c r="ET99" s="52">
        <f t="shared" si="71"/>
        <v>6.8052065517253735E-2</v>
      </c>
      <c r="EU99" s="27">
        <v>5.0050051094840953E-4</v>
      </c>
      <c r="EV99" s="27">
        <v>4.2619262707415118E-3</v>
      </c>
      <c r="EW99" s="52">
        <f t="shared" si="72"/>
        <v>1.0208771372503216E-2</v>
      </c>
      <c r="EX99" s="52">
        <f t="shared" si="73"/>
        <v>-9.7082708615548064E-3</v>
      </c>
      <c r="EY99" s="27">
        <v>1.0339826241101857E-2</v>
      </c>
      <c r="EZ99" s="27">
        <v>-9.393065644845322E-3</v>
      </c>
      <c r="FA99" s="52">
        <f t="shared" si="74"/>
        <v>-1.7016435182958596E-2</v>
      </c>
      <c r="FB99" s="52">
        <f t="shared" si="75"/>
        <v>2.7356261424060453E-2</v>
      </c>
      <c r="FC99" s="27">
        <v>-2.7328771653773565E-2</v>
      </c>
      <c r="FD99" s="27">
        <v>1.8674824935960288E-3</v>
      </c>
      <c r="FE99" s="52">
        <f t="shared" si="76"/>
        <v>4.1311548358747216E-3</v>
      </c>
      <c r="FF99" s="52">
        <f t="shared" si="77"/>
        <v>-3.1459926489648286E-2</v>
      </c>
    </row>
    <row r="100" spans="1:162">
      <c r="A100">
        <v>1</v>
      </c>
      <c r="B100" t="s">
        <v>255</v>
      </c>
      <c r="C100">
        <v>-6.58774730172067E-2</v>
      </c>
      <c r="D100" s="28">
        <v>-2.2601811682333661E-2</v>
      </c>
      <c r="E100" s="47">
        <f t="shared" si="0"/>
        <v>-3.4593417083985868E-2</v>
      </c>
      <c r="F100" s="47">
        <f t="shared" si="1"/>
        <v>-3.1284055933220832E-2</v>
      </c>
      <c r="G100">
        <v>-1.0050335853501124E-2</v>
      </c>
      <c r="H100" s="28">
        <v>3.2553618908622184E-2</v>
      </c>
      <c r="I100" s="47">
        <f t="shared" si="2"/>
        <v>4.1046977917698915E-2</v>
      </c>
      <c r="J100" s="47">
        <f t="shared" si="3"/>
        <v>-5.109731377120004E-2</v>
      </c>
      <c r="K100" s="28">
        <v>-2.452554216980074E-2</v>
      </c>
      <c r="L100" s="28">
        <v>2.9734712059479307E-3</v>
      </c>
      <c r="M100" s="47">
        <f t="shared" si="4"/>
        <v>3.0005484401442808E-3</v>
      </c>
      <c r="N100" s="47">
        <f t="shared" si="5"/>
        <v>-2.7526090609945021E-2</v>
      </c>
      <c r="O100" s="28">
        <v>-2.7196882538863765E-2</v>
      </c>
      <c r="P100" s="28">
        <v>-3.3298428068615493E-3</v>
      </c>
      <c r="Q100" s="24">
        <f t="shared" si="6"/>
        <v>-5.5246303703729727E-4</v>
      </c>
      <c r="R100" s="24">
        <f t="shared" si="7"/>
        <v>-2.6644419501826468E-2</v>
      </c>
      <c r="S100" s="28">
        <v>4.7430512221644738E-2</v>
      </c>
      <c r="T100" s="28">
        <v>2.6199876805078404E-2</v>
      </c>
      <c r="U100" s="24">
        <f t="shared" si="8"/>
        <v>4.1690797114174213E-2</v>
      </c>
      <c r="V100" s="24">
        <f t="shared" si="9"/>
        <v>5.7397151074705249E-3</v>
      </c>
      <c r="W100" s="28">
        <v>-3.9536137401506632E-2</v>
      </c>
      <c r="X100" s="28">
        <v>4.6095081304482477E-3</v>
      </c>
      <c r="Y100" s="24">
        <f t="shared" si="10"/>
        <v>-5.6958109357804244E-3</v>
      </c>
      <c r="Z100" s="24">
        <f t="shared" si="11"/>
        <v>-3.3840326465726212E-2</v>
      </c>
      <c r="AA100" s="28">
        <v>-3.2188868994720288E-3</v>
      </c>
      <c r="AB100" s="28">
        <v>-4.457103018324915E-4</v>
      </c>
      <c r="AC100" s="24">
        <f t="shared" si="12"/>
        <v>2.7661813245236761E-4</v>
      </c>
      <c r="AD100" s="24">
        <f t="shared" si="13"/>
        <v>-3.4955050319243966E-3</v>
      </c>
      <c r="AE100" s="28">
        <v>-3.0950246041101082E-2</v>
      </c>
      <c r="AF100" s="28">
        <v>-2.0571250045373191E-2</v>
      </c>
      <c r="AG100" s="24">
        <f t="shared" si="14"/>
        <v>-2.25275535620885E-2</v>
      </c>
      <c r="AH100" s="24">
        <f t="shared" si="15"/>
        <v>-8.4226924790125821E-3</v>
      </c>
      <c r="AI100" s="28">
        <v>-0.10491077425154982</v>
      </c>
      <c r="AJ100" s="28">
        <v>-6.0692785292697948E-2</v>
      </c>
      <c r="AK100" s="24">
        <f t="shared" si="16"/>
        <v>-8.1693845341409291E-2</v>
      </c>
      <c r="AL100" s="24">
        <f t="shared" si="17"/>
        <v>-2.321692891014053E-2</v>
      </c>
      <c r="AM100" s="28">
        <v>4.4195210470303614E-3</v>
      </c>
      <c r="AN100" s="28">
        <v>5.3978153987586097E-3</v>
      </c>
      <c r="AO100" s="24">
        <f t="shared" si="18"/>
        <v>-1.3901314653059094E-3</v>
      </c>
      <c r="AP100" s="24">
        <f t="shared" si="19"/>
        <v>5.8096525123362708E-3</v>
      </c>
      <c r="AQ100" s="28">
        <v>3.5746240029594922E-3</v>
      </c>
      <c r="AR100" s="28">
        <v>2.0919412136995774E-2</v>
      </c>
      <c r="AS100" s="24">
        <f t="shared" si="20"/>
        <v>1.1394263081997452E-2</v>
      </c>
      <c r="AT100" s="24">
        <f t="shared" si="21"/>
        <v>-7.81963907903796E-3</v>
      </c>
      <c r="AU100" s="28">
        <v>-0.10560261709951257</v>
      </c>
      <c r="AV100" s="28">
        <v>-6.0692785292697948E-2</v>
      </c>
      <c r="AW100" s="24">
        <f t="shared" si="22"/>
        <v>-8.2194988109244277E-2</v>
      </c>
      <c r="AX100" s="24">
        <f t="shared" si="23"/>
        <v>-2.3407628990268298E-2</v>
      </c>
      <c r="AY100" s="28">
        <v>3.5065136660126672E-2</v>
      </c>
      <c r="AZ100" s="28">
        <v>2.5610839996865309E-2</v>
      </c>
      <c r="BA100" s="47">
        <f t="shared" si="24"/>
        <v>4.2441936854619083E-2</v>
      </c>
      <c r="BB100" s="47">
        <f t="shared" si="25"/>
        <v>-7.3768001944924111E-3</v>
      </c>
      <c r="BC100" s="28">
        <v>-6.630985786331145E-3</v>
      </c>
      <c r="BD100" s="28">
        <v>9.1651028870654017E-3</v>
      </c>
      <c r="BE100" s="47">
        <f t="shared" si="26"/>
        <v>7.4205625366490294E-3</v>
      </c>
      <c r="BF100" s="47">
        <f t="shared" si="27"/>
        <v>-1.4051548322980174E-2</v>
      </c>
      <c r="BG100" s="28">
        <v>-5.3306909505840938E-2</v>
      </c>
      <c r="BH100" s="28">
        <v>2.3038437743245765E-3</v>
      </c>
      <c r="BI100" s="47">
        <f t="shared" si="28"/>
        <v>3.8462524267719083E-4</v>
      </c>
      <c r="BJ100" s="47">
        <f t="shared" si="29"/>
        <v>-5.3691534748518129E-2</v>
      </c>
      <c r="BK100" s="28">
        <v>5.0327232546103495E-3</v>
      </c>
      <c r="BL100" s="28">
        <v>-8.0698247640142995E-4</v>
      </c>
      <c r="BM100" s="47">
        <f t="shared" si="30"/>
        <v>-3.3949677190627352E-3</v>
      </c>
      <c r="BN100" s="47">
        <f t="shared" si="31"/>
        <v>8.4276909736730847E-3</v>
      </c>
      <c r="BO100" s="28">
        <v>6.2435166396852537E-3</v>
      </c>
      <c r="BP100" s="28">
        <v>-2.1331590957256452E-3</v>
      </c>
      <c r="BQ100" s="47">
        <f t="shared" si="32"/>
        <v>-1.98092304890029E-4</v>
      </c>
      <c r="BR100" s="47">
        <f t="shared" si="33"/>
        <v>6.4416089445752823E-3</v>
      </c>
      <c r="BS100" s="28">
        <v>-3.3475119430942168E-2</v>
      </c>
      <c r="BT100" s="28">
        <v>2.3038437743245765E-3</v>
      </c>
      <c r="BU100" s="24">
        <f t="shared" si="34"/>
        <v>8.3579278679512606E-3</v>
      </c>
      <c r="BV100" s="24">
        <f t="shared" si="35"/>
        <v>-4.1833047298893429E-2</v>
      </c>
      <c r="BW100" s="28">
        <v>4.0049036132333793E-2</v>
      </c>
      <c r="BX100" s="28">
        <v>-1.1517907774949876E-2</v>
      </c>
      <c r="BY100" s="24">
        <f t="shared" si="36"/>
        <v>-1.3141625982234263E-2</v>
      </c>
      <c r="BZ100" s="47">
        <f t="shared" si="37"/>
        <v>5.3190662114568056E-2</v>
      </c>
      <c r="CA100" s="28">
        <v>-2.7651531330509904E-2</v>
      </c>
      <c r="CB100" s="28">
        <v>-1.6715187821711552E-2</v>
      </c>
      <c r="CC100" s="24">
        <f t="shared" si="38"/>
        <v>-2.2650762500506592E-2</v>
      </c>
      <c r="CD100" s="24">
        <f t="shared" si="39"/>
        <v>-5.0007688300033118E-3</v>
      </c>
      <c r="CE100" s="28">
        <v>-1.6302377345936758E-2</v>
      </c>
      <c r="CF100" s="28">
        <v>-4.5453015685996689E-3</v>
      </c>
      <c r="CG100" s="24">
        <f t="shared" si="40"/>
        <v>-3.4540279028479003E-3</v>
      </c>
      <c r="CH100" s="47">
        <f t="shared" si="41"/>
        <v>-1.2848349443088857E-2</v>
      </c>
      <c r="CI100" s="28">
        <v>5.9126173500093859E-2</v>
      </c>
      <c r="CJ100" s="28">
        <v>8.6548578996819003E-3</v>
      </c>
      <c r="CK100" s="24">
        <f t="shared" si="42"/>
        <v>4.499649081594035E-3</v>
      </c>
      <c r="CL100" s="24">
        <f t="shared" si="43"/>
        <v>5.4626524418499828E-2</v>
      </c>
      <c r="CM100" s="28">
        <v>-6.4466761961335273E-2</v>
      </c>
      <c r="CN100" s="28">
        <v>-2.6628512782273184E-2</v>
      </c>
      <c r="CO100" s="24">
        <f t="shared" si="44"/>
        <v>-3.6373911173592149E-2</v>
      </c>
      <c r="CP100" s="24">
        <f t="shared" si="45"/>
        <v>-2.8092850787743123E-2</v>
      </c>
      <c r="CQ100" s="28">
        <v>3.6701745690540744E-2</v>
      </c>
      <c r="CR100" s="28">
        <v>-4.4319502079677164E-3</v>
      </c>
      <c r="CS100" s="28">
        <v>3.2043754097525134E-2</v>
      </c>
      <c r="CT100" s="28">
        <v>4.2479323793038759E-2</v>
      </c>
      <c r="CU100" s="24">
        <f t="shared" si="46"/>
        <v>2.0155342846533579E-2</v>
      </c>
      <c r="CV100" s="24">
        <f t="shared" si="47"/>
        <v>1.1888411250991555E-2</v>
      </c>
      <c r="CW100" s="28">
        <v>-1.3371736965889003E-2</v>
      </c>
      <c r="CX100" s="28">
        <v>-1.5860370633877352E-2</v>
      </c>
      <c r="CY100" s="24">
        <f t="shared" si="48"/>
        <v>-2.0594022186689116E-2</v>
      </c>
      <c r="CZ100" s="24">
        <f t="shared" si="49"/>
        <v>7.2222852208001127E-3</v>
      </c>
      <c r="DA100" s="28">
        <v>2.7651531330509904E-2</v>
      </c>
      <c r="DB100" s="28">
        <v>4.2273727942199635E-2</v>
      </c>
      <c r="DC100" s="24">
        <f t="shared" si="50"/>
        <v>4.2382489783711473E-2</v>
      </c>
      <c r="DD100" s="24">
        <f t="shared" si="51"/>
        <v>-1.4730958453201569E-2</v>
      </c>
      <c r="DE100" s="28">
        <v>4.1111388242430991E-2</v>
      </c>
      <c r="DF100" s="28">
        <v>4.1845203639626405E-2</v>
      </c>
      <c r="DG100" s="47">
        <f t="shared" si="52"/>
        <v>5.3045004837822055E-2</v>
      </c>
      <c r="DH100" s="47">
        <f t="shared" si="53"/>
        <v>-1.1933616595391064E-2</v>
      </c>
      <c r="DI100" s="28">
        <v>-0.10536051565782634</v>
      </c>
      <c r="DJ100" s="28">
        <v>-7.783202243992271E-2</v>
      </c>
      <c r="DK100" s="47">
        <f t="shared" si="54"/>
        <v>-9.263146002494789E-2</v>
      </c>
      <c r="DL100" s="47">
        <f t="shared" si="55"/>
        <v>-1.2729055632878447E-2</v>
      </c>
      <c r="DM100" s="28">
        <v>-4.8554457458913181E-2</v>
      </c>
      <c r="DN100" s="28">
        <v>1.0290168825845214E-2</v>
      </c>
      <c r="DO100" s="47">
        <f t="shared" si="56"/>
        <v>1.6763810533054858E-2</v>
      </c>
      <c r="DP100" s="47">
        <f t="shared" si="57"/>
        <v>-6.5318267991968035E-2</v>
      </c>
      <c r="DQ100" s="28">
        <v>2.4514565763585905E-2</v>
      </c>
      <c r="DR100" s="28">
        <v>1.0788144901497709E-2</v>
      </c>
      <c r="DS100" s="47">
        <f t="shared" si="58"/>
        <v>-1.560663396759392E-2</v>
      </c>
      <c r="DT100" s="47">
        <f t="shared" si="59"/>
        <v>4.0121199731179821E-2</v>
      </c>
      <c r="DU100" s="28">
        <v>-3.7556757537172913E-2</v>
      </c>
      <c r="DV100" s="28">
        <v>-2.6289990880135505E-2</v>
      </c>
      <c r="DW100" s="28">
        <v>4.2149693593120929E-3</v>
      </c>
      <c r="DX100" s="28">
        <v>1.7589198971846187E-2</v>
      </c>
      <c r="DY100" s="47">
        <f t="shared" si="60"/>
        <v>1.9975820275197143E-3</v>
      </c>
      <c r="DZ100" s="47">
        <f t="shared" si="61"/>
        <v>2.2173873317923786E-3</v>
      </c>
      <c r="EA100" s="28">
        <v>7.2770413945026924E-3</v>
      </c>
      <c r="EB100" s="28">
        <v>-1.2507146236620414E-2</v>
      </c>
      <c r="EC100" s="47">
        <f t="shared" si="62"/>
        <v>-5.4585142961529939E-3</v>
      </c>
      <c r="ED100" s="47">
        <f t="shared" si="63"/>
        <v>1.2735555690655686E-2</v>
      </c>
      <c r="EE100" s="28">
        <v>5.012438718256873E-2</v>
      </c>
      <c r="EF100" s="28">
        <v>-6.2784160610078743E-3</v>
      </c>
      <c r="EG100" s="47">
        <f t="shared" si="64"/>
        <v>-1.7148359355345394E-2</v>
      </c>
      <c r="EH100" s="47">
        <f t="shared" si="65"/>
        <v>6.7272746537914124E-2</v>
      </c>
      <c r="EI100" s="28">
        <v>8.6576202446689621E-2</v>
      </c>
      <c r="EJ100" s="28">
        <v>3.0817365172133293E-2</v>
      </c>
      <c r="EK100" s="47">
        <f t="shared" si="66"/>
        <v>1.9336667954475629E-2</v>
      </c>
      <c r="EL100" s="47">
        <f t="shared" si="67"/>
        <v>6.7239534492213995E-2</v>
      </c>
      <c r="EM100" s="28">
        <v>-1.4661494745982662E-2</v>
      </c>
      <c r="EN100" s="28">
        <v>5.8281457214803822E-4</v>
      </c>
      <c r="EO100" s="47">
        <f t="shared" si="68"/>
        <v>9.3580295969172608E-3</v>
      </c>
      <c r="EP100" s="47">
        <f t="shared" si="69"/>
        <v>-2.4019524342899924E-2</v>
      </c>
      <c r="EQ100" s="28">
        <v>-1.3986241974739855E-2</v>
      </c>
      <c r="ER100" s="28">
        <v>-1.3724594614323848E-3</v>
      </c>
      <c r="ES100" s="24">
        <f t="shared" si="70"/>
        <v>2.0510224678406503E-3</v>
      </c>
      <c r="ET100" s="24">
        <f t="shared" si="71"/>
        <v>-1.6037264442580506E-2</v>
      </c>
      <c r="EU100" s="28">
        <v>-2.4567526593585853E-2</v>
      </c>
      <c r="EV100" s="28">
        <v>-2.6289990880135505E-2</v>
      </c>
      <c r="EW100" s="24">
        <f t="shared" si="72"/>
        <v>-4.0779628679766942E-2</v>
      </c>
      <c r="EX100" s="24">
        <f t="shared" si="73"/>
        <v>1.6212102086181089E-2</v>
      </c>
      <c r="EY100" s="28">
        <v>3.6787415401721368E-2</v>
      </c>
      <c r="EZ100" s="28">
        <v>2.2917883581701659E-2</v>
      </c>
      <c r="FA100" s="24">
        <f t="shared" si="74"/>
        <v>2.028704036332829E-2</v>
      </c>
      <c r="FB100" s="24">
        <f t="shared" si="75"/>
        <v>1.6500375038393078E-2</v>
      </c>
      <c r="FC100" s="28">
        <v>1.1192540432278353E-2</v>
      </c>
      <c r="FD100" s="28">
        <v>1.4362083670704351E-2</v>
      </c>
      <c r="FE100" s="24">
        <f t="shared" si="76"/>
        <v>2.1213323759574843E-2</v>
      </c>
      <c r="FF100" s="24">
        <f t="shared" si="77"/>
        <v>-1.002078332729649E-2</v>
      </c>
    </row>
    <row r="101" spans="1:162">
      <c r="A101">
        <v>2</v>
      </c>
      <c r="B101" t="s">
        <v>256</v>
      </c>
      <c r="C101">
        <v>-5.608340400572942E-2</v>
      </c>
      <c r="D101" s="28">
        <v>1.2212056520652936E-3</v>
      </c>
      <c r="E101" s="47">
        <f t="shared" si="0"/>
        <v>3.1919371878616335E-3</v>
      </c>
      <c r="F101" s="47">
        <f t="shared" si="1"/>
        <v>-5.9275341193591055E-2</v>
      </c>
      <c r="G101">
        <v>-4.0485885260004295E-3</v>
      </c>
      <c r="H101" s="28">
        <v>6.0698444091791259E-3</v>
      </c>
      <c r="I101" s="47">
        <f t="shared" si="2"/>
        <v>6.5299860344377927E-3</v>
      </c>
      <c r="J101" s="47">
        <f t="shared" si="3"/>
        <v>-1.0578574560438222E-2</v>
      </c>
      <c r="K101" s="28">
        <v>-1.9888247399832526E-2</v>
      </c>
      <c r="L101" s="28">
        <v>-2.1769077762300526E-2</v>
      </c>
      <c r="M101" s="47">
        <f t="shared" si="4"/>
        <v>-1.662516717382349E-2</v>
      </c>
      <c r="N101" s="47">
        <f t="shared" si="5"/>
        <v>-3.2630802260090359E-3</v>
      </c>
      <c r="O101" s="28">
        <v>-2.6276810695045505E-2</v>
      </c>
      <c r="P101" s="28">
        <v>-1.8641191751321173E-2</v>
      </c>
      <c r="Q101" s="24">
        <f t="shared" si="6"/>
        <v>-1.8450863433199655E-2</v>
      </c>
      <c r="R101" s="24">
        <f t="shared" si="7"/>
        <v>-7.8259472618458503E-3</v>
      </c>
      <c r="S101" s="28">
        <v>1.7556348243316089E-2</v>
      </c>
      <c r="T101" s="28">
        <v>7.2843593547364804E-3</v>
      </c>
      <c r="U101" s="24">
        <f t="shared" si="8"/>
        <v>1.1399260482987256E-2</v>
      </c>
      <c r="V101" s="24">
        <f t="shared" si="9"/>
        <v>6.1570877603288332E-3</v>
      </c>
      <c r="W101" s="28">
        <v>1.5598824257580191E-2</v>
      </c>
      <c r="X101" s="28">
        <v>2.7552131630853793E-2</v>
      </c>
      <c r="Y101" s="24">
        <f t="shared" si="10"/>
        <v>1.5657485264258031E-2</v>
      </c>
      <c r="Z101" s="24">
        <f t="shared" si="11"/>
        <v>-5.8661006677840355E-5</v>
      </c>
      <c r="AA101" s="28">
        <v>-2.6682770039326176E-2</v>
      </c>
      <c r="AB101" s="28">
        <v>-2.3350483920854259E-2</v>
      </c>
      <c r="AC101" s="24">
        <f t="shared" si="12"/>
        <v>-2.3022392450100002E-2</v>
      </c>
      <c r="AD101" s="24">
        <f t="shared" si="13"/>
        <v>-3.6603775892261742E-3</v>
      </c>
      <c r="AE101" s="28">
        <v>1.9627091678486863E-3</v>
      </c>
      <c r="AF101" s="28">
        <v>3.8143462185722399E-3</v>
      </c>
      <c r="AG101" s="24">
        <f t="shared" si="14"/>
        <v>6.1389585115888155E-3</v>
      </c>
      <c r="AH101" s="24">
        <f t="shared" si="15"/>
        <v>-4.1762493437401292E-3</v>
      </c>
      <c r="AI101" s="28">
        <v>2.924444117781233E-2</v>
      </c>
      <c r="AJ101" s="28">
        <v>3.4464769469241929E-2</v>
      </c>
      <c r="AK101" s="24">
        <f t="shared" si="16"/>
        <v>3.537459282246011E-2</v>
      </c>
      <c r="AL101" s="24">
        <f t="shared" si="17"/>
        <v>-6.13015164464778E-3</v>
      </c>
      <c r="AM101" s="28">
        <v>5.8627257672194677E-2</v>
      </c>
      <c r="AN101" s="28">
        <v>3.7418159986378541E-2</v>
      </c>
      <c r="AO101" s="24">
        <f t="shared" si="18"/>
        <v>2.8672937539051167E-2</v>
      </c>
      <c r="AP101" s="24">
        <f t="shared" si="19"/>
        <v>2.995432013314351E-2</v>
      </c>
      <c r="AQ101" s="28">
        <v>-1.891096428569794E-2</v>
      </c>
      <c r="AR101" s="28">
        <v>-1.5730542585460583E-2</v>
      </c>
      <c r="AS101" s="24">
        <f t="shared" si="20"/>
        <v>-2.3373826415324938E-2</v>
      </c>
      <c r="AT101" s="24">
        <f t="shared" si="21"/>
        <v>4.4628621296269981E-3</v>
      </c>
      <c r="AU101" s="28">
        <v>9.5383550067390299E-2</v>
      </c>
      <c r="AV101" s="28">
        <v>3.4464769469241929E-2</v>
      </c>
      <c r="AW101" s="24">
        <f t="shared" si="22"/>
        <v>5.4015629243201219E-2</v>
      </c>
      <c r="AX101" s="24">
        <f t="shared" si="23"/>
        <v>4.1367920824189081E-2</v>
      </c>
      <c r="AY101" s="28">
        <v>-1.7751945458450269E-2</v>
      </c>
      <c r="AZ101" s="28">
        <v>5.2657377101859026E-3</v>
      </c>
      <c r="BA101" s="47">
        <f t="shared" si="24"/>
        <v>1.1671922775835999E-2</v>
      </c>
      <c r="BB101" s="47">
        <f t="shared" si="25"/>
        <v>-2.942386823428627E-2</v>
      </c>
      <c r="BC101" s="28">
        <v>-4.3405506328638488E-2</v>
      </c>
      <c r="BD101" s="28">
        <v>-1.1214509906437797E-2</v>
      </c>
      <c r="BE101" s="47">
        <f t="shared" si="26"/>
        <v>-1.2550928131051475E-2</v>
      </c>
      <c r="BF101" s="47">
        <f t="shared" si="27"/>
        <v>-3.0854578197587013E-2</v>
      </c>
      <c r="BG101" s="28">
        <v>4.202948246441629E-3</v>
      </c>
      <c r="BH101" s="28">
        <v>-6.3876979872219408E-3</v>
      </c>
      <c r="BI101" s="47">
        <f t="shared" si="28"/>
        <v>-1.3044510793794862E-2</v>
      </c>
      <c r="BJ101" s="47">
        <f t="shared" si="29"/>
        <v>1.7247459040236491E-2</v>
      </c>
      <c r="BK101" s="28">
        <v>1.8896633891289483E-2</v>
      </c>
      <c r="BL101" s="28">
        <v>2.8548116731984763E-2</v>
      </c>
      <c r="BM101" s="47">
        <f t="shared" si="30"/>
        <v>3.8254810270375007E-2</v>
      </c>
      <c r="BN101" s="47">
        <f t="shared" si="31"/>
        <v>-1.9358176379085525E-2</v>
      </c>
      <c r="BO101" s="28">
        <v>-0.10566792420620486</v>
      </c>
      <c r="BP101" s="28">
        <v>-7.6476000486957574E-2</v>
      </c>
      <c r="BQ101" s="47">
        <f t="shared" si="32"/>
        <v>-7.7779753924172371E-2</v>
      </c>
      <c r="BR101" s="47">
        <f t="shared" si="33"/>
        <v>-2.7888170282032484E-2</v>
      </c>
      <c r="BS101" s="28">
        <v>2.8706393178859368E-2</v>
      </c>
      <c r="BT101" s="28">
        <v>-6.3876979872219408E-3</v>
      </c>
      <c r="BU101" s="24">
        <f t="shared" si="34"/>
        <v>-5.9061002870514278E-3</v>
      </c>
      <c r="BV101" s="24">
        <f t="shared" si="35"/>
        <v>3.4612493465910797E-2</v>
      </c>
      <c r="BW101" s="28">
        <v>-1.2208410159392002E-2</v>
      </c>
      <c r="BX101" s="28">
        <v>1.1287084012622017E-2</v>
      </c>
      <c r="BY101" s="24">
        <f t="shared" si="36"/>
        <v>4.9148648053458357E-3</v>
      </c>
      <c r="BZ101" s="47">
        <f t="shared" si="37"/>
        <v>-1.7123274964737839E-2</v>
      </c>
      <c r="CA101" s="28">
        <v>4.3788568733482691E-2</v>
      </c>
      <c r="CB101" s="28">
        <v>3.5053178823376996E-2</v>
      </c>
      <c r="CC101" s="24">
        <f t="shared" si="38"/>
        <v>4.7921790339643985E-2</v>
      </c>
      <c r="CD101" s="24">
        <f t="shared" si="39"/>
        <v>-4.1332216061612942E-3</v>
      </c>
      <c r="CE101" s="28">
        <v>1.7286089006178784E-3</v>
      </c>
      <c r="CF101" s="28">
        <v>5.6636381275758652E-3</v>
      </c>
      <c r="CG101" s="24">
        <f t="shared" si="40"/>
        <v>1.1367668060949106E-2</v>
      </c>
      <c r="CH101" s="47">
        <f t="shared" si="41"/>
        <v>-9.6390591603312276E-3</v>
      </c>
      <c r="CI101" s="28">
        <v>-4.8276157476028203E-2</v>
      </c>
      <c r="CJ101" s="28">
        <v>-6.470082402682209E-3</v>
      </c>
      <c r="CK101" s="24">
        <f t="shared" si="42"/>
        <v>-9.4872604625395943E-3</v>
      </c>
      <c r="CL101" s="24">
        <f t="shared" si="43"/>
        <v>-3.8788897013488609E-2</v>
      </c>
      <c r="CM101" s="28">
        <v>3.6080576564482492E-2</v>
      </c>
      <c r="CN101" s="28">
        <v>3.1597289020687036E-2</v>
      </c>
      <c r="CO101" s="24">
        <f t="shared" si="44"/>
        <v>4.4440299309817473E-2</v>
      </c>
      <c r="CP101" s="24">
        <f t="shared" si="45"/>
        <v>-8.3597227453349812E-3</v>
      </c>
      <c r="CQ101" s="28">
        <v>2.0065281226898879E-2</v>
      </c>
      <c r="CR101" s="28">
        <v>-2.1962989489492379E-2</v>
      </c>
      <c r="CS101" s="28">
        <v>3.4629343593848283E-3</v>
      </c>
      <c r="CT101" s="28">
        <v>2.2323320391839374E-2</v>
      </c>
      <c r="CU101" s="24">
        <f t="shared" si="46"/>
        <v>1.6219762246428987E-2</v>
      </c>
      <c r="CV101" s="24">
        <f t="shared" si="47"/>
        <v>-1.2756827887044159E-2</v>
      </c>
      <c r="CW101" s="28">
        <v>7.6628727455689827E-3</v>
      </c>
      <c r="CX101" s="28">
        <v>1.043373696581007E-2</v>
      </c>
      <c r="CY101" s="24">
        <f t="shared" si="48"/>
        <v>9.8242373076864817E-3</v>
      </c>
      <c r="CZ101" s="24">
        <f t="shared" si="49"/>
        <v>-2.1613645621174991E-3</v>
      </c>
      <c r="DA101" s="28">
        <v>-1.3188187378579297E-2</v>
      </c>
      <c r="DB101" s="28">
        <v>1.833632188451606E-2</v>
      </c>
      <c r="DC101" s="24">
        <f t="shared" si="50"/>
        <v>1.6791774964435811E-2</v>
      </c>
      <c r="DD101" s="24">
        <f t="shared" si="51"/>
        <v>-2.9979962343015108E-2</v>
      </c>
      <c r="DE101" s="28">
        <v>-1.5395685477973542E-2</v>
      </c>
      <c r="DF101" s="28">
        <v>-5.2317322189585624E-3</v>
      </c>
      <c r="DG101" s="47">
        <f t="shared" si="52"/>
        <v>-5.2760663053046455E-4</v>
      </c>
      <c r="DH101" s="47">
        <f t="shared" si="53"/>
        <v>-1.4868078847443077E-2</v>
      </c>
      <c r="DI101" s="28">
        <v>-3.638832391403346E-2</v>
      </c>
      <c r="DJ101" s="28">
        <v>-5.8690555129745192E-2</v>
      </c>
      <c r="DK101" s="47">
        <f t="shared" si="54"/>
        <v>-7.0916441576384312E-2</v>
      </c>
      <c r="DL101" s="47">
        <f t="shared" si="55"/>
        <v>3.4528117662350852E-2</v>
      </c>
      <c r="DM101" s="28">
        <v>-5.6163176260214165E-2</v>
      </c>
      <c r="DN101" s="28">
        <v>-9.0240623232578088E-3</v>
      </c>
      <c r="DO101" s="47">
        <f t="shared" si="56"/>
        <v>-4.4755086631415621E-3</v>
      </c>
      <c r="DP101" s="47">
        <f t="shared" si="57"/>
        <v>-5.1687667597072606E-2</v>
      </c>
      <c r="DQ101" s="28">
        <v>-1.002155846101882E-2</v>
      </c>
      <c r="DR101" s="28">
        <v>-1.551421187578228E-3</v>
      </c>
      <c r="DS101" s="47">
        <f t="shared" si="58"/>
        <v>-2.3861914737280523E-2</v>
      </c>
      <c r="DT101" s="47">
        <f t="shared" si="59"/>
        <v>1.3840356276261703E-2</v>
      </c>
      <c r="DU101" s="28">
        <v>5.4915019936752074E-3</v>
      </c>
      <c r="DV101" s="28">
        <v>8.4415962194679395E-3</v>
      </c>
      <c r="DW101" s="28">
        <v>1.4614038793595796E-2</v>
      </c>
      <c r="DX101" s="28">
        <v>2.54858801066149E-3</v>
      </c>
      <c r="DY101" s="47">
        <f t="shared" si="60"/>
        <v>-3.3635685465397648E-3</v>
      </c>
      <c r="DZ101" s="47">
        <f t="shared" si="61"/>
        <v>1.7977607340135562E-2</v>
      </c>
      <c r="EA101" s="28">
        <v>-2.4001899312113384E-2</v>
      </c>
      <c r="EB101" s="28">
        <v>2.6734334584919139E-2</v>
      </c>
      <c r="EC101" s="47">
        <f t="shared" si="62"/>
        <v>2.2281955601767284E-2</v>
      </c>
      <c r="ED101" s="47">
        <f t="shared" si="63"/>
        <v>-4.6283854913880665E-2</v>
      </c>
      <c r="EE101" s="28">
        <v>2.4873264745139734E-2</v>
      </c>
      <c r="EF101" s="28">
        <v>3.2379246972793929E-2</v>
      </c>
      <c r="EG101" s="47">
        <f t="shared" si="64"/>
        <v>2.2290922967336847E-2</v>
      </c>
      <c r="EH101" s="47">
        <f t="shared" si="65"/>
        <v>2.5823417778028865E-3</v>
      </c>
      <c r="EI101" s="28">
        <v>8.377140983779352E-2</v>
      </c>
      <c r="EJ101" s="28">
        <v>6.4838942656528786E-3</v>
      </c>
      <c r="EK101" s="47">
        <f t="shared" si="66"/>
        <v>1.966463082593651E-3</v>
      </c>
      <c r="EL101" s="47">
        <f t="shared" si="67"/>
        <v>8.1804946755199864E-2</v>
      </c>
      <c r="EM101" s="28">
        <v>-2.491738701159063E-2</v>
      </c>
      <c r="EN101" s="28">
        <v>-1.6028887892108656E-2</v>
      </c>
      <c r="EO101" s="47">
        <f t="shared" si="68"/>
        <v>-3.4689622480979735E-3</v>
      </c>
      <c r="EP101" s="47">
        <f t="shared" si="69"/>
        <v>-2.1448424763492659E-2</v>
      </c>
      <c r="EQ101" s="28">
        <v>4.8513959223607461E-2</v>
      </c>
      <c r="ER101" s="28">
        <v>1.1341820485277765E-2</v>
      </c>
      <c r="ES101" s="24">
        <f t="shared" si="70"/>
        <v>2.0495170672454984E-2</v>
      </c>
      <c r="ET101" s="24">
        <f t="shared" si="71"/>
        <v>2.8018788551152477E-2</v>
      </c>
      <c r="EU101" s="28">
        <v>8.4259403140718447E-3</v>
      </c>
      <c r="EV101" s="28">
        <v>8.4415962194679395E-3</v>
      </c>
      <c r="EW101" s="24">
        <f t="shared" si="72"/>
        <v>1.7184264346632238E-2</v>
      </c>
      <c r="EX101" s="24">
        <f t="shared" si="73"/>
        <v>-8.7583240325603932E-3</v>
      </c>
      <c r="EY101" s="28">
        <v>1.5460603106378201E-2</v>
      </c>
      <c r="EZ101" s="28">
        <v>1.5834849613330704E-2</v>
      </c>
      <c r="FA101" s="24">
        <f t="shared" si="74"/>
        <v>1.2109571401334496E-2</v>
      </c>
      <c r="FB101" s="24">
        <f t="shared" si="75"/>
        <v>3.3510317050437048E-3</v>
      </c>
      <c r="FC101" s="28">
        <v>4.6831299684098937E-2</v>
      </c>
      <c r="FD101" s="28">
        <v>-8.1033391467677518E-4</v>
      </c>
      <c r="FE101" s="24">
        <f t="shared" si="76"/>
        <v>4.7014064387484122E-4</v>
      </c>
      <c r="FF101" s="24">
        <f t="shared" si="77"/>
        <v>4.6361159040224094E-2</v>
      </c>
    </row>
    <row r="102" spans="1:162">
      <c r="A102">
        <v>3</v>
      </c>
      <c r="B102" t="s">
        <v>257</v>
      </c>
      <c r="C102">
        <v>9.5340492479572436E-2</v>
      </c>
      <c r="D102" s="28">
        <v>9.8436586537076209E-5</v>
      </c>
      <c r="E102" s="47">
        <f t="shared" si="0"/>
        <v>1.411128891794245E-3</v>
      </c>
      <c r="F102" s="47">
        <f t="shared" si="1"/>
        <v>9.3929363587778189E-2</v>
      </c>
      <c r="G102">
        <v>-5.4179916373792825E-2</v>
      </c>
      <c r="H102" s="28">
        <v>-1.0445443676415422E-2</v>
      </c>
      <c r="I102" s="47">
        <f t="shared" si="2"/>
        <v>-1.4994818325007807E-2</v>
      </c>
      <c r="J102" s="47">
        <f t="shared" si="3"/>
        <v>-3.9185098048785019E-2</v>
      </c>
      <c r="K102" s="28">
        <v>-4.0094457201877987E-2</v>
      </c>
      <c r="L102" s="28">
        <v>-1.4042799638907866E-2</v>
      </c>
      <c r="M102" s="47">
        <f t="shared" si="4"/>
        <v>-1.0496706545182803E-2</v>
      </c>
      <c r="N102" s="47">
        <f t="shared" si="5"/>
        <v>-2.9597750656695183E-2</v>
      </c>
      <c r="O102" s="28">
        <v>1.8536652432474376E-2</v>
      </c>
      <c r="P102" s="28">
        <v>1.7452314913672495E-2</v>
      </c>
      <c r="Q102" s="24">
        <f t="shared" si="6"/>
        <v>2.3741110398431339E-2</v>
      </c>
      <c r="R102" s="24">
        <f t="shared" si="7"/>
        <v>-5.2044579659569629E-3</v>
      </c>
      <c r="S102" s="28">
        <v>-1.8463810992156882E-2</v>
      </c>
      <c r="T102" s="28">
        <v>-9.1221522509865594E-3</v>
      </c>
      <c r="U102" s="24">
        <f t="shared" si="8"/>
        <v>-1.4874324080556889E-2</v>
      </c>
      <c r="V102" s="24">
        <f t="shared" si="9"/>
        <v>-3.5894869115999928E-3</v>
      </c>
      <c r="W102" s="28">
        <v>1.2040279232080398E-2</v>
      </c>
      <c r="X102" s="28">
        <v>1.4550583747274359E-2</v>
      </c>
      <c r="Y102" s="24">
        <f t="shared" si="10"/>
        <v>3.5566066087656754E-3</v>
      </c>
      <c r="Z102" s="24">
        <f t="shared" si="11"/>
        <v>8.4836726233147221E-3</v>
      </c>
      <c r="AA102" s="28">
        <v>1.479073800139652E-2</v>
      </c>
      <c r="AB102" s="28">
        <v>1.7372405263822444E-2</v>
      </c>
      <c r="AC102" s="24">
        <f t="shared" si="12"/>
        <v>1.8401419103223356E-2</v>
      </c>
      <c r="AD102" s="24">
        <f t="shared" si="13"/>
        <v>-3.6106811018268362E-3</v>
      </c>
      <c r="AE102" s="28">
        <v>-0.10536051565782634</v>
      </c>
      <c r="AF102" s="28">
        <v>-7.4810483378126236E-2</v>
      </c>
      <c r="AG102" s="24">
        <f t="shared" si="14"/>
        <v>-8.628853854563967E-2</v>
      </c>
      <c r="AH102" s="24">
        <f t="shared" si="15"/>
        <v>-1.9071977112186667E-2</v>
      </c>
      <c r="AI102" s="28">
        <v>4.2741548377271066E-2</v>
      </c>
      <c r="AJ102" s="28">
        <v>1.96123008335789E-2</v>
      </c>
      <c r="AK102" s="24">
        <f t="shared" si="16"/>
        <v>1.7102209611217941E-2</v>
      </c>
      <c r="AL102" s="24">
        <f t="shared" si="17"/>
        <v>2.5639338766053125E-2</v>
      </c>
      <c r="AM102" s="28">
        <v>1.3977355889904342E-2</v>
      </c>
      <c r="AN102" s="28">
        <v>1.3452637339922191E-2</v>
      </c>
      <c r="AO102" s="24">
        <f t="shared" si="18"/>
        <v>6.172331429882107E-3</v>
      </c>
      <c r="AP102" s="24">
        <f t="shared" si="19"/>
        <v>7.8050244600222345E-3</v>
      </c>
      <c r="AQ102" s="28">
        <v>9.0498355199177816E-3</v>
      </c>
      <c r="AR102" s="28">
        <v>5.3978153987586097E-3</v>
      </c>
      <c r="AS102" s="24">
        <f t="shared" si="20"/>
        <v>-3.3303462285214488E-3</v>
      </c>
      <c r="AT102" s="24">
        <f t="shared" si="21"/>
        <v>1.2380181748439231E-2</v>
      </c>
      <c r="AU102" s="28">
        <v>9.5110066406065119E-2</v>
      </c>
      <c r="AV102" s="28">
        <v>1.96123008335789E-2</v>
      </c>
      <c r="AW102" s="24">
        <f t="shared" si="22"/>
        <v>3.2755478883803174E-2</v>
      </c>
      <c r="AX102" s="24">
        <f t="shared" si="23"/>
        <v>6.2354587522261945E-2</v>
      </c>
      <c r="AY102" s="28">
        <v>-3.6220243942137742E-2</v>
      </c>
      <c r="AZ102" s="28">
        <v>-2.028966590472514E-2</v>
      </c>
      <c r="BA102" s="47">
        <f t="shared" si="24"/>
        <v>-2.6978171872969924E-2</v>
      </c>
      <c r="BB102" s="47">
        <f t="shared" si="25"/>
        <v>-9.2420720691678178E-3</v>
      </c>
      <c r="BC102" s="28">
        <v>4.2666731393756763E-3</v>
      </c>
      <c r="BD102" s="28">
        <v>-4.5453015685996689E-3</v>
      </c>
      <c r="BE102" s="47">
        <f t="shared" si="26"/>
        <v>-6.0152773593868921E-3</v>
      </c>
      <c r="BF102" s="47">
        <f t="shared" si="27"/>
        <v>1.0281950498762567E-2</v>
      </c>
      <c r="BG102" s="28">
        <v>2.4268725834870608E-2</v>
      </c>
      <c r="BH102" s="28">
        <v>2.1662695109270658E-2</v>
      </c>
      <c r="BI102" s="47">
        <f t="shared" si="28"/>
        <v>3.0295618622127016E-2</v>
      </c>
      <c r="BJ102" s="47">
        <f t="shared" si="29"/>
        <v>-6.0268927872564083E-3</v>
      </c>
      <c r="BK102" s="28">
        <v>9.8040000966208574E-3</v>
      </c>
      <c r="BL102" s="28">
        <v>1.6934864135246031E-2</v>
      </c>
      <c r="BM102" s="47">
        <f t="shared" si="30"/>
        <v>2.1777625541554584E-2</v>
      </c>
      <c r="BN102" s="47">
        <f t="shared" si="31"/>
        <v>-1.1973625444933727E-2</v>
      </c>
      <c r="BO102" s="28">
        <v>1.7524257984448344E-2</v>
      </c>
      <c r="BP102" s="28">
        <v>3.113873109635179E-3</v>
      </c>
      <c r="BQ102" s="47">
        <f t="shared" si="32"/>
        <v>5.2775321055295449E-3</v>
      </c>
      <c r="BR102" s="47">
        <f t="shared" si="33"/>
        <v>1.2246725878918799E-2</v>
      </c>
      <c r="BS102" s="28">
        <v>-7.6775808990343641E-3</v>
      </c>
      <c r="BT102" s="28">
        <v>2.1662695109270658E-2</v>
      </c>
      <c r="BU102" s="24">
        <f t="shared" si="34"/>
        <v>4.0128493788933337E-2</v>
      </c>
      <c r="BV102" s="24">
        <f t="shared" si="35"/>
        <v>-4.7806074687967701E-2</v>
      </c>
      <c r="BW102" s="28">
        <v>2.0029281875572291E-2</v>
      </c>
      <c r="BX102" s="28">
        <v>-3.3891469599206303E-2</v>
      </c>
      <c r="BY102" s="24">
        <f t="shared" si="36"/>
        <v>-3.0856520016320371E-2</v>
      </c>
      <c r="BZ102" s="47">
        <f t="shared" si="37"/>
        <v>5.0885801891892665E-2</v>
      </c>
      <c r="CA102" s="28">
        <v>-1.6137037402972787E-2</v>
      </c>
      <c r="CB102" s="28">
        <v>-1.5826239295897437E-3</v>
      </c>
      <c r="CC102" s="24">
        <f t="shared" si="38"/>
        <v>-2.0214914979021338E-3</v>
      </c>
      <c r="CD102" s="24">
        <f t="shared" si="39"/>
        <v>-1.4115545905070654E-2</v>
      </c>
      <c r="CE102" s="28">
        <v>-2.2708399369812504E-2</v>
      </c>
      <c r="CF102" s="28">
        <v>-2.0408539451150176E-2</v>
      </c>
      <c r="CG102" s="24">
        <f t="shared" si="40"/>
        <v>-2.6484831874060616E-2</v>
      </c>
      <c r="CH102" s="47">
        <f t="shared" si="41"/>
        <v>3.7764325042481117E-3</v>
      </c>
      <c r="CI102" s="28">
        <v>-5.9276609929540314E-2</v>
      </c>
      <c r="CJ102" s="28">
        <v>-1.5974957688069225E-2</v>
      </c>
      <c r="CK102" s="24">
        <f t="shared" si="42"/>
        <v>-1.827696992170352E-2</v>
      </c>
      <c r="CL102" s="24">
        <f t="shared" si="43"/>
        <v>-4.0999640007836791E-2</v>
      </c>
      <c r="CM102" s="28">
        <v>-3.4359899340403288E-2</v>
      </c>
      <c r="CN102" s="28">
        <v>-2.9057862724664929E-2</v>
      </c>
      <c r="CO102" s="24">
        <f t="shared" si="44"/>
        <v>-3.9745715279385065E-2</v>
      </c>
      <c r="CP102" s="24">
        <f t="shared" si="45"/>
        <v>5.3858159389817764E-3</v>
      </c>
      <c r="CQ102" s="28">
        <v>2.8719413800318172E-2</v>
      </c>
      <c r="CR102" s="28">
        <v>2.2421894485590066E-2</v>
      </c>
      <c r="CS102" s="28">
        <v>-3.3229894498907786E-2</v>
      </c>
      <c r="CT102" s="28">
        <v>-2.3970865221709658E-3</v>
      </c>
      <c r="CU102" s="24">
        <f t="shared" si="46"/>
        <v>1.1392954474026986E-2</v>
      </c>
      <c r="CV102" s="24">
        <f t="shared" si="47"/>
        <v>-4.4622848972934774E-2</v>
      </c>
      <c r="CW102" s="28">
        <v>-8.7705580419105367E-2</v>
      </c>
      <c r="CX102" s="28">
        <v>-7.783202243992271E-2</v>
      </c>
      <c r="CY102" s="24">
        <f t="shared" si="48"/>
        <v>-9.2285741663557255E-2</v>
      </c>
      <c r="CZ102" s="24">
        <f t="shared" si="49"/>
        <v>4.5801612444518885E-3</v>
      </c>
      <c r="DA102" s="28">
        <v>1.2920771947115384E-2</v>
      </c>
      <c r="DB102" s="28">
        <v>-6.3207961839850668E-3</v>
      </c>
      <c r="DC102" s="24">
        <f t="shared" si="50"/>
        <v>-9.5683609348205471E-3</v>
      </c>
      <c r="DD102" s="24">
        <f t="shared" si="51"/>
        <v>2.2489132881935929E-2</v>
      </c>
      <c r="DE102" s="28">
        <v>-3.2977898806242134E-2</v>
      </c>
      <c r="DF102" s="28">
        <v>-5.1126110436149119E-2</v>
      </c>
      <c r="DG102" s="47">
        <f t="shared" si="52"/>
        <v>-5.2754491154128974E-2</v>
      </c>
      <c r="DH102" s="47">
        <f t="shared" si="53"/>
        <v>1.977659234788684E-2</v>
      </c>
      <c r="DI102" s="28">
        <v>9.5468087007853253E-2</v>
      </c>
      <c r="DJ102" s="28">
        <v>6.9143991112143866E-2</v>
      </c>
      <c r="DK102" s="47">
        <f t="shared" si="54"/>
        <v>7.41053315731805E-2</v>
      </c>
      <c r="DL102" s="47">
        <f t="shared" si="55"/>
        <v>2.1362755434672753E-2</v>
      </c>
      <c r="DM102" s="28">
        <v>1.7275824190120304E-2</v>
      </c>
      <c r="DN102" s="28">
        <v>1.4115129889506584E-2</v>
      </c>
      <c r="DO102" s="47">
        <f t="shared" si="56"/>
        <v>2.0970013115853482E-2</v>
      </c>
      <c r="DP102" s="47">
        <f t="shared" si="57"/>
        <v>-3.6941889257331786E-3</v>
      </c>
      <c r="DQ102" s="28">
        <v>2.9768321395853503E-2</v>
      </c>
      <c r="DR102" s="28">
        <v>-1.0036845708674136E-3</v>
      </c>
      <c r="DS102" s="47">
        <f t="shared" si="58"/>
        <v>-2.3495474011071438E-2</v>
      </c>
      <c r="DT102" s="47">
        <f t="shared" si="59"/>
        <v>5.3263795406924941E-2</v>
      </c>
      <c r="DU102" s="28">
        <v>-3.0865789602955829E-2</v>
      </c>
      <c r="DV102" s="28">
        <v>2.5614409182619369E-3</v>
      </c>
      <c r="DW102" s="28">
        <v>-3.0512624861394055E-2</v>
      </c>
      <c r="DX102" s="28">
        <v>-4.3025065767903214E-3</v>
      </c>
      <c r="DY102" s="47">
        <f t="shared" si="60"/>
        <v>-5.8056069567640261E-3</v>
      </c>
      <c r="DZ102" s="47">
        <f t="shared" si="61"/>
        <v>-2.4707017904630028E-2</v>
      </c>
      <c r="EA102" s="28">
        <v>-2.0448964420962668E-2</v>
      </c>
      <c r="EB102" s="28">
        <v>2.1805085243151723E-2</v>
      </c>
      <c r="EC102" s="47">
        <f t="shared" si="62"/>
        <v>1.8797385444833087E-2</v>
      </c>
      <c r="ED102" s="47">
        <f t="shared" si="63"/>
        <v>-3.9246349865795754E-2</v>
      </c>
      <c r="EE102" s="28">
        <v>9.5047402244016421E-2</v>
      </c>
      <c r="EF102" s="28">
        <v>1.0788144901497709E-2</v>
      </c>
      <c r="EG102" s="47">
        <f t="shared" si="64"/>
        <v>2.6327040326109066E-4</v>
      </c>
      <c r="EH102" s="47">
        <f t="shared" si="65"/>
        <v>9.4784131840755334E-2</v>
      </c>
      <c r="EI102" s="28">
        <v>1.5138798682376553E-2</v>
      </c>
      <c r="EJ102" s="28">
        <v>1.8524746763194599E-2</v>
      </c>
      <c r="EK102" s="47">
        <f t="shared" si="66"/>
        <v>1.0561705229438834E-2</v>
      </c>
      <c r="EL102" s="47">
        <f t="shared" si="67"/>
        <v>4.5770934529377194E-3</v>
      </c>
      <c r="EM102" s="28">
        <v>-9.3616257896846911E-3</v>
      </c>
      <c r="EN102" s="28">
        <v>-5.865814354558907E-3</v>
      </c>
      <c r="EO102" s="47">
        <f t="shared" si="68"/>
        <v>4.378617593097666E-3</v>
      </c>
      <c r="EP102" s="47">
        <f t="shared" si="69"/>
        <v>-1.3740243382782357E-2</v>
      </c>
      <c r="EQ102" s="28">
        <v>-0.10562363893259796</v>
      </c>
      <c r="ER102" s="28">
        <v>-3.1029498246583742E-2</v>
      </c>
      <c r="ES102" s="24">
        <f t="shared" si="70"/>
        <v>-4.0971376044382161E-2</v>
      </c>
      <c r="ET102" s="24">
        <f t="shared" si="71"/>
        <v>-6.4652262888215795E-2</v>
      </c>
      <c r="EU102" s="28">
        <v>-8.9388923643034524E-3</v>
      </c>
      <c r="EV102" s="28">
        <v>2.5614409182619369E-3</v>
      </c>
      <c r="EW102" s="24">
        <f t="shared" si="72"/>
        <v>7.3708143628965286E-3</v>
      </c>
      <c r="EX102" s="24">
        <f t="shared" si="73"/>
        <v>-1.6309706727199981E-2</v>
      </c>
      <c r="EY102" s="28">
        <v>-2.6856737837247735E-2</v>
      </c>
      <c r="EZ102" s="28">
        <v>-1.3724594614323848E-3</v>
      </c>
      <c r="FA102" s="24">
        <f t="shared" si="74"/>
        <v>-7.7565250351156103E-3</v>
      </c>
      <c r="FB102" s="24">
        <f t="shared" si="75"/>
        <v>-1.9100212802132123E-2</v>
      </c>
      <c r="FC102" s="28">
        <v>2.5011388493612952E-2</v>
      </c>
      <c r="FD102" s="28">
        <v>-1.3920646145191284E-2</v>
      </c>
      <c r="FE102" s="24">
        <f t="shared" si="76"/>
        <v>-1.7453806266444299E-2</v>
      </c>
      <c r="FF102" s="24">
        <f t="shared" si="77"/>
        <v>4.2465194760057251E-2</v>
      </c>
    </row>
    <row r="103" spans="1:162">
      <c r="A103">
        <v>4</v>
      </c>
      <c r="B103" t="s">
        <v>258</v>
      </c>
      <c r="C103">
        <v>2.514349755212697E-2</v>
      </c>
      <c r="D103" s="28">
        <v>-3.8667457869401289E-3</v>
      </c>
      <c r="E103" s="47">
        <f t="shared" si="0"/>
        <v>-4.8779913582247215E-3</v>
      </c>
      <c r="F103" s="47">
        <f t="shared" si="1"/>
        <v>3.0021488910351692E-2</v>
      </c>
      <c r="G103">
        <v>1.7827297257196228E-2</v>
      </c>
      <c r="H103" s="28">
        <v>1.0382152302245373E-2</v>
      </c>
      <c r="I103" s="47">
        <f t="shared" si="2"/>
        <v>1.2150329031476254E-2</v>
      </c>
      <c r="J103" s="47">
        <f t="shared" si="3"/>
        <v>5.6769682257199749E-3</v>
      </c>
      <c r="K103" s="28">
        <v>-3.6098320172479159E-2</v>
      </c>
      <c r="L103" s="28">
        <v>-2.8732403558500152E-3</v>
      </c>
      <c r="M103" s="47">
        <f t="shared" si="4"/>
        <v>-1.6370456305391647E-3</v>
      </c>
      <c r="N103" s="47">
        <f t="shared" si="5"/>
        <v>-3.4461274541939993E-2</v>
      </c>
      <c r="O103" s="28">
        <v>-1.7817314192608347E-2</v>
      </c>
      <c r="P103" s="28">
        <v>-8.6611495425508167E-3</v>
      </c>
      <c r="Q103" s="24">
        <f t="shared" si="6"/>
        <v>-6.7845633527088304E-3</v>
      </c>
      <c r="R103" s="24">
        <f t="shared" si="7"/>
        <v>-1.1032750839899515E-2</v>
      </c>
      <c r="S103" s="28">
        <v>1.3981817624709958E-2</v>
      </c>
      <c r="T103" s="28">
        <v>8.5568861738298807E-3</v>
      </c>
      <c r="U103" s="24">
        <f t="shared" si="8"/>
        <v>1.3437100201405257E-2</v>
      </c>
      <c r="V103" s="24">
        <f t="shared" si="9"/>
        <v>5.4471742330470044E-4</v>
      </c>
      <c r="W103" s="28">
        <v>3.7838825889846106E-2</v>
      </c>
      <c r="X103" s="28">
        <v>3.7899730980210933E-3</v>
      </c>
      <c r="Y103" s="24">
        <f t="shared" si="10"/>
        <v>-6.4585734983712197E-3</v>
      </c>
      <c r="Z103" s="24">
        <f t="shared" si="11"/>
        <v>4.4297399388217328E-2</v>
      </c>
      <c r="AA103" s="28">
        <v>1.457515680296817E-2</v>
      </c>
      <c r="AB103" s="28">
        <v>2.9734712059479307E-3</v>
      </c>
      <c r="AC103" s="24">
        <f t="shared" si="12"/>
        <v>3.7546505923447063E-3</v>
      </c>
      <c r="AD103" s="24">
        <f t="shared" si="13"/>
        <v>1.0820506210623464E-2</v>
      </c>
      <c r="AE103" s="28">
        <v>-8.8795498783130977E-2</v>
      </c>
      <c r="AF103" s="28">
        <v>-5.3318228171590931E-2</v>
      </c>
      <c r="AG103" s="24">
        <f t="shared" si="14"/>
        <v>-6.10232964453419E-2</v>
      </c>
      <c r="AH103" s="24">
        <f t="shared" si="15"/>
        <v>-2.7772202337789077E-2</v>
      </c>
      <c r="AI103" s="28">
        <v>4.8989387200273349E-2</v>
      </c>
      <c r="AJ103" s="28">
        <v>8.341577172476633E-3</v>
      </c>
      <c r="AK103" s="24">
        <f t="shared" si="16"/>
        <v>3.2363003906339298E-3</v>
      </c>
      <c r="AL103" s="24">
        <f t="shared" si="17"/>
        <v>4.5753086809639416E-2</v>
      </c>
      <c r="AM103" s="28">
        <v>1.4406763427530667E-2</v>
      </c>
      <c r="AN103" s="28">
        <v>4.0476769944136848E-2</v>
      </c>
      <c r="AO103" s="24">
        <f t="shared" si="18"/>
        <v>3.1544586904531539E-2</v>
      </c>
      <c r="AP103" s="24">
        <f t="shared" si="19"/>
        <v>-1.7137823477000873E-2</v>
      </c>
      <c r="AQ103" s="28">
        <v>3.2789822822990811E-2</v>
      </c>
      <c r="AR103" s="28">
        <v>3.7418159986378541E-2</v>
      </c>
      <c r="AS103" s="24">
        <f t="shared" si="20"/>
        <v>2.7045849725557958E-2</v>
      </c>
      <c r="AT103" s="24">
        <f t="shared" si="21"/>
        <v>5.7439730974328529E-3</v>
      </c>
      <c r="AU103" s="28">
        <v>5.1993516153044261E-2</v>
      </c>
      <c r="AV103" s="28">
        <v>8.341577172476633E-3</v>
      </c>
      <c r="AW103" s="24">
        <f t="shared" si="22"/>
        <v>1.6622317079380847E-2</v>
      </c>
      <c r="AX103" s="24">
        <f t="shared" si="23"/>
        <v>3.5371199073663415E-2</v>
      </c>
      <c r="AY103" s="28">
        <v>-3.0642701286989205E-2</v>
      </c>
      <c r="AZ103" s="28">
        <v>-5.9987660419249522E-3</v>
      </c>
      <c r="BA103" s="47">
        <f t="shared" si="24"/>
        <v>-5.3645577568714672E-3</v>
      </c>
      <c r="BB103" s="47">
        <f t="shared" si="25"/>
        <v>-2.5278143530117737E-2</v>
      </c>
      <c r="BC103" s="28">
        <v>-3.7323423759278995E-3</v>
      </c>
      <c r="BD103" s="28">
        <v>5.6636381275758652E-3</v>
      </c>
      <c r="BE103" s="47">
        <f t="shared" si="26"/>
        <v>3.9892181104330309E-3</v>
      </c>
      <c r="BF103" s="47">
        <f t="shared" si="27"/>
        <v>-7.7215604863609304E-3</v>
      </c>
      <c r="BG103" s="28">
        <v>0</v>
      </c>
      <c r="BH103" s="28">
        <v>7.6877352132278531E-3</v>
      </c>
      <c r="BI103" s="47">
        <f t="shared" si="28"/>
        <v>8.7031736109893058E-3</v>
      </c>
      <c r="BJ103" s="47">
        <f t="shared" si="29"/>
        <v>-8.7031736109893058E-3</v>
      </c>
      <c r="BK103" s="28">
        <v>5.2268428545756862E-2</v>
      </c>
      <c r="BL103" s="28">
        <v>4.4158917553893673E-3</v>
      </c>
      <c r="BM103" s="47">
        <f t="shared" si="30"/>
        <v>4.0153820357320749E-3</v>
      </c>
      <c r="BN103" s="47">
        <f t="shared" si="31"/>
        <v>4.8253046510024787E-2</v>
      </c>
      <c r="BO103" s="28">
        <v>-8.5913380722304922E-2</v>
      </c>
      <c r="BP103" s="28">
        <v>-4.9745346229711274E-2</v>
      </c>
      <c r="BQ103" s="47">
        <f t="shared" si="32"/>
        <v>-4.9884551983554876E-2</v>
      </c>
      <c r="BR103" s="47">
        <f t="shared" si="33"/>
        <v>-3.6028828738750046E-2</v>
      </c>
      <c r="BS103" s="28">
        <v>-5.79711768432567E-3</v>
      </c>
      <c r="BT103" s="28">
        <v>7.6877352132278531E-3</v>
      </c>
      <c r="BU103" s="24">
        <f t="shared" si="34"/>
        <v>1.7193642080101545E-2</v>
      </c>
      <c r="BV103" s="24">
        <f t="shared" si="35"/>
        <v>-2.2990759764427215E-2</v>
      </c>
      <c r="BW103" s="28">
        <v>9.1646746495634979E-3</v>
      </c>
      <c r="BX103" s="28">
        <v>2.0919412136995774E-2</v>
      </c>
      <c r="BY103" s="24">
        <f t="shared" si="36"/>
        <v>1.2541530303006237E-2</v>
      </c>
      <c r="BZ103" s="47">
        <f t="shared" si="37"/>
        <v>-3.3768556534427389E-3</v>
      </c>
      <c r="CA103" s="28">
        <v>-1.4364378816558165E-3</v>
      </c>
      <c r="CB103" s="28">
        <v>-9.6147416060343716E-3</v>
      </c>
      <c r="CC103" s="24">
        <f t="shared" si="38"/>
        <v>-1.2971171502785478E-2</v>
      </c>
      <c r="CD103" s="24">
        <f t="shared" si="39"/>
        <v>1.1534733621129662E-2</v>
      </c>
      <c r="CE103" s="28">
        <v>7.0422826254130655E-3</v>
      </c>
      <c r="CF103" s="28">
        <v>8.8630131722489125E-3</v>
      </c>
      <c r="CG103" s="24">
        <f t="shared" si="40"/>
        <v>1.6012632728932E-2</v>
      </c>
      <c r="CH103" s="47">
        <f t="shared" si="41"/>
        <v>-8.9703501035189349E-3</v>
      </c>
      <c r="CI103" s="28">
        <v>2.822388658795516E-2</v>
      </c>
      <c r="CJ103" s="28">
        <v>3.5656142926684176E-2</v>
      </c>
      <c r="CK103" s="24">
        <f t="shared" si="42"/>
        <v>2.9469303420594603E-2</v>
      </c>
      <c r="CL103" s="24">
        <f t="shared" si="43"/>
        <v>-1.2454168326394427E-3</v>
      </c>
      <c r="CM103" s="28">
        <v>-3.7960762239222845E-2</v>
      </c>
      <c r="CN103" s="28">
        <v>-2.0783472179461526E-2</v>
      </c>
      <c r="CO103" s="24">
        <f t="shared" si="44"/>
        <v>-2.8261316294122728E-2</v>
      </c>
      <c r="CP103" s="24">
        <f t="shared" si="45"/>
        <v>-9.6994459451001172E-3</v>
      </c>
      <c r="CQ103" s="28">
        <v>7.0591922810852026E-3</v>
      </c>
      <c r="CR103" s="28">
        <v>-1.4333813739839663E-2</v>
      </c>
      <c r="CS103" s="28">
        <v>1.6752969135374496E-2</v>
      </c>
      <c r="CT103" s="28">
        <v>1.6695590990348563E-2</v>
      </c>
      <c r="CU103" s="24">
        <f t="shared" si="46"/>
        <v>1.5120914314411499E-2</v>
      </c>
      <c r="CV103" s="24">
        <f t="shared" si="47"/>
        <v>1.6320548209629963E-3</v>
      </c>
      <c r="CW103" s="28">
        <v>9.5310179804324768E-2</v>
      </c>
      <c r="CX103" s="28">
        <v>-5.8690555129745192E-2</v>
      </c>
      <c r="CY103" s="24">
        <f t="shared" si="48"/>
        <v>-7.0141992630180339E-2</v>
      </c>
      <c r="CZ103" s="24">
        <f t="shared" si="49"/>
        <v>0.16545217243450511</v>
      </c>
      <c r="DA103" s="28">
        <v>4.1388830361595463E-2</v>
      </c>
      <c r="DB103" s="28">
        <v>3.1375159058189439E-2</v>
      </c>
      <c r="DC103" s="24">
        <f t="shared" si="50"/>
        <v>3.0731178544020465E-2</v>
      </c>
      <c r="DD103" s="24">
        <f t="shared" si="51"/>
        <v>1.0657651817574998E-2</v>
      </c>
      <c r="DE103" s="28">
        <v>2.873760976735662E-2</v>
      </c>
      <c r="DF103" s="28">
        <v>2.3983806201748337E-2</v>
      </c>
      <c r="DG103" s="47">
        <f t="shared" si="52"/>
        <v>3.2719091781465572E-2</v>
      </c>
      <c r="DH103" s="47">
        <f t="shared" si="53"/>
        <v>-3.9814820141089516E-3</v>
      </c>
      <c r="DI103" s="28">
        <v>3.6774404458874699E-3</v>
      </c>
      <c r="DJ103" s="28">
        <v>3.6543236724702055E-3</v>
      </c>
      <c r="DK103" s="47">
        <f t="shared" si="54"/>
        <v>-1.8935616408984838E-4</v>
      </c>
      <c r="DL103" s="47">
        <f t="shared" si="55"/>
        <v>3.8667966099773183E-3</v>
      </c>
      <c r="DM103" s="28">
        <v>5.5879592146216961E-2</v>
      </c>
      <c r="DN103" s="28">
        <v>1.3358671166408875E-2</v>
      </c>
      <c r="DO103" s="47">
        <f t="shared" si="56"/>
        <v>2.0138156638907181E-2</v>
      </c>
      <c r="DP103" s="47">
        <f t="shared" si="57"/>
        <v>3.5741435507309779E-2</v>
      </c>
      <c r="DQ103" s="28">
        <v>1.1111225425070703E-2</v>
      </c>
      <c r="DR103" s="28">
        <v>2.3208826639383062E-2</v>
      </c>
      <c r="DS103" s="47">
        <f t="shared" si="58"/>
        <v>-7.2970860988129781E-3</v>
      </c>
      <c r="DT103" s="47">
        <f t="shared" si="59"/>
        <v>1.8408311523883683E-2</v>
      </c>
      <c r="DU103" s="28">
        <v>4.3112506824728225E-2</v>
      </c>
      <c r="DV103" s="28">
        <v>-9.47524671135902E-3</v>
      </c>
      <c r="DW103" s="28">
        <v>-1.6155440222285211E-2</v>
      </c>
      <c r="DX103" s="28">
        <v>-6.5127522826138318E-3</v>
      </c>
      <c r="DY103" s="47">
        <f t="shared" si="60"/>
        <v>-6.5934379873762872E-3</v>
      </c>
      <c r="DZ103" s="47">
        <f t="shared" si="61"/>
        <v>-9.5620022349089239E-3</v>
      </c>
      <c r="EA103" s="28">
        <v>-8.7012003452224373E-2</v>
      </c>
      <c r="EB103" s="28">
        <v>-1.6513997161304417E-2</v>
      </c>
      <c r="EC103" s="47">
        <f t="shared" si="62"/>
        <v>-8.2910253312778338E-3</v>
      </c>
      <c r="ED103" s="47">
        <f t="shared" si="63"/>
        <v>-7.8720978120946541E-2</v>
      </c>
      <c r="EE103" s="28">
        <v>-4.1588823719249213E-2</v>
      </c>
      <c r="EF103" s="28">
        <v>-1.551421187578228E-3</v>
      </c>
      <c r="EG103" s="47">
        <f t="shared" si="64"/>
        <v>-1.2325789372569873E-2</v>
      </c>
      <c r="EH103" s="47">
        <f t="shared" si="65"/>
        <v>-2.9263034346679338E-2</v>
      </c>
      <c r="EI103" s="28">
        <v>9.5366503553248272E-2</v>
      </c>
      <c r="EJ103" s="28">
        <v>2.7905097662273448E-2</v>
      </c>
      <c r="EK103" s="47">
        <f t="shared" si="66"/>
        <v>1.7257774915237278E-2</v>
      </c>
      <c r="EL103" s="47">
        <f t="shared" si="67"/>
        <v>7.8108728638010994E-2</v>
      </c>
      <c r="EM103" s="28">
        <v>1.7479355490527038E-2</v>
      </c>
      <c r="EN103" s="28">
        <v>3.0817365172133293E-2</v>
      </c>
      <c r="EO103" s="47">
        <f t="shared" si="68"/>
        <v>3.2704121595505481E-2</v>
      </c>
      <c r="EP103" s="47">
        <f t="shared" si="69"/>
        <v>-1.5224766104978443E-2</v>
      </c>
      <c r="EQ103" s="28">
        <v>5.3790174586137773E-2</v>
      </c>
      <c r="ER103" s="28">
        <v>1.437002422034972E-2</v>
      </c>
      <c r="ES103" s="24">
        <f t="shared" si="70"/>
        <v>2.4888076815589407E-2</v>
      </c>
      <c r="ET103" s="24">
        <f t="shared" si="71"/>
        <v>2.8902097770548366E-2</v>
      </c>
      <c r="EU103" s="28">
        <v>-5.9454834247838928E-2</v>
      </c>
      <c r="EV103" s="28">
        <v>-9.47524671135902E-3</v>
      </c>
      <c r="EW103" s="24">
        <f t="shared" si="72"/>
        <v>-1.2717333989054181E-2</v>
      </c>
      <c r="EX103" s="24">
        <f t="shared" si="73"/>
        <v>-4.6737500258784745E-2</v>
      </c>
      <c r="EY103" s="28">
        <v>2.2663859577211731E-2</v>
      </c>
      <c r="EZ103" s="28">
        <v>1.1341820485277765E-2</v>
      </c>
      <c r="FA103" s="24">
        <f t="shared" si="74"/>
        <v>6.9223018775604571E-3</v>
      </c>
      <c r="FB103" s="24">
        <f t="shared" si="75"/>
        <v>1.5741557699651274E-2</v>
      </c>
      <c r="FC103" s="28">
        <v>1.2668419623569793E-2</v>
      </c>
      <c r="FD103" s="28">
        <v>-7.8293476063162615E-3</v>
      </c>
      <c r="FE103" s="24">
        <f t="shared" si="76"/>
        <v>-9.1260021908417654E-3</v>
      </c>
      <c r="FF103" s="24">
        <f t="shared" si="77"/>
        <v>2.179442181441156E-2</v>
      </c>
    </row>
    <row r="104" spans="1:162">
      <c r="A104">
        <v>5</v>
      </c>
      <c r="B104" t="s">
        <v>259</v>
      </c>
      <c r="C104">
        <v>4.5646283331195026E-2</v>
      </c>
      <c r="D104" s="28">
        <v>2.1731296909642595E-2</v>
      </c>
      <c r="E104" s="47">
        <f t="shared" si="0"/>
        <v>3.5722705790227384E-2</v>
      </c>
      <c r="F104" s="47">
        <f t="shared" si="1"/>
        <v>9.9235775409676416E-3</v>
      </c>
      <c r="G104">
        <v>-3.380000895149271E-2</v>
      </c>
      <c r="H104" s="28">
        <v>-3.3094146174603267E-2</v>
      </c>
      <c r="I104" s="47">
        <f t="shared" si="2"/>
        <v>-4.4513461157160976E-2</v>
      </c>
      <c r="J104" s="47">
        <f t="shared" si="3"/>
        <v>1.0713452205668265E-2</v>
      </c>
      <c r="K104" s="28">
        <v>3.4278483455493003E-2</v>
      </c>
      <c r="L104" s="28">
        <v>3.1715556776630294E-2</v>
      </c>
      <c r="M104" s="47">
        <f t="shared" si="4"/>
        <v>2.5798684488552822E-2</v>
      </c>
      <c r="N104" s="47">
        <f t="shared" si="5"/>
        <v>8.4797989669401809E-3</v>
      </c>
      <c r="O104" s="28">
        <v>-2.8444849571149788E-2</v>
      </c>
      <c r="P104" s="28">
        <v>-1.837391609100969E-2</v>
      </c>
      <c r="Q104" s="24">
        <f t="shared" si="6"/>
        <v>-1.8138428075494959E-2</v>
      </c>
      <c r="R104" s="24">
        <f t="shared" si="7"/>
        <v>-1.0306421495654829E-2</v>
      </c>
      <c r="S104" s="28">
        <v>4.4819933674469237E-3</v>
      </c>
      <c r="T104" s="28">
        <v>1.550534024305783E-2</v>
      </c>
      <c r="U104" s="24">
        <f t="shared" si="8"/>
        <v>2.4564437929315727E-2</v>
      </c>
      <c r="V104" s="24">
        <f t="shared" si="9"/>
        <v>-2.0082444561868803E-2</v>
      </c>
      <c r="W104" s="28">
        <v>4.5063945020316964E-2</v>
      </c>
      <c r="X104" s="28">
        <v>1.4060803823104706E-2</v>
      </c>
      <c r="Y104" s="24">
        <f t="shared" si="10"/>
        <v>3.1007556990629518E-3</v>
      </c>
      <c r="Z104" s="24">
        <f t="shared" si="11"/>
        <v>4.1963189321254014E-2</v>
      </c>
      <c r="AA104" s="28">
        <v>1.606426048273768E-3</v>
      </c>
      <c r="AB104" s="28">
        <v>-2.1769077762300526E-2</v>
      </c>
      <c r="AC104" s="24">
        <f t="shared" si="12"/>
        <v>-2.141376712874524E-2</v>
      </c>
      <c r="AD104" s="24">
        <f t="shared" si="13"/>
        <v>2.3020193177019008E-2</v>
      </c>
      <c r="AE104" s="28">
        <v>9.422734266549293E-2</v>
      </c>
      <c r="AF104" s="28">
        <v>6.6078855056195707E-2</v>
      </c>
      <c r="AG104" s="24">
        <f t="shared" si="14"/>
        <v>7.933406414016593E-2</v>
      </c>
      <c r="AH104" s="24">
        <f t="shared" si="15"/>
        <v>1.4893278525327E-2</v>
      </c>
      <c r="AI104" s="28">
        <v>-1.5948966698160483E-3</v>
      </c>
      <c r="AJ104" s="28">
        <v>4.9808310459713567E-3</v>
      </c>
      <c r="AK104" s="24">
        <f t="shared" si="16"/>
        <v>-8.982877782143248E-4</v>
      </c>
      <c r="AL104" s="24">
        <f t="shared" si="17"/>
        <v>-6.9660889160172348E-4</v>
      </c>
      <c r="AM104" s="28">
        <v>1.5427643231553212E-2</v>
      </c>
      <c r="AN104" s="28">
        <v>7.0008445012987863E-3</v>
      </c>
      <c r="AO104" s="24">
        <f t="shared" si="18"/>
        <v>1.1491088031239608E-4</v>
      </c>
      <c r="AP104" s="24">
        <f t="shared" si="19"/>
        <v>1.5312732351240817E-2</v>
      </c>
      <c r="AQ104" s="28">
        <v>1.0407726210380996E-2</v>
      </c>
      <c r="AR104" s="28">
        <v>1.3452637339922191E-2</v>
      </c>
      <c r="AS104" s="24">
        <f t="shared" si="20"/>
        <v>4.3108847704292057E-3</v>
      </c>
      <c r="AT104" s="24">
        <f t="shared" si="21"/>
        <v>6.0968414399517907E-3</v>
      </c>
      <c r="AU104" s="28">
        <v>-5.07937600002073E-3</v>
      </c>
      <c r="AV104" s="28">
        <v>4.9808310459713567E-3</v>
      </c>
      <c r="AW104" s="24">
        <f t="shared" si="22"/>
        <v>1.181167113748641E-2</v>
      </c>
      <c r="AX104" s="24">
        <f t="shared" si="23"/>
        <v>-1.689104713750714E-2</v>
      </c>
      <c r="AY104" s="28">
        <v>1.2159811472154836E-2</v>
      </c>
      <c r="AZ104" s="28">
        <v>1.6418601857445481E-2</v>
      </c>
      <c r="BA104" s="47">
        <f t="shared" si="24"/>
        <v>2.8539559123607977E-2</v>
      </c>
      <c r="BB104" s="47">
        <f t="shared" si="25"/>
        <v>-1.6379747651453141E-2</v>
      </c>
      <c r="BC104" s="28">
        <v>-3.9220713153281572E-2</v>
      </c>
      <c r="BD104" s="28">
        <v>-2.0408539451150176E-2</v>
      </c>
      <c r="BE104" s="47">
        <f t="shared" si="26"/>
        <v>-2.1560838040101442E-2</v>
      </c>
      <c r="BF104" s="47">
        <f t="shared" si="27"/>
        <v>-1.765987511318013E-2</v>
      </c>
      <c r="BG104" s="28">
        <v>0</v>
      </c>
      <c r="BH104" s="28">
        <v>2.5101134918497081E-3</v>
      </c>
      <c r="BI104" s="47">
        <f t="shared" si="28"/>
        <v>7.0332866410063866E-4</v>
      </c>
      <c r="BJ104" s="47">
        <f t="shared" si="29"/>
        <v>-7.0332866410063866E-4</v>
      </c>
      <c r="BK104" s="28">
        <v>-1.5865941776317172E-2</v>
      </c>
      <c r="BL104" s="28">
        <v>1.3025613200879249E-2</v>
      </c>
      <c r="BM104" s="47">
        <f t="shared" si="30"/>
        <v>1.6231078675350702E-2</v>
      </c>
      <c r="BN104" s="47">
        <f t="shared" si="31"/>
        <v>-3.2097020451667874E-2</v>
      </c>
      <c r="BO104" s="28">
        <v>-6.6061346771171259E-3</v>
      </c>
      <c r="BP104" s="28">
        <v>2.3147384249782021E-2</v>
      </c>
      <c r="BQ104" s="47">
        <f t="shared" si="32"/>
        <v>2.6183823192008022E-2</v>
      </c>
      <c r="BR104" s="47">
        <f t="shared" si="33"/>
        <v>-3.2789957869125148E-2</v>
      </c>
      <c r="BS104" s="28">
        <v>7.0335638821897195E-2</v>
      </c>
      <c r="BT104" s="28">
        <v>2.5101134918497081E-3</v>
      </c>
      <c r="BU104" s="24">
        <f t="shared" si="34"/>
        <v>8.6964451459007382E-3</v>
      </c>
      <c r="BV104" s="24">
        <f t="shared" si="35"/>
        <v>6.1639193675996455E-2</v>
      </c>
      <c r="BW104" s="28">
        <v>-6.5240521868401125E-2</v>
      </c>
      <c r="BX104" s="28">
        <v>-1.5730542585460583E-2</v>
      </c>
      <c r="BY104" s="24">
        <f t="shared" si="36"/>
        <v>-1.6477097547230809E-2</v>
      </c>
      <c r="BZ104" s="47">
        <f t="shared" si="37"/>
        <v>-4.8763424321170312E-2</v>
      </c>
      <c r="CA104" s="28">
        <v>4.0381073179228899E-2</v>
      </c>
      <c r="CB104" s="28">
        <v>2.5610839996865309E-2</v>
      </c>
      <c r="CC104" s="24">
        <f t="shared" si="38"/>
        <v>3.5049644684806674E-2</v>
      </c>
      <c r="CD104" s="24">
        <f t="shared" si="39"/>
        <v>5.3314284944222246E-3</v>
      </c>
      <c r="CE104" s="28">
        <v>1.8253440309350388E-2</v>
      </c>
      <c r="CF104" s="28">
        <v>8.7965052192622295E-3</v>
      </c>
      <c r="CG104" s="24">
        <f t="shared" si="40"/>
        <v>1.5916074155007578E-2</v>
      </c>
      <c r="CH104" s="47">
        <f t="shared" si="41"/>
        <v>2.3373661543428098E-3</v>
      </c>
      <c r="CI104" s="28">
        <v>2.383247536809785E-2</v>
      </c>
      <c r="CJ104" s="28">
        <v>-5.9115581642252835E-3</v>
      </c>
      <c r="CK104" s="24">
        <f t="shared" si="42"/>
        <v>-8.9707607048326449E-3</v>
      </c>
      <c r="CL104" s="24">
        <f t="shared" si="43"/>
        <v>3.2803236072930494E-2</v>
      </c>
      <c r="CM104" s="28">
        <v>4.0250402621297088E-2</v>
      </c>
      <c r="CN104" s="28">
        <v>4.0354766661998553E-2</v>
      </c>
      <c r="CO104" s="24">
        <f t="shared" si="44"/>
        <v>5.6595196614687586E-2</v>
      </c>
      <c r="CP104" s="24">
        <f t="shared" si="45"/>
        <v>-1.6344793993390498E-2</v>
      </c>
      <c r="CQ104" s="28">
        <v>9.5404268534712955E-2</v>
      </c>
      <c r="CR104" s="28">
        <v>5.7995263467360836E-2</v>
      </c>
      <c r="CS104" s="28">
        <v>-5.6181631133989107E-2</v>
      </c>
      <c r="CT104" s="28">
        <v>-1.7565572889077785E-2</v>
      </c>
      <c r="CU104" s="24">
        <f t="shared" si="46"/>
        <v>8.4312164999702267E-3</v>
      </c>
      <c r="CV104" s="24">
        <f t="shared" si="47"/>
        <v>-6.4612847633959331E-2</v>
      </c>
      <c r="CW104" s="28">
        <v>9.5654473145649899E-2</v>
      </c>
      <c r="CX104" s="28">
        <v>6.9143991112143866E-2</v>
      </c>
      <c r="CY104" s="24">
        <f t="shared" si="48"/>
        <v>7.7743018686110291E-2</v>
      </c>
      <c r="CZ104" s="24">
        <f t="shared" si="49"/>
        <v>1.7911454459539608E-2</v>
      </c>
      <c r="DA104" s="28">
        <v>-0.10544605519853123</v>
      </c>
      <c r="DB104" s="28">
        <v>-6.8571869116305528E-2</v>
      </c>
      <c r="DC104" s="24">
        <f t="shared" si="50"/>
        <v>-7.6118990972430509E-2</v>
      </c>
      <c r="DD104" s="24">
        <f t="shared" si="51"/>
        <v>-2.9327064226100721E-2</v>
      </c>
      <c r="DE104" s="28">
        <v>3.0685810703444005E-2</v>
      </c>
      <c r="DF104" s="28">
        <v>2.4705448610982117E-2</v>
      </c>
      <c r="DG104" s="47">
        <f t="shared" si="52"/>
        <v>3.3540306410325432E-2</v>
      </c>
      <c r="DH104" s="47">
        <f t="shared" si="53"/>
        <v>-2.854495706881427E-3</v>
      </c>
      <c r="DI104" s="28">
        <v>6.2728904072808511E-3</v>
      </c>
      <c r="DJ104" s="28">
        <v>2.5534280000464094E-2</v>
      </c>
      <c r="DK104" s="47">
        <f t="shared" si="54"/>
        <v>2.4632338412246491E-2</v>
      </c>
      <c r="DL104" s="47">
        <f t="shared" si="55"/>
        <v>-1.8359448004965639E-2</v>
      </c>
      <c r="DM104" s="28">
        <v>1.9542668637400062E-3</v>
      </c>
      <c r="DN104" s="28">
        <v>6.3222530310067526E-3</v>
      </c>
      <c r="DO104" s="47">
        <f t="shared" si="56"/>
        <v>1.2400404635113257E-2</v>
      </c>
      <c r="DP104" s="47">
        <f t="shared" si="57"/>
        <v>-1.0446137771373251E-2</v>
      </c>
      <c r="DQ104" s="28">
        <v>-3.9441732051296752E-2</v>
      </c>
      <c r="DR104" s="28">
        <v>-8.1790955794893705E-3</v>
      </c>
      <c r="DS104" s="47">
        <f t="shared" si="58"/>
        <v>-2.8295888554538604E-2</v>
      </c>
      <c r="DT104" s="47">
        <f t="shared" si="59"/>
        <v>-1.1145843496758148E-2</v>
      </c>
      <c r="DU104" s="28">
        <v>-8.9941872222341956E-2</v>
      </c>
      <c r="DV104" s="28">
        <v>-7.1107741314978767E-2</v>
      </c>
      <c r="DW104" s="28">
        <v>2.6782532796571612E-2</v>
      </c>
      <c r="DX104" s="28">
        <v>4.2619262707415118E-3</v>
      </c>
      <c r="DY104" s="47">
        <f t="shared" si="60"/>
        <v>-2.7528576904255414E-3</v>
      </c>
      <c r="DZ104" s="47">
        <f t="shared" si="61"/>
        <v>2.9535390486997153E-2</v>
      </c>
      <c r="EA104" s="28">
        <v>6.4720805194892428E-2</v>
      </c>
      <c r="EB104" s="28">
        <v>1.7988664652415665E-2</v>
      </c>
      <c r="EC104" s="47">
        <f t="shared" si="62"/>
        <v>1.6099492850091723E-2</v>
      </c>
      <c r="ED104" s="47">
        <f t="shared" si="63"/>
        <v>4.8621312344800702E-2</v>
      </c>
      <c r="EE104" s="28">
        <v>-2.3563113728140905E-2</v>
      </c>
      <c r="EF104" s="28">
        <v>-1.0036845708674136E-3</v>
      </c>
      <c r="EG104" s="47">
        <f t="shared" si="64"/>
        <v>-1.1766978069205783E-2</v>
      </c>
      <c r="EH104" s="47">
        <f t="shared" si="65"/>
        <v>-1.1796135658935123E-2</v>
      </c>
      <c r="EI104" s="28">
        <v>3.3098638607747866E-2</v>
      </c>
      <c r="EJ104" s="28">
        <v>3.2986942335810454E-2</v>
      </c>
      <c r="EK104" s="47">
        <f t="shared" si="66"/>
        <v>2.0885398916994934E-2</v>
      </c>
      <c r="EL104" s="47">
        <f t="shared" si="67"/>
        <v>1.2213239690752931E-2</v>
      </c>
      <c r="EM104" s="28">
        <v>3.1087121725991373E-2</v>
      </c>
      <c r="EN104" s="28">
        <v>6.4838942656528786E-3</v>
      </c>
      <c r="EO104" s="47">
        <f t="shared" si="68"/>
        <v>1.3914642699532121E-2</v>
      </c>
      <c r="EP104" s="47">
        <f t="shared" si="69"/>
        <v>1.7172479026459252E-2</v>
      </c>
      <c r="EQ104" s="28">
        <v>-1.0025146619378589E-2</v>
      </c>
      <c r="ER104" s="28">
        <v>1.2887330061191804E-2</v>
      </c>
      <c r="ES104" s="24">
        <f t="shared" si="70"/>
        <v>2.2737185775888746E-2</v>
      </c>
      <c r="ET104" s="24">
        <f t="shared" si="71"/>
        <v>-3.2762332395267338E-2</v>
      </c>
      <c r="EU104" s="28">
        <v>-0.10315464351977122</v>
      </c>
      <c r="EV104" s="28">
        <v>-7.1107741314978767E-2</v>
      </c>
      <c r="EW104" s="24">
        <f t="shared" si="72"/>
        <v>-0.1155764205579812</v>
      </c>
      <c r="EX104" s="24">
        <f t="shared" si="73"/>
        <v>1.2421777038209986E-2</v>
      </c>
      <c r="EY104" s="28">
        <v>-0.10551614557020939</v>
      </c>
      <c r="EZ104" s="28">
        <v>-3.1029498246583742E-2</v>
      </c>
      <c r="FA104" s="24">
        <f t="shared" si="74"/>
        <v>-4.1996021168154624E-2</v>
      </c>
      <c r="FB104" s="24">
        <f t="shared" si="75"/>
        <v>-6.3520124402054762E-2</v>
      </c>
      <c r="FC104" s="28">
        <v>3.5552430553826841E-2</v>
      </c>
      <c r="FD104" s="28">
        <v>1.6282031722793633E-2</v>
      </c>
      <c r="FE104" s="24">
        <f t="shared" si="76"/>
        <v>2.3838207618261435E-2</v>
      </c>
      <c r="FF104" s="24">
        <f t="shared" si="77"/>
        <v>1.1714222935565406E-2</v>
      </c>
    </row>
    <row r="105" spans="1:162">
      <c r="A105">
        <v>6</v>
      </c>
      <c r="B105" t="s">
        <v>260</v>
      </c>
      <c r="C105">
        <v>1.9748913175665628E-3</v>
      </c>
      <c r="D105" s="28">
        <v>7.6041173700698295E-3</v>
      </c>
      <c r="E105" s="47">
        <f t="shared" si="0"/>
        <v>1.3315784103024576E-2</v>
      </c>
      <c r="F105" s="47">
        <f t="shared" si="1"/>
        <v>-1.1340892785458013E-2</v>
      </c>
      <c r="G105">
        <v>8.6655654909959523E-3</v>
      </c>
      <c r="H105" s="28">
        <v>2.105769374303712E-2</v>
      </c>
      <c r="I105" s="47">
        <f t="shared" si="2"/>
        <v>2.6064039755337599E-2</v>
      </c>
      <c r="J105" s="47">
        <f t="shared" si="3"/>
        <v>-1.7398474264341646E-2</v>
      </c>
      <c r="K105" s="28">
        <v>-9.1116179424544086E-4</v>
      </c>
      <c r="L105" s="28">
        <v>-9.4539403191848947E-3</v>
      </c>
      <c r="M105" s="47">
        <f t="shared" si="4"/>
        <v>-6.8568370993565015E-3</v>
      </c>
      <c r="N105" s="47">
        <f t="shared" si="5"/>
        <v>5.9456753051110606E-3</v>
      </c>
      <c r="O105" s="28">
        <v>2.8684514042039311E-2</v>
      </c>
      <c r="P105" s="28">
        <v>2.6199876805078404E-2</v>
      </c>
      <c r="Q105" s="24">
        <f t="shared" si="6"/>
        <v>3.3966686589694865E-2</v>
      </c>
      <c r="R105" s="24">
        <f t="shared" si="7"/>
        <v>-5.2821725476555545E-3</v>
      </c>
      <c r="S105" s="28">
        <v>-1.0326140272954198E-2</v>
      </c>
      <c r="T105" s="28">
        <v>-9.7991760995341792E-3</v>
      </c>
      <c r="U105" s="24">
        <f t="shared" si="8"/>
        <v>-1.5958518195907229E-2</v>
      </c>
      <c r="V105" s="24">
        <f t="shared" si="9"/>
        <v>5.6323779229530309E-3</v>
      </c>
      <c r="W105" s="28">
        <v>-2.8555633612866949E-2</v>
      </c>
      <c r="X105" s="28">
        <v>-3.3298428068615493E-3</v>
      </c>
      <c r="Y105" s="24">
        <f t="shared" si="10"/>
        <v>-1.3085171276259022E-2</v>
      </c>
      <c r="Z105" s="24">
        <f t="shared" si="11"/>
        <v>-1.5470462336607926E-2</v>
      </c>
      <c r="AA105" s="28">
        <v>-4.5425046019118565E-2</v>
      </c>
      <c r="AB105" s="28">
        <v>-1.4042799638907866E-2</v>
      </c>
      <c r="AC105" s="24">
        <f t="shared" si="12"/>
        <v>-1.3554504306292748E-2</v>
      </c>
      <c r="AD105" s="24">
        <f t="shared" si="13"/>
        <v>-3.1870541712825814E-2</v>
      </c>
      <c r="AE105" s="28">
        <v>9.7035801827392021E-3</v>
      </c>
      <c r="AF105" s="28">
        <v>-1.633679197436777E-2</v>
      </c>
      <c r="AG105" s="24">
        <f t="shared" si="14"/>
        <v>-1.7549732142260008E-2</v>
      </c>
      <c r="AH105" s="24">
        <f t="shared" si="15"/>
        <v>2.725331232499921E-2</v>
      </c>
      <c r="AI105" s="28">
        <v>2.0537846682774141E-2</v>
      </c>
      <c r="AJ105" s="28">
        <v>-2.6147363259314105E-2</v>
      </c>
      <c r="AK105" s="24">
        <f t="shared" si="16"/>
        <v>-3.9194028976040511E-2</v>
      </c>
      <c r="AL105" s="24">
        <f t="shared" si="17"/>
        <v>5.9731875658814652E-2</v>
      </c>
      <c r="AM105" s="28">
        <v>-4.9908364137362771E-2</v>
      </c>
      <c r="AN105" s="28">
        <v>-1.0805503399081928E-2</v>
      </c>
      <c r="AO105" s="24">
        <f t="shared" si="18"/>
        <v>-1.6603006198309646E-2</v>
      </c>
      <c r="AP105" s="24">
        <f t="shared" si="19"/>
        <v>-3.3305357939053121E-2</v>
      </c>
      <c r="AQ105" s="28">
        <v>5.7829265367336014E-2</v>
      </c>
      <c r="AR105" s="28">
        <v>4.0476769944136848E-2</v>
      </c>
      <c r="AS105" s="24">
        <f t="shared" si="20"/>
        <v>2.9947409237815255E-2</v>
      </c>
      <c r="AT105" s="24">
        <f t="shared" si="21"/>
        <v>2.7881856129520759E-2</v>
      </c>
      <c r="AU105" s="28">
        <v>-7.6706458650028342E-2</v>
      </c>
      <c r="AV105" s="28">
        <v>-2.6147363259314105E-2</v>
      </c>
      <c r="AW105" s="24">
        <f t="shared" si="22"/>
        <v>-3.2745911011373918E-2</v>
      </c>
      <c r="AX105" s="24">
        <f t="shared" si="23"/>
        <v>-4.3960547638654424E-2</v>
      </c>
      <c r="AY105" s="28">
        <v>1.7192400540372521E-2</v>
      </c>
      <c r="AZ105" s="28">
        <v>-7.2471008672252424E-3</v>
      </c>
      <c r="BA105" s="47">
        <f t="shared" si="24"/>
        <v>-7.252544339994926E-3</v>
      </c>
      <c r="BB105" s="47">
        <f t="shared" si="25"/>
        <v>2.4444944880367449E-2</v>
      </c>
      <c r="BC105" s="28">
        <v>1.5982704506609657E-2</v>
      </c>
      <c r="BD105" s="28">
        <v>8.8630131722489125E-3</v>
      </c>
      <c r="BE105" s="47">
        <f t="shared" si="26"/>
        <v>7.1245224704614557E-3</v>
      </c>
      <c r="BF105" s="47">
        <f t="shared" si="27"/>
        <v>8.8581820361482017E-3</v>
      </c>
      <c r="BG105" s="28">
        <v>0</v>
      </c>
      <c r="BH105" s="28">
        <v>1.9948071486281194E-2</v>
      </c>
      <c r="BI105" s="47">
        <f t="shared" si="28"/>
        <v>2.7646386240094831E-2</v>
      </c>
      <c r="BJ105" s="47">
        <f t="shared" si="29"/>
        <v>-2.7646386240094831E-2</v>
      </c>
      <c r="BK105" s="28">
        <v>-2.7660323273573706E-2</v>
      </c>
      <c r="BL105" s="28">
        <v>-2.3937474179689389E-3</v>
      </c>
      <c r="BM105" s="47">
        <f t="shared" si="30"/>
        <v>-5.6463110740471974E-3</v>
      </c>
      <c r="BN105" s="47">
        <f t="shared" si="31"/>
        <v>-2.2014012199526509E-2</v>
      </c>
      <c r="BO105" s="28">
        <v>2.7779564107075494E-2</v>
      </c>
      <c r="BP105" s="28">
        <v>4.1597330855907444E-2</v>
      </c>
      <c r="BQ105" s="47">
        <f t="shared" si="32"/>
        <v>4.5437560171975908E-2</v>
      </c>
      <c r="BR105" s="47">
        <f t="shared" si="33"/>
        <v>-1.7657996064900414E-2</v>
      </c>
      <c r="BS105" s="28">
        <v>3.5489884981950048E-2</v>
      </c>
      <c r="BT105" s="28">
        <v>1.9948071486281194E-2</v>
      </c>
      <c r="BU105" s="24">
        <f t="shared" si="34"/>
        <v>3.731455809092403E-2</v>
      </c>
      <c r="BV105" s="24">
        <f t="shared" si="35"/>
        <v>-1.8246731089739815E-3</v>
      </c>
      <c r="BW105" s="28">
        <v>3.7383221106073172E-3</v>
      </c>
      <c r="BX105" s="28">
        <v>5.3978153987586097E-3</v>
      </c>
      <c r="BY105" s="24">
        <f t="shared" si="36"/>
        <v>2.5187148079829427E-4</v>
      </c>
      <c r="BZ105" s="47">
        <f t="shared" si="37"/>
        <v>3.486450629809023E-3</v>
      </c>
      <c r="CA105" s="28">
        <v>7.9582408470932897E-2</v>
      </c>
      <c r="CB105" s="28">
        <v>5.2657377101859026E-3</v>
      </c>
      <c r="CC105" s="24">
        <f t="shared" si="38"/>
        <v>7.3144484788206995E-3</v>
      </c>
      <c r="CD105" s="24">
        <f t="shared" si="39"/>
        <v>7.2267959992112191E-2</v>
      </c>
      <c r="CE105" s="28">
        <v>-3.3278026959448148E-2</v>
      </c>
      <c r="CF105" s="28">
        <v>-1.7522503528162758E-2</v>
      </c>
      <c r="CG105" s="24">
        <f t="shared" si="40"/>
        <v>-2.2294783909810181E-2</v>
      </c>
      <c r="CH105" s="47">
        <f t="shared" si="41"/>
        <v>-1.0983243049637968E-2</v>
      </c>
      <c r="CI105" s="28">
        <v>-1.8132371241805778E-3</v>
      </c>
      <c r="CJ105" s="28">
        <v>1.6937927840539047E-2</v>
      </c>
      <c r="CK105" s="24">
        <f t="shared" si="42"/>
        <v>1.2159484273961206E-2</v>
      </c>
      <c r="CL105" s="24">
        <f t="shared" si="43"/>
        <v>-1.3972721398141784E-2</v>
      </c>
      <c r="CM105" s="28">
        <v>3.3730010376693542E-2</v>
      </c>
      <c r="CN105" s="28">
        <v>1.0554223675247165E-2</v>
      </c>
      <c r="CO105" s="24">
        <f t="shared" si="44"/>
        <v>1.5233681978940927E-2</v>
      </c>
      <c r="CP105" s="24">
        <f t="shared" si="45"/>
        <v>1.8496328397752615E-2</v>
      </c>
      <c r="CQ105" s="28">
        <v>0</v>
      </c>
      <c r="CR105" s="28">
        <v>5.6623602092686909E-2</v>
      </c>
      <c r="CS105" s="28">
        <v>-9.8489503890966112E-3</v>
      </c>
      <c r="CT105" s="28">
        <v>-1.6610101170995151E-3</v>
      </c>
      <c r="CU105" s="24">
        <f t="shared" si="46"/>
        <v>1.1536677808575617E-2</v>
      </c>
      <c r="CV105" s="24">
        <f t="shared" si="47"/>
        <v>-2.138562819767223E-2</v>
      </c>
      <c r="CW105" s="28">
        <v>-2.7925025705470397E-2</v>
      </c>
      <c r="CX105" s="28">
        <v>3.6543236724702055E-3</v>
      </c>
      <c r="CY105" s="24">
        <f t="shared" si="48"/>
        <v>1.9814933775261392E-3</v>
      </c>
      <c r="CZ105" s="24">
        <f t="shared" si="49"/>
        <v>-2.9906519082996536E-2</v>
      </c>
      <c r="DA105" s="28">
        <v>4.3248475094277872E-2</v>
      </c>
      <c r="DB105" s="28">
        <v>4.7229631222912793E-2</v>
      </c>
      <c r="DC105" s="24">
        <f t="shared" si="50"/>
        <v>4.7680687392216932E-2</v>
      </c>
      <c r="DD105" s="24">
        <f t="shared" si="51"/>
        <v>-4.4322122979390602E-3</v>
      </c>
      <c r="DE105" s="28">
        <v>-3.7793161162095856E-2</v>
      </c>
      <c r="DF105" s="28">
        <v>-1.5795932965720461E-2</v>
      </c>
      <c r="DG105" s="47">
        <f t="shared" si="52"/>
        <v>-1.2549455796330568E-2</v>
      </c>
      <c r="DH105" s="47">
        <f t="shared" si="53"/>
        <v>-2.5243705365765288E-2</v>
      </c>
      <c r="DI105" s="28">
        <v>6.505949015169854E-2</v>
      </c>
      <c r="DJ105" s="28">
        <v>4.7154752883606044E-2</v>
      </c>
      <c r="DK105" s="47">
        <f t="shared" si="54"/>
        <v>4.9159662254053993E-2</v>
      </c>
      <c r="DL105" s="47">
        <f t="shared" si="55"/>
        <v>1.5899827897644547E-2</v>
      </c>
      <c r="DM105" s="28">
        <v>9.5329801305566786E-2</v>
      </c>
      <c r="DN105" s="28">
        <v>2.5930868337699309E-2</v>
      </c>
      <c r="DO105" s="47">
        <f t="shared" si="56"/>
        <v>3.3963449846654475E-2</v>
      </c>
      <c r="DP105" s="47">
        <f t="shared" si="57"/>
        <v>6.136635145891231E-2</v>
      </c>
      <c r="DQ105" s="28">
        <v>1.1428695823622714E-2</v>
      </c>
      <c r="DR105" s="28">
        <v>8.7668616941920519E-3</v>
      </c>
      <c r="DS105" s="47">
        <f t="shared" si="58"/>
        <v>-1.6958890624830272E-2</v>
      </c>
      <c r="DT105" s="47">
        <f t="shared" si="59"/>
        <v>2.8387586448452986E-2</v>
      </c>
      <c r="DU105" s="28">
        <v>8.8391854236133938E-3</v>
      </c>
      <c r="DV105" s="28">
        <v>-2.5963077290143133E-3</v>
      </c>
      <c r="DW105" s="28">
        <v>-2.6782532796571612E-2</v>
      </c>
      <c r="DX105" s="28">
        <v>-2.6289990880135505E-2</v>
      </c>
      <c r="DY105" s="47">
        <f t="shared" si="60"/>
        <v>-1.36429357992699E-2</v>
      </c>
      <c r="DZ105" s="47">
        <f t="shared" si="61"/>
        <v>-1.3139596997301712E-2</v>
      </c>
      <c r="EA105" s="28">
        <v>3.517018945405237E-3</v>
      </c>
      <c r="EB105" s="28">
        <v>2.413131093199361E-2</v>
      </c>
      <c r="EC105" s="47">
        <f t="shared" si="62"/>
        <v>2.0441833930112129E-2</v>
      </c>
      <c r="ED105" s="47">
        <f t="shared" si="63"/>
        <v>-1.6924814984706892E-2</v>
      </c>
      <c r="EE105" s="28">
        <v>5.5944201853244113E-3</v>
      </c>
      <c r="EF105" s="28">
        <v>2.3208826639383062E-2</v>
      </c>
      <c r="EG105" s="47">
        <f t="shared" si="64"/>
        <v>1.2935085905204749E-2</v>
      </c>
      <c r="EH105" s="47">
        <f t="shared" si="65"/>
        <v>-7.3406657198803373E-3</v>
      </c>
      <c r="EI105" s="28">
        <v>4.6208290972398203E-3</v>
      </c>
      <c r="EJ105" s="28">
        <v>1.9970235978718165E-2</v>
      </c>
      <c r="EK105" s="47">
        <f t="shared" si="66"/>
        <v>1.1593553251048177E-2</v>
      </c>
      <c r="EL105" s="47">
        <f t="shared" si="67"/>
        <v>-6.9727241538083563E-3</v>
      </c>
      <c r="EM105" s="28">
        <v>2.1051928383092999E-2</v>
      </c>
      <c r="EN105" s="28">
        <v>1.8524746763194599E-2</v>
      </c>
      <c r="EO105" s="47">
        <f t="shared" si="68"/>
        <v>2.3212179609148918E-2</v>
      </c>
      <c r="EP105" s="47">
        <f t="shared" si="69"/>
        <v>-2.160251226055919E-3</v>
      </c>
      <c r="EQ105" s="28">
        <v>1.5000281259492265E-2</v>
      </c>
      <c r="ER105" s="28">
        <v>5.0123060680284937E-3</v>
      </c>
      <c r="ES105" s="24">
        <f t="shared" si="70"/>
        <v>1.1313171969870486E-2</v>
      </c>
      <c r="ET105" s="24">
        <f t="shared" si="71"/>
        <v>3.6871092896217789E-3</v>
      </c>
      <c r="EU105" s="28">
        <v>3.6162802356553669E-2</v>
      </c>
      <c r="EV105" s="28">
        <v>-2.5963077290143133E-3</v>
      </c>
      <c r="EW105" s="24">
        <f t="shared" si="72"/>
        <v>-1.2370039320292771E-3</v>
      </c>
      <c r="EX105" s="24">
        <f t="shared" si="73"/>
        <v>3.7399806288582943E-2</v>
      </c>
      <c r="EY105" s="28">
        <v>9.5663849127197942E-2</v>
      </c>
      <c r="EZ105" s="28">
        <v>1.437002422034972E-2</v>
      </c>
      <c r="FA105" s="24">
        <f t="shared" si="74"/>
        <v>1.0418408512757056E-2</v>
      </c>
      <c r="FB105" s="24">
        <f t="shared" si="75"/>
        <v>8.5245440614440893E-2</v>
      </c>
      <c r="FC105" s="28">
        <v>1.3574869091068642E-2</v>
      </c>
      <c r="FD105" s="28">
        <v>-3.4043201438542781E-3</v>
      </c>
      <c r="FE105" s="24">
        <f t="shared" si="76"/>
        <v>-3.07626394515239E-3</v>
      </c>
      <c r="FF105" s="24">
        <f t="shared" si="77"/>
        <v>1.6651133036221032E-2</v>
      </c>
    </row>
    <row r="106" spans="1:162">
      <c r="A106">
        <v>7</v>
      </c>
      <c r="B106" t="s">
        <v>261</v>
      </c>
      <c r="C106">
        <v>1.5105182306431431E-2</v>
      </c>
      <c r="D106" s="28">
        <v>1.2620033037471501E-3</v>
      </c>
      <c r="E106" s="47">
        <f t="shared" si="0"/>
        <v>3.2566457720271023E-3</v>
      </c>
      <c r="F106" s="47">
        <f t="shared" si="1"/>
        <v>1.1848536534404328E-2</v>
      </c>
      <c r="G106">
        <v>1.6684879036434008E-2</v>
      </c>
      <c r="H106" s="28">
        <v>-1.6509237328858006E-2</v>
      </c>
      <c r="I106" s="47">
        <f t="shared" si="2"/>
        <v>-2.2897918250871192E-2</v>
      </c>
      <c r="J106" s="47">
        <f t="shared" si="3"/>
        <v>3.9582797287305196E-2</v>
      </c>
      <c r="K106" s="28">
        <v>-3.2425258473346208E-2</v>
      </c>
      <c r="L106" s="28">
        <v>-1.1044360830952726E-2</v>
      </c>
      <c r="M106" s="47">
        <f t="shared" si="4"/>
        <v>-8.1183538780292101E-3</v>
      </c>
      <c r="N106" s="47">
        <f t="shared" si="5"/>
        <v>-2.4306904595316998E-2</v>
      </c>
      <c r="O106" s="28">
        <v>-1.3753383637612249E-2</v>
      </c>
      <c r="P106" s="28">
        <v>7.2843593547364804E-3</v>
      </c>
      <c r="Q106" s="24">
        <f t="shared" si="6"/>
        <v>1.1855146564390819E-2</v>
      </c>
      <c r="R106" s="24">
        <f t="shared" si="7"/>
        <v>-2.5608530202003068E-2</v>
      </c>
      <c r="S106" s="28">
        <v>-0.10545355581525406</v>
      </c>
      <c r="T106" s="28">
        <v>-6.5192906497234304E-2</v>
      </c>
      <c r="U106" s="24">
        <f t="shared" si="8"/>
        <v>-0.10466670277954898</v>
      </c>
      <c r="V106" s="24">
        <f t="shared" si="9"/>
        <v>-7.868530357050818E-4</v>
      </c>
      <c r="W106" s="28">
        <v>-4.904208506760277E-2</v>
      </c>
      <c r="X106" s="28">
        <v>-1.8641191751321173E-2</v>
      </c>
      <c r="Y106" s="24">
        <f t="shared" si="10"/>
        <v>-2.7335841833940153E-2</v>
      </c>
      <c r="Z106" s="24">
        <f t="shared" si="11"/>
        <v>-2.1706243233662617E-2</v>
      </c>
      <c r="AA106" s="28">
        <v>-3.3651181503135952E-3</v>
      </c>
      <c r="AB106" s="28">
        <v>-2.8732403558500152E-3</v>
      </c>
      <c r="AC106" s="24">
        <f t="shared" si="12"/>
        <v>-2.1926945688549061E-3</v>
      </c>
      <c r="AD106" s="24">
        <f t="shared" si="13"/>
        <v>-1.1724235814586891E-3</v>
      </c>
      <c r="AE106" s="28">
        <v>1.385211280815124E-2</v>
      </c>
      <c r="AF106" s="28">
        <v>8.4799344123744902E-3</v>
      </c>
      <c r="AG106" s="24">
        <f t="shared" si="14"/>
        <v>1.1623595378401245E-2</v>
      </c>
      <c r="AH106" s="24">
        <f t="shared" si="15"/>
        <v>2.2285174297499953E-3</v>
      </c>
      <c r="AI106" s="28">
        <v>-1.576076753449529E-2</v>
      </c>
      <c r="AJ106" s="28">
        <v>6.1754743262252276E-3</v>
      </c>
      <c r="AK106" s="24">
        <f t="shared" si="16"/>
        <v>5.7143286910752225E-4</v>
      </c>
      <c r="AL106" s="24">
        <f t="shared" si="17"/>
        <v>-1.6332200403602812E-2</v>
      </c>
      <c r="AM106" s="28">
        <v>9.5397954282488762E-2</v>
      </c>
      <c r="AN106" s="28">
        <v>3.0394563267567065E-2</v>
      </c>
      <c r="AO106" s="24">
        <f t="shared" si="18"/>
        <v>2.2078665193273762E-2</v>
      </c>
      <c r="AP106" s="24">
        <f t="shared" si="19"/>
        <v>7.3319289089215006E-2</v>
      </c>
      <c r="AQ106" s="28">
        <v>1.9355442952956103E-2</v>
      </c>
      <c r="AR106" s="28">
        <v>7.0008445012987863E-3</v>
      </c>
      <c r="AS106" s="24">
        <f t="shared" si="20"/>
        <v>-1.8096278613094026E-3</v>
      </c>
      <c r="AT106" s="24">
        <f t="shared" si="21"/>
        <v>2.1165070814265507E-2</v>
      </c>
      <c r="AU106" s="28">
        <v>1.5683921902553966E-2</v>
      </c>
      <c r="AV106" s="28">
        <v>6.1754743262252276E-3</v>
      </c>
      <c r="AW106" s="24">
        <f t="shared" si="22"/>
        <v>1.3521709810993968E-2</v>
      </c>
      <c r="AX106" s="24">
        <f t="shared" si="23"/>
        <v>2.1622120915599976E-3</v>
      </c>
      <c r="AY106" s="28">
        <v>2.0197542014923187E-2</v>
      </c>
      <c r="AZ106" s="28">
        <v>1.3249971992832954E-2</v>
      </c>
      <c r="BA106" s="47">
        <f t="shared" si="24"/>
        <v>2.374731064184853E-2</v>
      </c>
      <c r="BB106" s="47">
        <f t="shared" si="25"/>
        <v>-3.5497686269253433E-3</v>
      </c>
      <c r="BC106" s="28">
        <v>-5.4689637677007852E-4</v>
      </c>
      <c r="BD106" s="28">
        <v>8.7965052192622295E-3</v>
      </c>
      <c r="BE106" s="47">
        <f t="shared" si="26"/>
        <v>7.0593464057412837E-3</v>
      </c>
      <c r="BF106" s="47">
        <f t="shared" si="27"/>
        <v>-7.6062427825113622E-3</v>
      </c>
      <c r="BG106" s="28">
        <v>0</v>
      </c>
      <c r="BH106" s="28">
        <v>-3.9551945854530146E-3</v>
      </c>
      <c r="BI106" s="47">
        <f t="shared" si="28"/>
        <v>-9.2860960052863276E-3</v>
      </c>
      <c r="BJ106" s="47">
        <f t="shared" si="29"/>
        <v>9.2860960052863276E-3</v>
      </c>
      <c r="BK106" s="28">
        <v>-3.8447317909781731E-2</v>
      </c>
      <c r="BL106" s="28">
        <v>-2.2334194849694455E-2</v>
      </c>
      <c r="BM106" s="47">
        <f t="shared" si="30"/>
        <v>-3.3938336341812585E-2</v>
      </c>
      <c r="BN106" s="47">
        <f t="shared" si="31"/>
        <v>-4.5089815679691461E-3</v>
      </c>
      <c r="BO106" s="28">
        <v>-1.7066647477304908E-2</v>
      </c>
      <c r="BP106" s="28">
        <v>8.4377382122191591E-4</v>
      </c>
      <c r="BQ106" s="47">
        <f t="shared" si="32"/>
        <v>2.9085336715172698E-3</v>
      </c>
      <c r="BR106" s="47">
        <f t="shared" si="33"/>
        <v>-1.9975181148822178E-2</v>
      </c>
      <c r="BS106" s="28">
        <v>-3.1883678405221438E-2</v>
      </c>
      <c r="BT106" s="28">
        <v>-3.9551945854530146E-3</v>
      </c>
      <c r="BU106" s="24">
        <f t="shared" si="34"/>
        <v>-1.9140240867757743E-3</v>
      </c>
      <c r="BV106" s="24">
        <f t="shared" si="35"/>
        <v>-2.9969654318445664E-2</v>
      </c>
      <c r="BW106" s="28">
        <v>5.2337525108230309E-2</v>
      </c>
      <c r="BX106" s="28">
        <v>3.7418159986378541E-2</v>
      </c>
      <c r="BY106" s="24">
        <f t="shared" si="36"/>
        <v>2.5604875877694826E-2</v>
      </c>
      <c r="BZ106" s="47">
        <f t="shared" si="37"/>
        <v>2.6732649230535484E-2</v>
      </c>
      <c r="CA106" s="28">
        <v>-2.5394091038046351E-2</v>
      </c>
      <c r="CB106" s="28">
        <v>-2.028966590472514E-2</v>
      </c>
      <c r="CC106" s="24">
        <f t="shared" si="38"/>
        <v>-2.7523623278959786E-2</v>
      </c>
      <c r="CD106" s="24">
        <f t="shared" si="39"/>
        <v>2.129532240913435E-3</v>
      </c>
      <c r="CE106" s="28">
        <v>-0.10506373571797223</v>
      </c>
      <c r="CF106" s="28">
        <v>-8.5861917504216123E-2</v>
      </c>
      <c r="CG106" s="24">
        <f t="shared" si="40"/>
        <v>-0.12151233699973361</v>
      </c>
      <c r="CH106" s="47">
        <f t="shared" si="41"/>
        <v>1.6448601281761385E-2</v>
      </c>
      <c r="CI106" s="28">
        <v>-5.5984767399547497E-2</v>
      </c>
      <c r="CJ106" s="28">
        <v>-1.7124784048545116E-2</v>
      </c>
      <c r="CK106" s="24">
        <f t="shared" si="42"/>
        <v>-1.9340281047164485E-2</v>
      </c>
      <c r="CL106" s="24">
        <f t="shared" si="43"/>
        <v>-3.6644486352383016E-2</v>
      </c>
      <c r="CM106" s="28">
        <v>-3.3222621919781758E-3</v>
      </c>
      <c r="CN106" s="28">
        <v>-1.061738541859647E-2</v>
      </c>
      <c r="CO106" s="24">
        <f t="shared" si="44"/>
        <v>-1.4151347004813877E-2</v>
      </c>
      <c r="CP106" s="24">
        <f t="shared" si="45"/>
        <v>1.0829084812835701E-2</v>
      </c>
      <c r="CQ106" s="28">
        <v>0</v>
      </c>
      <c r="CR106" s="28">
        <v>3.235047219562226E-2</v>
      </c>
      <c r="CS106" s="28">
        <v>-4.1039729283820492E-3</v>
      </c>
      <c r="CT106" s="28">
        <v>-7.4284085016680379E-3</v>
      </c>
      <c r="CU106" s="24">
        <f t="shared" si="46"/>
        <v>1.0410558669598306E-2</v>
      </c>
      <c r="CV106" s="24">
        <f t="shared" si="47"/>
        <v>-1.4514531597980355E-2</v>
      </c>
      <c r="CW106" s="28">
        <v>-2.9638451431155843E-2</v>
      </c>
      <c r="CX106" s="28">
        <v>2.5534280000464094E-2</v>
      </c>
      <c r="CY106" s="24">
        <f t="shared" si="48"/>
        <v>2.7293255215696883E-2</v>
      </c>
      <c r="CZ106" s="24">
        <f t="shared" si="49"/>
        <v>-5.6931706646852723E-2</v>
      </c>
      <c r="DA106" s="28">
        <v>2.4013024847431286E-2</v>
      </c>
      <c r="DB106" s="28">
        <v>3.2123111358639989E-2</v>
      </c>
      <c r="DC106" s="24">
        <f t="shared" si="50"/>
        <v>3.153079041395853E-2</v>
      </c>
      <c r="DD106" s="24">
        <f t="shared" si="51"/>
        <v>-7.5177655665272444E-3</v>
      </c>
      <c r="DE106" s="28">
        <v>-1.7266616020931602E-2</v>
      </c>
      <c r="DF106" s="28">
        <v>-1.7322284075947714E-2</v>
      </c>
      <c r="DG106" s="47">
        <f t="shared" si="52"/>
        <v>-1.4286412832746977E-2</v>
      </c>
      <c r="DH106" s="47">
        <f t="shared" si="53"/>
        <v>-2.9802031881846248E-3</v>
      </c>
      <c r="DI106" s="28">
        <v>-2.1219646418729088E-2</v>
      </c>
      <c r="DJ106" s="28">
        <v>-1.645109482861784E-4</v>
      </c>
      <c r="DK106" s="47">
        <f t="shared" si="54"/>
        <v>-4.5216292807723074E-3</v>
      </c>
      <c r="DL106" s="47">
        <f t="shared" si="55"/>
        <v>-1.669801713795678E-2</v>
      </c>
      <c r="DM106" s="28">
        <v>1.1825249173393892E-3</v>
      </c>
      <c r="DN106" s="28">
        <v>-1.9209460262450406E-3</v>
      </c>
      <c r="DO106" s="47">
        <f t="shared" si="56"/>
        <v>3.3355894414270632E-3</v>
      </c>
      <c r="DP106" s="47">
        <f t="shared" si="57"/>
        <v>-2.153064524087674E-3</v>
      </c>
      <c r="DQ106" s="28">
        <v>-0.10472940172081646</v>
      </c>
      <c r="DR106" s="28">
        <v>-6.6213363453343277E-2</v>
      </c>
      <c r="DS106" s="47">
        <f t="shared" si="58"/>
        <v>-6.712133607055773E-2</v>
      </c>
      <c r="DT106" s="47">
        <f t="shared" si="59"/>
        <v>-3.7608065650258732E-2</v>
      </c>
      <c r="DU106" s="28">
        <v>9.0524782295409167E-3</v>
      </c>
      <c r="DV106" s="28">
        <v>2.2296865180360115E-2</v>
      </c>
      <c r="DW106" s="28">
        <v>4.3337012571185163E-3</v>
      </c>
      <c r="DX106" s="28">
        <v>8.4415962194679395E-3</v>
      </c>
      <c r="DY106" s="47">
        <f t="shared" si="60"/>
        <v>-1.26303523555175E-3</v>
      </c>
      <c r="DZ106" s="47">
        <f t="shared" si="61"/>
        <v>5.5967364926702663E-3</v>
      </c>
      <c r="EA106" s="28">
        <v>-1.912624672336749E-2</v>
      </c>
      <c r="EB106" s="28">
        <v>3.634179959357553E-3</v>
      </c>
      <c r="EC106" s="47">
        <f t="shared" si="62"/>
        <v>5.9520635943291636E-3</v>
      </c>
      <c r="ED106" s="47">
        <f t="shared" si="63"/>
        <v>-2.5078310317696653E-2</v>
      </c>
      <c r="EE106" s="28">
        <v>-1.2631746905900521E-2</v>
      </c>
      <c r="EF106" s="28">
        <v>-8.1790955794893705E-3</v>
      </c>
      <c r="EG106" s="47">
        <f t="shared" si="64"/>
        <v>-1.9087468713011067E-2</v>
      </c>
      <c r="EH106" s="47">
        <f t="shared" si="65"/>
        <v>6.4557218071105461E-3</v>
      </c>
      <c r="EI106" s="28">
        <v>-4.6203681493023119E-2</v>
      </c>
      <c r="EJ106" s="28">
        <v>6.2556210726700812E-3</v>
      </c>
      <c r="EK106" s="47">
        <f t="shared" si="66"/>
        <v>1.8035125465148114E-3</v>
      </c>
      <c r="EL106" s="47">
        <f t="shared" si="67"/>
        <v>-4.8007194039537932E-2</v>
      </c>
      <c r="EM106" s="28">
        <v>3.3778953392978206E-2</v>
      </c>
      <c r="EN106" s="28">
        <v>2.7905097662273448E-2</v>
      </c>
      <c r="EO106" s="47">
        <f t="shared" si="68"/>
        <v>3.0455367641487038E-2</v>
      </c>
      <c r="EP106" s="47">
        <f t="shared" si="69"/>
        <v>3.3235857514911683E-3</v>
      </c>
      <c r="EQ106" s="28">
        <v>9.8766234959120069E-3</v>
      </c>
      <c r="ER106" s="28">
        <v>1.3855356438536859E-3</v>
      </c>
      <c r="ES106" s="24">
        <f t="shared" si="70"/>
        <v>6.0519466792553628E-3</v>
      </c>
      <c r="ET106" s="24">
        <f t="shared" si="71"/>
        <v>3.8246768166566442E-3</v>
      </c>
      <c r="EU106" s="28">
        <v>5.8055315453207079E-3</v>
      </c>
      <c r="EV106" s="28">
        <v>2.2296865180360115E-2</v>
      </c>
      <c r="EW106" s="24">
        <f t="shared" si="72"/>
        <v>4.03074612681548E-2</v>
      </c>
      <c r="EX106" s="24">
        <f t="shared" si="73"/>
        <v>-3.4501929722834092E-2</v>
      </c>
      <c r="EY106" s="28">
        <v>9.5052978156816348E-2</v>
      </c>
      <c r="EZ106" s="28">
        <v>1.2887330061191804E-2</v>
      </c>
      <c r="FA106" s="24">
        <f t="shared" si="74"/>
        <v>8.7066158655968555E-3</v>
      </c>
      <c r="FB106" s="24">
        <f t="shared" si="75"/>
        <v>8.6346362291219489E-2</v>
      </c>
      <c r="FC106" s="28">
        <v>-2.2497197340154429E-3</v>
      </c>
      <c r="FD106" s="28">
        <v>1.4118459544349093E-2</v>
      </c>
      <c r="FE106" s="24">
        <f t="shared" si="76"/>
        <v>2.0880249624490484E-2</v>
      </c>
      <c r="FF106" s="24">
        <f t="shared" si="77"/>
        <v>-2.3129969358505927E-2</v>
      </c>
    </row>
    <row r="107" spans="1:162">
      <c r="A107">
        <v>8</v>
      </c>
      <c r="B107" t="s">
        <v>262</v>
      </c>
      <c r="C107">
        <v>9.5259701522594664E-2</v>
      </c>
      <c r="D107" s="28">
        <v>2.4823321893757466E-2</v>
      </c>
      <c r="E107" s="47">
        <f t="shared" si="0"/>
        <v>4.0626923329182205E-2</v>
      </c>
      <c r="F107" s="47">
        <f t="shared" si="1"/>
        <v>5.463277819341246E-2</v>
      </c>
      <c r="G107">
        <v>-1.582243827577523E-2</v>
      </c>
      <c r="H107" s="28">
        <v>3.8450922098114404E-3</v>
      </c>
      <c r="I107" s="47">
        <f t="shared" si="2"/>
        <v>3.6304086494447054E-3</v>
      </c>
      <c r="J107" s="47">
        <f t="shared" si="3"/>
        <v>-1.9452846925219935E-2</v>
      </c>
      <c r="K107" s="28">
        <v>3.3336420267591649E-2</v>
      </c>
      <c r="L107" s="28">
        <v>3.3524145010559891E-2</v>
      </c>
      <c r="M107" s="47">
        <f t="shared" si="4"/>
        <v>2.7233251249941075E-2</v>
      </c>
      <c r="N107" s="47">
        <f t="shared" si="5"/>
        <v>6.103169017650574E-3</v>
      </c>
      <c r="O107" s="28">
        <v>-8.7848295557328981E-3</v>
      </c>
      <c r="P107" s="28">
        <v>-9.1221522509865594E-3</v>
      </c>
      <c r="Q107" s="24">
        <f t="shared" si="6"/>
        <v>-7.3234584617700013E-3</v>
      </c>
      <c r="R107" s="24">
        <f t="shared" si="7"/>
        <v>-1.4613710939628969E-3</v>
      </c>
      <c r="S107" s="28">
        <v>-4.1435164224298937E-2</v>
      </c>
      <c r="T107" s="28">
        <v>6.3463043151941179E-3</v>
      </c>
      <c r="U107" s="24">
        <f t="shared" si="8"/>
        <v>9.8970478860036428E-3</v>
      </c>
      <c r="V107" s="24">
        <f t="shared" si="9"/>
        <v>-5.1332212110302582E-2</v>
      </c>
      <c r="W107" s="28">
        <v>9.8717484791541743E-3</v>
      </c>
      <c r="X107" s="28">
        <v>1.7452314913672495E-2</v>
      </c>
      <c r="Y107" s="24">
        <f t="shared" si="10"/>
        <v>6.2573232503427469E-3</v>
      </c>
      <c r="Z107" s="24">
        <f t="shared" si="11"/>
        <v>3.6144252288114274E-3</v>
      </c>
      <c r="AA107" s="28">
        <v>1.9472103412820019E-2</v>
      </c>
      <c r="AB107" s="28">
        <v>3.1715556776630294E-2</v>
      </c>
      <c r="AC107" s="24">
        <f t="shared" si="12"/>
        <v>3.2991444939869656E-2</v>
      </c>
      <c r="AD107" s="24">
        <f t="shared" si="13"/>
        <v>-1.3519341527049637E-2</v>
      </c>
      <c r="AE107" s="28">
        <v>4.6520015634893053E-2</v>
      </c>
      <c r="AF107" s="28">
        <v>3.7119658665000443E-2</v>
      </c>
      <c r="AG107" s="24">
        <f t="shared" si="14"/>
        <v>4.529105186329993E-2</v>
      </c>
      <c r="AH107" s="24">
        <f t="shared" si="15"/>
        <v>1.2289637715931223E-3</v>
      </c>
      <c r="AI107" s="28">
        <v>-3.5573678269698483E-2</v>
      </c>
      <c r="AJ107" s="28">
        <v>3.0916452952727269E-3</v>
      </c>
      <c r="AK107" s="24">
        <f t="shared" si="16"/>
        <v>-3.2224755506830706E-3</v>
      </c>
      <c r="AL107" s="24">
        <f t="shared" si="17"/>
        <v>-3.2351202719015412E-2</v>
      </c>
      <c r="AM107" s="28">
        <v>-1.6519549706975223E-2</v>
      </c>
      <c r="AN107" s="28">
        <v>1.070797129976242E-2</v>
      </c>
      <c r="AO107" s="24">
        <f t="shared" si="18"/>
        <v>3.5954358460931427E-3</v>
      </c>
      <c r="AP107" s="24">
        <f t="shared" si="19"/>
        <v>-2.0114985553068364E-2</v>
      </c>
      <c r="AQ107" s="28">
        <v>-1.6103407566578465E-2</v>
      </c>
      <c r="AR107" s="28">
        <v>-1.0805503399081928E-2</v>
      </c>
      <c r="AS107" s="24">
        <f t="shared" si="20"/>
        <v>-1.8701673216049271E-2</v>
      </c>
      <c r="AT107" s="24">
        <f t="shared" si="21"/>
        <v>2.5982656494708059E-3</v>
      </c>
      <c r="AU107" s="28">
        <v>-3.8625491144960833E-2</v>
      </c>
      <c r="AV107" s="28">
        <v>3.0916452952727269E-3</v>
      </c>
      <c r="AW107" s="24">
        <f t="shared" si="22"/>
        <v>9.1074490918498785E-3</v>
      </c>
      <c r="AX107" s="24">
        <f t="shared" si="23"/>
        <v>-4.7732940236810711E-2</v>
      </c>
      <c r="AY107" s="28">
        <v>1.4822529889224167E-2</v>
      </c>
      <c r="AZ107" s="28">
        <v>7.876267808315518E-3</v>
      </c>
      <c r="BA107" s="47">
        <f t="shared" si="24"/>
        <v>1.5620098938367622E-2</v>
      </c>
      <c r="BB107" s="47">
        <f t="shared" si="25"/>
        <v>-7.9756904914345464E-4</v>
      </c>
      <c r="BC107" s="28">
        <v>-2.1905813798186458E-3</v>
      </c>
      <c r="BD107" s="28">
        <v>-1.7522503528162758E-2</v>
      </c>
      <c r="BE107" s="47">
        <f t="shared" si="26"/>
        <v>-1.8732597872507771E-2</v>
      </c>
      <c r="BF107" s="47">
        <f t="shared" si="27"/>
        <v>1.6542016492689125E-2</v>
      </c>
      <c r="BG107" s="28">
        <v>0</v>
      </c>
      <c r="BH107" s="28">
        <v>1.1121371489045018E-2</v>
      </c>
      <c r="BI107" s="47">
        <f t="shared" si="28"/>
        <v>1.4008419781665164E-2</v>
      </c>
      <c r="BJ107" s="47">
        <f t="shared" si="29"/>
        <v>-1.4008419781665164E-2</v>
      </c>
      <c r="BK107" s="28">
        <v>1.0000083334583465E-2</v>
      </c>
      <c r="BL107" s="28">
        <v>1.9886662101043839E-2</v>
      </c>
      <c r="BM107" s="47">
        <f t="shared" si="30"/>
        <v>2.5965713242175625E-2</v>
      </c>
      <c r="BN107" s="47">
        <f t="shared" si="31"/>
        <v>-1.596562990759216E-2</v>
      </c>
      <c r="BO107" s="28">
        <v>-2.5738241036520559E-2</v>
      </c>
      <c r="BP107" s="28">
        <v>-2.2683029835041779E-2</v>
      </c>
      <c r="BQ107" s="47">
        <f t="shared" si="32"/>
        <v>-2.164323871283521E-2</v>
      </c>
      <c r="BR107" s="47">
        <f t="shared" si="33"/>
        <v>-4.0950023236853497E-3</v>
      </c>
      <c r="BS107" s="28">
        <v>-5.4141983908726488E-3</v>
      </c>
      <c r="BT107" s="28">
        <v>1.1121371489045018E-2</v>
      </c>
      <c r="BU107" s="24">
        <f t="shared" si="34"/>
        <v>2.282871648415985E-2</v>
      </c>
      <c r="BV107" s="24">
        <f t="shared" si="35"/>
        <v>-2.8242914875032499E-2</v>
      </c>
      <c r="BW107" s="28">
        <v>2.3793984665522849E-2</v>
      </c>
      <c r="BX107" s="28">
        <v>1.3452637339922191E-2</v>
      </c>
      <c r="BY107" s="24">
        <f t="shared" si="36"/>
        <v>6.6295022877289117E-3</v>
      </c>
      <c r="BZ107" s="47">
        <f t="shared" si="37"/>
        <v>1.7164482377793937E-2</v>
      </c>
      <c r="CA107" s="28">
        <v>2.2414731524104781E-2</v>
      </c>
      <c r="CB107" s="28">
        <v>-5.9987660419249522E-3</v>
      </c>
      <c r="CC107" s="24">
        <f t="shared" si="38"/>
        <v>-8.0417398226956451E-3</v>
      </c>
      <c r="CD107" s="24">
        <f t="shared" si="39"/>
        <v>3.0456471346800428E-2</v>
      </c>
      <c r="CE107" s="28">
        <v>-6.7510291526728494E-2</v>
      </c>
      <c r="CF107" s="28">
        <v>-1.291684007704319E-2</v>
      </c>
      <c r="CG107" s="24">
        <f t="shared" si="40"/>
        <v>-1.5608120513254E-2</v>
      </c>
      <c r="CH107" s="47">
        <f t="shared" si="41"/>
        <v>-5.1902171013474496E-2</v>
      </c>
      <c r="CI107" s="28">
        <v>2.8749420855991303E-3</v>
      </c>
      <c r="CJ107" s="28">
        <v>-8.8612166200219278E-3</v>
      </c>
      <c r="CK107" s="24">
        <f t="shared" si="42"/>
        <v>-1.1698480959098237E-2</v>
      </c>
      <c r="CL107" s="24">
        <f t="shared" si="43"/>
        <v>1.4573423044697368E-2</v>
      </c>
      <c r="CM107" s="28">
        <v>1.5410321471193367E-2</v>
      </c>
      <c r="CN107" s="28">
        <v>1.6278881848833748E-2</v>
      </c>
      <c r="CO107" s="24">
        <f t="shared" si="44"/>
        <v>2.3179192667679555E-2</v>
      </c>
      <c r="CP107" s="24">
        <f t="shared" si="45"/>
        <v>-7.7688711964861885E-3</v>
      </c>
      <c r="CQ107" s="28">
        <v>0</v>
      </c>
      <c r="CR107" s="28">
        <v>-1.8052337958721409E-2</v>
      </c>
      <c r="CS107" s="28">
        <v>-2.9562229252214411E-2</v>
      </c>
      <c r="CT107" s="28">
        <v>-2.1661911571909442E-2</v>
      </c>
      <c r="CU107" s="24">
        <f t="shared" si="46"/>
        <v>7.6313817941152497E-3</v>
      </c>
      <c r="CV107" s="24">
        <f t="shared" si="47"/>
        <v>-3.7193611046329664E-2</v>
      </c>
      <c r="CW107" s="28">
        <v>9.5558760822301192E-2</v>
      </c>
      <c r="CX107" s="28">
        <v>4.7154752883606044E-2</v>
      </c>
      <c r="CY107" s="24">
        <f t="shared" si="48"/>
        <v>5.2304834409141E-2</v>
      </c>
      <c r="CZ107" s="24">
        <f t="shared" si="49"/>
        <v>4.3253926413160192E-2</v>
      </c>
      <c r="DA107" s="28">
        <v>6.8263911289677903E-2</v>
      </c>
      <c r="DB107" s="28">
        <v>-4.3056921623740863E-3</v>
      </c>
      <c r="DC107" s="24">
        <f t="shared" si="50"/>
        <v>-7.4140777086449394E-3</v>
      </c>
      <c r="DD107" s="24">
        <f t="shared" si="51"/>
        <v>7.5677988998322843E-2</v>
      </c>
      <c r="DE107" s="28">
        <v>8.6705745511337362E-3</v>
      </c>
      <c r="DF107" s="28">
        <v>-1.0837231337337272E-3</v>
      </c>
      <c r="DG107" s="47">
        <f t="shared" si="52"/>
        <v>4.192744748273693E-3</v>
      </c>
      <c r="DH107" s="47">
        <f t="shared" si="53"/>
        <v>4.4778298028600432E-3</v>
      </c>
      <c r="DI107" s="28">
        <v>0</v>
      </c>
      <c r="DJ107" s="28">
        <v>-3.5027719408908808E-4</v>
      </c>
      <c r="DK107" s="47">
        <f t="shared" si="54"/>
        <v>-4.7323716125571725E-3</v>
      </c>
      <c r="DL107" s="47">
        <f t="shared" si="55"/>
        <v>4.7323716125571725E-3</v>
      </c>
      <c r="DM107" s="28">
        <v>7.3658005002641413E-2</v>
      </c>
      <c r="DN107" s="28">
        <v>-1.1943083096355167E-4</v>
      </c>
      <c r="DO107" s="47">
        <f t="shared" si="56"/>
        <v>5.3166652592526488E-3</v>
      </c>
      <c r="DP107" s="47">
        <f t="shared" si="57"/>
        <v>6.8341339743388768E-2</v>
      </c>
      <c r="DQ107" s="28">
        <v>-2.8801990903706054E-2</v>
      </c>
      <c r="DR107" s="28">
        <v>9.4273956326054176E-3</v>
      </c>
      <c r="DS107" s="47">
        <f t="shared" si="58"/>
        <v>-1.6516987475226282E-2</v>
      </c>
      <c r="DT107" s="47">
        <f t="shared" si="59"/>
        <v>-1.2285003428479772E-2</v>
      </c>
      <c r="DU107" s="28">
        <v>-0.10277986906433467</v>
      </c>
      <c r="DV107" s="28">
        <v>-7.3053519945979417E-2</v>
      </c>
      <c r="DW107" s="28">
        <v>-9.7773728382950509E-3</v>
      </c>
      <c r="DX107" s="28">
        <v>2.5614409182619369E-3</v>
      </c>
      <c r="DY107" s="47">
        <f t="shared" si="60"/>
        <v>-3.3589871918901235E-3</v>
      </c>
      <c r="DZ107" s="47">
        <f t="shared" si="61"/>
        <v>-6.4183856464049274E-3</v>
      </c>
      <c r="EA107" s="28">
        <v>1.5609227777962253E-2</v>
      </c>
      <c r="EB107" s="28">
        <v>-4.7278792419636062E-3</v>
      </c>
      <c r="EC107" s="47">
        <f t="shared" si="62"/>
        <v>4.0781789908813423E-5</v>
      </c>
      <c r="ED107" s="47">
        <f t="shared" si="63"/>
        <v>1.556844598805344E-2</v>
      </c>
      <c r="EE107" s="28">
        <v>2.3727561160954869E-2</v>
      </c>
      <c r="EF107" s="28">
        <v>8.7668616941920519E-3</v>
      </c>
      <c r="EG107" s="47">
        <f t="shared" si="64"/>
        <v>-1.7988811292130799E-3</v>
      </c>
      <c r="EH107" s="47">
        <f t="shared" si="65"/>
        <v>2.5526442290167949E-2</v>
      </c>
      <c r="EI107" s="28">
        <v>-9.6532170095210645E-2</v>
      </c>
      <c r="EJ107" s="28">
        <v>-6.7259955390843729E-2</v>
      </c>
      <c r="EK107" s="47">
        <f t="shared" si="66"/>
        <v>-5.0674846556199887E-2</v>
      </c>
      <c r="EL107" s="47">
        <f t="shared" si="67"/>
        <v>-4.5857323539010758E-2</v>
      </c>
      <c r="EM107" s="28">
        <v>8.7969920829018555E-3</v>
      </c>
      <c r="EN107" s="28">
        <v>3.2986942335810454E-2</v>
      </c>
      <c r="EO107" s="47">
        <f t="shared" si="68"/>
        <v>3.4379395315673411E-2</v>
      </c>
      <c r="EP107" s="47">
        <f t="shared" si="69"/>
        <v>-2.5582403232771556E-2</v>
      </c>
      <c r="EQ107" s="28">
        <v>-2.9927420541473015E-2</v>
      </c>
      <c r="ER107" s="28">
        <v>-1.7370176427149886E-2</v>
      </c>
      <c r="ES107" s="24">
        <f t="shared" si="70"/>
        <v>-2.1156289616514962E-2</v>
      </c>
      <c r="ET107" s="24">
        <f t="shared" si="71"/>
        <v>-8.7711309249580531E-3</v>
      </c>
      <c r="EU107" s="28">
        <v>-0.10327232921113128</v>
      </c>
      <c r="EV107" s="28">
        <v>-7.3053519945979417E-2</v>
      </c>
      <c r="EW107" s="24">
        <f t="shared" si="72"/>
        <v>-0.1188237499730445</v>
      </c>
      <c r="EX107" s="24">
        <f t="shared" si="73"/>
        <v>1.5551420761913223E-2</v>
      </c>
      <c r="EY107" s="28">
        <v>1.9108861698046375E-2</v>
      </c>
      <c r="EZ107" s="28">
        <v>5.0123060680284937E-3</v>
      </c>
      <c r="FA107" s="24">
        <f t="shared" si="74"/>
        <v>-3.8521745987008405E-4</v>
      </c>
      <c r="FB107" s="24">
        <f t="shared" si="75"/>
        <v>1.9494079157916459E-2</v>
      </c>
      <c r="FC107" s="28">
        <v>0</v>
      </c>
      <c r="FD107" s="28">
        <v>5.1143386806522528E-3</v>
      </c>
      <c r="FE107" s="24">
        <f t="shared" si="76"/>
        <v>8.570139727995257E-3</v>
      </c>
      <c r="FF107" s="24">
        <f t="shared" si="77"/>
        <v>-8.570139727995257E-3</v>
      </c>
    </row>
    <row r="108" spans="1:162">
      <c r="A108">
        <v>9</v>
      </c>
      <c r="B108" t="s">
        <v>263</v>
      </c>
      <c r="C108">
        <v>-1.3211574279084815E-2</v>
      </c>
      <c r="D108" s="28">
        <v>3.7161293888665625E-4</v>
      </c>
      <c r="E108" s="47">
        <f t="shared" si="0"/>
        <v>1.8444100797869812E-3</v>
      </c>
      <c r="F108" s="47">
        <f t="shared" si="1"/>
        <v>-1.5055984358871795E-2</v>
      </c>
      <c r="G108">
        <v>3.1398421457562886E-2</v>
      </c>
      <c r="H108" s="28">
        <v>3.9889929616652609E-2</v>
      </c>
      <c r="I108" s="47">
        <f t="shared" si="2"/>
        <v>5.0608582407553379E-2</v>
      </c>
      <c r="J108" s="47">
        <f t="shared" si="3"/>
        <v>-1.9210160949990493E-2</v>
      </c>
      <c r="K108" s="28">
        <v>4.4530954810035883E-2</v>
      </c>
      <c r="L108" s="28">
        <v>3.3614131925498114E-2</v>
      </c>
      <c r="M108" s="47">
        <f t="shared" si="4"/>
        <v>2.730462860090933E-2</v>
      </c>
      <c r="N108" s="47">
        <f t="shared" si="5"/>
        <v>1.7226326209126553E-2</v>
      </c>
      <c r="O108" s="28">
        <v>9.7991188634871662E-4</v>
      </c>
      <c r="P108" s="28">
        <v>8.5568861738298807E-3</v>
      </c>
      <c r="Q108" s="24">
        <f t="shared" si="6"/>
        <v>1.3342683332418698E-2</v>
      </c>
      <c r="R108" s="24">
        <f t="shared" si="7"/>
        <v>-1.2362771446069981E-2</v>
      </c>
      <c r="S108" s="28">
        <v>4.4940127330149737E-2</v>
      </c>
      <c r="T108" s="28">
        <v>3.5916081158813284E-3</v>
      </c>
      <c r="U108" s="24">
        <f t="shared" si="8"/>
        <v>5.4856443360697506E-3</v>
      </c>
      <c r="V108" s="24">
        <f t="shared" si="9"/>
        <v>3.9454482994079984E-2</v>
      </c>
      <c r="W108" s="28">
        <v>-3.4647036444712231E-2</v>
      </c>
      <c r="X108" s="28">
        <v>-8.6611495425508167E-3</v>
      </c>
      <c r="Y108" s="24">
        <f t="shared" si="10"/>
        <v>-1.8047157069140153E-2</v>
      </c>
      <c r="Z108" s="24">
        <f t="shared" si="11"/>
        <v>-1.6599879375572078E-2</v>
      </c>
      <c r="AA108" s="28">
        <v>-2.1158918544299521E-2</v>
      </c>
      <c r="AB108" s="28">
        <v>-9.4539403191848947E-3</v>
      </c>
      <c r="AC108" s="24">
        <f t="shared" si="12"/>
        <v>-8.886661539958705E-3</v>
      </c>
      <c r="AD108" s="24">
        <f t="shared" si="13"/>
        <v>-1.2272257004340816E-2</v>
      </c>
      <c r="AE108" s="28">
        <v>-3.0349036951542452E-3</v>
      </c>
      <c r="AF108" s="28">
        <v>1.0948675070528324E-2</v>
      </c>
      <c r="AG108" s="24">
        <f t="shared" si="14"/>
        <v>1.4525725927834642E-2</v>
      </c>
      <c r="AH108" s="24">
        <f t="shared" si="15"/>
        <v>-1.7560629622988887E-2</v>
      </c>
      <c r="AI108" s="28">
        <v>-3.6885992176931559E-2</v>
      </c>
      <c r="AJ108" s="28">
        <v>-1.9286844317482732E-2</v>
      </c>
      <c r="AK108" s="24">
        <f t="shared" si="16"/>
        <v>-3.0753813803181988E-2</v>
      </c>
      <c r="AL108" s="24">
        <f t="shared" si="17"/>
        <v>-6.1321783737495715E-3</v>
      </c>
      <c r="AM108" s="28">
        <v>7.7797934987555717E-2</v>
      </c>
      <c r="AN108" s="28">
        <v>-8.7490800590295237E-4</v>
      </c>
      <c r="AO108" s="24">
        <f t="shared" si="18"/>
        <v>-7.2794283791341287E-3</v>
      </c>
      <c r="AP108" s="24">
        <f t="shared" si="19"/>
        <v>8.5077363366689848E-2</v>
      </c>
      <c r="AQ108" s="28">
        <v>2.5642430613337375E-2</v>
      </c>
      <c r="AR108" s="28">
        <v>3.0394563267567065E-2</v>
      </c>
      <c r="AS108" s="24">
        <f t="shared" si="20"/>
        <v>2.0382893627467299E-2</v>
      </c>
      <c r="AT108" s="24">
        <f t="shared" si="21"/>
        <v>5.2595369858700752E-3</v>
      </c>
      <c r="AU108" s="28">
        <v>-3.5794802077355303E-2</v>
      </c>
      <c r="AV108" s="28">
        <v>-1.9286844317482732E-2</v>
      </c>
      <c r="AW108" s="24">
        <f t="shared" si="22"/>
        <v>-2.2925613266619765E-2</v>
      </c>
      <c r="AX108" s="24">
        <f t="shared" si="23"/>
        <v>-1.2869188810735538E-2</v>
      </c>
      <c r="AY108" s="28">
        <v>-2.3465186634783475E-2</v>
      </c>
      <c r="AZ108" s="28">
        <v>-4.0667807606844519E-3</v>
      </c>
      <c r="BA108" s="47">
        <f t="shared" si="24"/>
        <v>-2.4426154895822081E-3</v>
      </c>
      <c r="BB108" s="47">
        <f t="shared" si="25"/>
        <v>-2.1022571145201268E-2</v>
      </c>
      <c r="BC108" s="28">
        <v>-9.6023153207713818E-2</v>
      </c>
      <c r="BD108" s="28">
        <v>-8.5861917504216123E-2</v>
      </c>
      <c r="BE108" s="47">
        <f t="shared" si="26"/>
        <v>-8.5703446744276698E-2</v>
      </c>
      <c r="BF108" s="47">
        <f t="shared" si="27"/>
        <v>-1.031970646343712E-2</v>
      </c>
      <c r="BG108" s="28">
        <v>9.5310179804324768E-2</v>
      </c>
      <c r="BH108" s="28">
        <v>9.1651028870654017E-3</v>
      </c>
      <c r="BI108" s="47">
        <f t="shared" si="28"/>
        <v>1.0985826333849896E-2</v>
      </c>
      <c r="BJ108" s="47">
        <f t="shared" si="29"/>
        <v>8.4324353470474872E-2</v>
      </c>
      <c r="BK108" s="28">
        <v>-2.213370034600981E-2</v>
      </c>
      <c r="BL108" s="28">
        <v>-7.7518049506366538E-3</v>
      </c>
      <c r="BM108" s="47">
        <f t="shared" si="30"/>
        <v>-1.3248462410892E-2</v>
      </c>
      <c r="BN108" s="47">
        <f t="shared" si="31"/>
        <v>-8.8852379351178103E-3</v>
      </c>
      <c r="BO108" s="28">
        <v>0</v>
      </c>
      <c r="BP108" s="28">
        <v>1.4528893751002414E-2</v>
      </c>
      <c r="BQ108" s="47">
        <f t="shared" si="32"/>
        <v>1.7189859536158585E-2</v>
      </c>
      <c r="BR108" s="47">
        <f t="shared" si="33"/>
        <v>-1.7189859536158585E-2</v>
      </c>
      <c r="BS108" s="28">
        <v>-8.7241556603379067E-3</v>
      </c>
      <c r="BT108" s="28">
        <v>9.1651028870654017E-3</v>
      </c>
      <c r="BU108" s="24">
        <f t="shared" si="34"/>
        <v>1.9618207786975626E-2</v>
      </c>
      <c r="BV108" s="24">
        <f t="shared" si="35"/>
        <v>-2.8342363447313532E-2</v>
      </c>
      <c r="BW108" s="28">
        <v>9.5561625619076551E-2</v>
      </c>
      <c r="BX108" s="28">
        <v>4.0476769944136848E-2</v>
      </c>
      <c r="BY108" s="24">
        <f t="shared" si="36"/>
        <v>2.8026615952828782E-2</v>
      </c>
      <c r="BZ108" s="47">
        <f t="shared" si="37"/>
        <v>6.7535009666247772E-2</v>
      </c>
      <c r="CA108" s="28">
        <v>6.2378261066352358E-2</v>
      </c>
      <c r="CB108" s="28">
        <v>1.6418601857445481E-2</v>
      </c>
      <c r="CC108" s="24">
        <f t="shared" si="38"/>
        <v>2.2518445540338407E-2</v>
      </c>
      <c r="CD108" s="24">
        <f t="shared" si="39"/>
        <v>3.9859815526013948E-2</v>
      </c>
      <c r="CE108" s="28">
        <v>2.7141540797582131E-2</v>
      </c>
      <c r="CF108" s="28">
        <v>1.8680789505074458E-2</v>
      </c>
      <c r="CG108" s="24">
        <f t="shared" si="40"/>
        <v>3.0266424031099772E-2</v>
      </c>
      <c r="CH108" s="47">
        <f t="shared" si="41"/>
        <v>-3.1248832335176412E-3</v>
      </c>
      <c r="CI108" s="28">
        <v>-2.9128272923023779E-2</v>
      </c>
      <c r="CJ108" s="28">
        <v>1.0290168825845214E-2</v>
      </c>
      <c r="CK108" s="24">
        <f t="shared" si="42"/>
        <v>6.0119159430509685E-3</v>
      </c>
      <c r="CL108" s="24">
        <f t="shared" si="43"/>
        <v>-3.5140188866074749E-2</v>
      </c>
      <c r="CM108" s="28">
        <v>3.6991620480021137E-2</v>
      </c>
      <c r="CN108" s="28">
        <v>2.8537625975602054E-2</v>
      </c>
      <c r="CO108" s="24">
        <f t="shared" si="44"/>
        <v>4.0193655284706996E-2</v>
      </c>
      <c r="CP108" s="24">
        <f t="shared" si="45"/>
        <v>-3.202034804685859E-3</v>
      </c>
      <c r="CQ108" s="28">
        <v>0</v>
      </c>
      <c r="CR108" s="28">
        <v>-1.5963735043563076E-2</v>
      </c>
      <c r="CS108" s="28">
        <v>5.7942512362890497E-2</v>
      </c>
      <c r="CT108" s="28">
        <v>4.3736924271592592E-2</v>
      </c>
      <c r="CU108" s="24">
        <f t="shared" si="46"/>
        <v>2.0400896885574085E-2</v>
      </c>
      <c r="CV108" s="24">
        <f t="shared" si="47"/>
        <v>3.7541615477316409E-2</v>
      </c>
      <c r="CW108" s="28">
        <v>-2.0930023131488174E-2</v>
      </c>
      <c r="CX108" s="28">
        <v>-1.645109482861784E-4</v>
      </c>
      <c r="CY108" s="24">
        <f t="shared" si="48"/>
        <v>-2.4363139969920209E-3</v>
      </c>
      <c r="CZ108" s="24">
        <f t="shared" si="49"/>
        <v>-1.8493709134496154E-2</v>
      </c>
      <c r="DA108" s="28">
        <v>1.3356617065075849E-2</v>
      </c>
      <c r="DB108" s="28">
        <v>1.4330586299036163E-2</v>
      </c>
      <c r="DC108" s="24">
        <f t="shared" si="50"/>
        <v>1.2509371233537993E-2</v>
      </c>
      <c r="DD108" s="24">
        <f t="shared" si="51"/>
        <v>8.4724583153785588E-4</v>
      </c>
      <c r="DE108" s="28">
        <v>3.3949512156254524E-2</v>
      </c>
      <c r="DF108" s="28">
        <v>4.4604687789465025E-2</v>
      </c>
      <c r="DG108" s="47">
        <f t="shared" si="52"/>
        <v>5.6185242610655411E-2</v>
      </c>
      <c r="DH108" s="47">
        <f t="shared" si="53"/>
        <v>-2.2235730454400887E-2</v>
      </c>
      <c r="DI108" s="28">
        <v>-4.9887753591404405E-4</v>
      </c>
      <c r="DJ108" s="28">
        <v>1.3671344878932068E-2</v>
      </c>
      <c r="DK108" s="47">
        <f t="shared" si="54"/>
        <v>1.1174443526559606E-2</v>
      </c>
      <c r="DL108" s="47">
        <f t="shared" si="55"/>
        <v>-1.167332106247365E-2</v>
      </c>
      <c r="DM108" s="28">
        <v>1.7416664493622225E-2</v>
      </c>
      <c r="DN108" s="28">
        <v>3.5031420679825231E-3</v>
      </c>
      <c r="DO108" s="47">
        <f t="shared" si="56"/>
        <v>9.300307244182477E-3</v>
      </c>
      <c r="DP108" s="47">
        <f t="shared" si="57"/>
        <v>8.1163572494397478E-3</v>
      </c>
      <c r="DQ108" s="28">
        <v>-2.4652028998312314E-2</v>
      </c>
      <c r="DR108" s="28">
        <v>-2.9049982265108909E-2</v>
      </c>
      <c r="DS108" s="47">
        <f t="shared" si="58"/>
        <v>-4.2258699585198248E-2</v>
      </c>
      <c r="DT108" s="47">
        <f t="shared" si="59"/>
        <v>1.7606670586885934E-2</v>
      </c>
      <c r="DU108" s="28">
        <v>1.4710850516569174E-2</v>
      </c>
      <c r="DV108" s="28">
        <v>1.9460595695569793E-2</v>
      </c>
      <c r="DW108" s="28">
        <v>-9.8739145589936683E-3</v>
      </c>
      <c r="DX108" s="28">
        <v>-9.47524671135902E-3</v>
      </c>
      <c r="DY108" s="47">
        <f t="shared" si="60"/>
        <v>-7.6494043140303662E-3</v>
      </c>
      <c r="DZ108" s="47">
        <f t="shared" si="61"/>
        <v>-2.2245102449633021E-3</v>
      </c>
      <c r="EA108" s="28">
        <v>1.05141646813669E-2</v>
      </c>
      <c r="EB108" s="28">
        <v>2.9978429451540833E-2</v>
      </c>
      <c r="EC108" s="47">
        <f t="shared" si="62"/>
        <v>2.4575261412594893E-2</v>
      </c>
      <c r="ED108" s="47">
        <f t="shared" si="63"/>
        <v>-1.4061096731227993E-2</v>
      </c>
      <c r="EE108" s="28">
        <v>-0.10459452557824367</v>
      </c>
      <c r="EF108" s="28">
        <v>-6.6213363453343277E-2</v>
      </c>
      <c r="EG108" s="47">
        <f t="shared" si="64"/>
        <v>-7.8295131449006433E-2</v>
      </c>
      <c r="EH108" s="47">
        <f t="shared" si="65"/>
        <v>-2.6299394129237236E-2</v>
      </c>
      <c r="EI108" s="28">
        <v>2.9434284557594559E-2</v>
      </c>
      <c r="EJ108" s="28">
        <v>-1.8461856996534465E-3</v>
      </c>
      <c r="EK108" s="47">
        <f t="shared" si="66"/>
        <v>-3.9798811998406156E-3</v>
      </c>
      <c r="EL108" s="47">
        <f t="shared" si="67"/>
        <v>3.3414165757435173E-2</v>
      </c>
      <c r="EM108" s="28">
        <v>8.1360393934056141E-2</v>
      </c>
      <c r="EN108" s="28">
        <v>1.9970235978718165E-2</v>
      </c>
      <c r="EO108" s="47">
        <f t="shared" si="68"/>
        <v>2.432833723474289E-2</v>
      </c>
      <c r="EP108" s="47">
        <f t="shared" si="69"/>
        <v>5.7032056699313251E-2</v>
      </c>
      <c r="EQ108" s="28">
        <v>5.8897940560633799E-3</v>
      </c>
      <c r="ER108" s="28">
        <v>3.5842639157550593E-3</v>
      </c>
      <c r="ES108" s="24">
        <f t="shared" si="70"/>
        <v>9.2415626290848971E-3</v>
      </c>
      <c r="ET108" s="24">
        <f t="shared" si="71"/>
        <v>-3.3517685730215172E-3</v>
      </c>
      <c r="EU108" s="28">
        <v>6.4919546099315717E-2</v>
      </c>
      <c r="EV108" s="28">
        <v>1.9460595695569793E-2</v>
      </c>
      <c r="EW108" s="24">
        <f t="shared" si="72"/>
        <v>3.5573982762293385E-2</v>
      </c>
      <c r="EX108" s="24">
        <f t="shared" si="73"/>
        <v>2.9345563337022332E-2</v>
      </c>
      <c r="EY108" s="28">
        <v>6.3071588341223617E-4</v>
      </c>
      <c r="EZ108" s="28">
        <v>1.3855356438536859E-3</v>
      </c>
      <c r="FA108" s="24">
        <f t="shared" si="74"/>
        <v>-4.5723783161362623E-3</v>
      </c>
      <c r="FB108" s="24">
        <f t="shared" si="75"/>
        <v>5.2030941995484985E-3</v>
      </c>
      <c r="FC108" s="28">
        <v>-2.1245108613736186E-2</v>
      </c>
      <c r="FD108" s="28">
        <v>-1.3781398075902729E-3</v>
      </c>
      <c r="FE108" s="24">
        <f t="shared" si="76"/>
        <v>-3.0614313190434794E-4</v>
      </c>
      <c r="FF108" s="24">
        <f t="shared" si="77"/>
        <v>-2.0938965481831839E-2</v>
      </c>
    </row>
    <row r="109" spans="1:162">
      <c r="A109">
        <v>10</v>
      </c>
      <c r="B109" t="s">
        <v>264</v>
      </c>
      <c r="C109">
        <v>-8.9917111919639581E-3</v>
      </c>
      <c r="D109" s="28">
        <v>1.5319251838242565E-2</v>
      </c>
      <c r="E109" s="47">
        <f t="shared" si="0"/>
        <v>2.5552650871110798E-2</v>
      </c>
      <c r="F109" s="47">
        <f t="shared" si="1"/>
        <v>-3.4544362063074756E-2</v>
      </c>
      <c r="G109">
        <v>1.0388624492108534E-2</v>
      </c>
      <c r="H109" s="28">
        <v>1.3896617258955857E-2</v>
      </c>
      <c r="I109" s="47">
        <f t="shared" si="2"/>
        <v>1.6730822585645899E-2</v>
      </c>
      <c r="J109" s="47">
        <f t="shared" si="3"/>
        <v>-6.3421980935373656E-3</v>
      </c>
      <c r="K109" s="28">
        <v>4.1797128678461526E-2</v>
      </c>
      <c r="L109" s="28">
        <v>2.6077839270163494E-2</v>
      </c>
      <c r="M109" s="47">
        <f t="shared" si="4"/>
        <v>2.1326863875575874E-2</v>
      </c>
      <c r="N109" s="47">
        <f t="shared" si="5"/>
        <v>2.0470264802885652E-2</v>
      </c>
      <c r="O109" s="28">
        <v>1.0716127876842396E-2</v>
      </c>
      <c r="P109" s="28">
        <v>1.550534024305783E-2</v>
      </c>
      <c r="Q109" s="24">
        <f t="shared" si="6"/>
        <v>2.146516904654561E-2</v>
      </c>
      <c r="R109" s="24">
        <f t="shared" si="7"/>
        <v>-1.0749041169703214E-2</v>
      </c>
      <c r="S109" s="28">
        <v>-1.9963232266948516E-3</v>
      </c>
      <c r="T109" s="28">
        <v>8.661948092298033E-3</v>
      </c>
      <c r="U109" s="24">
        <f t="shared" si="8"/>
        <v>1.3605347618383178E-2</v>
      </c>
      <c r="V109" s="24">
        <f t="shared" si="9"/>
        <v>-1.560167084507803E-2</v>
      </c>
      <c r="W109" s="28">
        <v>-2.958592125332915E-2</v>
      </c>
      <c r="X109" s="28">
        <v>-1.837391609100969E-2</v>
      </c>
      <c r="Y109" s="24">
        <f t="shared" si="10"/>
        <v>-2.7087081427721087E-2</v>
      </c>
      <c r="Z109" s="24">
        <f t="shared" si="11"/>
        <v>-2.4988398256080638E-3</v>
      </c>
      <c r="AA109" s="28">
        <v>-1.126126245135417E-3</v>
      </c>
      <c r="AB109" s="28">
        <v>-1.1044360830952726E-2</v>
      </c>
      <c r="AC109" s="24">
        <f t="shared" si="12"/>
        <v>-1.0504456369575085E-2</v>
      </c>
      <c r="AD109" s="24">
        <f t="shared" si="13"/>
        <v>9.3783301244396676E-3</v>
      </c>
      <c r="AE109" s="28">
        <v>-2.254193809449534E-2</v>
      </c>
      <c r="AF109" s="28">
        <v>-1.1517907774949876E-2</v>
      </c>
      <c r="AG109" s="24">
        <f t="shared" si="14"/>
        <v>-1.1884888002750102E-2</v>
      </c>
      <c r="AH109" s="24">
        <f t="shared" si="15"/>
        <v>-1.0657050091745238E-2</v>
      </c>
      <c r="AI109" s="28">
        <v>8.5360653924082541E-4</v>
      </c>
      <c r="AJ109" s="28">
        <v>-2.1367123899942442E-3</v>
      </c>
      <c r="AK109" s="24">
        <f t="shared" si="16"/>
        <v>-9.6547096482019288E-3</v>
      </c>
      <c r="AL109" s="24">
        <f t="shared" si="17"/>
        <v>1.0508316187442754E-2</v>
      </c>
      <c r="AM109" s="28">
        <v>-2.2541652935089473E-2</v>
      </c>
      <c r="AN109" s="28">
        <v>2.2070092213009929E-2</v>
      </c>
      <c r="AO109" s="24">
        <f t="shared" si="18"/>
        <v>1.4263035756397485E-2</v>
      </c>
      <c r="AP109" s="24">
        <f t="shared" si="19"/>
        <v>-3.680468869148696E-2</v>
      </c>
      <c r="AQ109" s="28">
        <v>8.66488288572409E-3</v>
      </c>
      <c r="AR109" s="28">
        <v>1.070797129976242E-2</v>
      </c>
      <c r="AS109" s="24">
        <f t="shared" si="20"/>
        <v>1.7071490974335177E-3</v>
      </c>
      <c r="AT109" s="24">
        <f t="shared" si="21"/>
        <v>6.9577337882905724E-3</v>
      </c>
      <c r="AU109" s="28">
        <v>-1.0993148450961776E-2</v>
      </c>
      <c r="AV109" s="28">
        <v>-2.1367123899942442E-3</v>
      </c>
      <c r="AW109" s="24">
        <f t="shared" si="22"/>
        <v>1.6234628772896593E-3</v>
      </c>
      <c r="AX109" s="24">
        <f t="shared" si="23"/>
        <v>-1.2616611328251436E-2</v>
      </c>
      <c r="AY109" s="28" t="e">
        <v>#NUM!</v>
      </c>
      <c r="AZ109" s="28" t="e">
        <v>#REF!</v>
      </c>
      <c r="BA109" s="47" t="e">
        <f t="shared" si="24"/>
        <v>#REF!</v>
      </c>
      <c r="BB109" s="47" t="e">
        <f t="shared" si="25"/>
        <v>#NUM!</v>
      </c>
      <c r="BC109" s="28">
        <v>-2.2582589200133452E-2</v>
      </c>
      <c r="BD109" s="28">
        <v>-1.291684007704319E-2</v>
      </c>
      <c r="BE109" s="47">
        <f t="shared" si="26"/>
        <v>-1.4219167437660322E-2</v>
      </c>
      <c r="BF109" s="47">
        <f t="shared" si="27"/>
        <v>-8.3634217624731291E-3</v>
      </c>
      <c r="BG109" s="28">
        <v>2.7786846712209101E-2</v>
      </c>
      <c r="BH109" s="28">
        <v>-1.1214509906437797E-2</v>
      </c>
      <c r="BI109" s="47">
        <f t="shared" si="28"/>
        <v>-2.050232618074882E-2</v>
      </c>
      <c r="BJ109" s="47">
        <f t="shared" si="29"/>
        <v>4.8289172892957921E-2</v>
      </c>
      <c r="BK109" s="28">
        <v>-1.0225037961161476E-2</v>
      </c>
      <c r="BL109" s="28">
        <v>-2.1637628793042651E-2</v>
      </c>
      <c r="BM109" s="47">
        <f t="shared" si="30"/>
        <v>-3.2950030309917534E-2</v>
      </c>
      <c r="BN109" s="47">
        <f t="shared" si="31"/>
        <v>2.2724992348756058E-2</v>
      </c>
      <c r="BO109" s="28">
        <v>4.196397261765572E-3</v>
      </c>
      <c r="BP109" s="28">
        <v>8.1425996257600275E-4</v>
      </c>
      <c r="BQ109" s="47">
        <f t="shared" si="32"/>
        <v>2.8777340121055889E-3</v>
      </c>
      <c r="BR109" s="47">
        <f t="shared" si="33"/>
        <v>1.3186632496599831E-3</v>
      </c>
      <c r="BS109" s="28">
        <v>-2.7388832663133744E-2</v>
      </c>
      <c r="BT109" s="28">
        <v>-1.1214509906437797E-2</v>
      </c>
      <c r="BU109" s="24">
        <f t="shared" si="34"/>
        <v>-1.3827569573341417E-2</v>
      </c>
      <c r="BV109" s="24">
        <f t="shared" si="35"/>
        <v>-1.3561263089792327E-2</v>
      </c>
      <c r="BW109" s="28">
        <v>3.0333492480457469E-2</v>
      </c>
      <c r="BX109" s="28">
        <v>7.0008445012987863E-3</v>
      </c>
      <c r="BY109" s="24">
        <f t="shared" si="36"/>
        <v>1.5211146575493497E-3</v>
      </c>
      <c r="BZ109" s="47">
        <f t="shared" si="37"/>
        <v>2.881237782290812E-2</v>
      </c>
      <c r="CA109" s="28">
        <v>8.6276892931638205E-2</v>
      </c>
      <c r="CB109" s="28">
        <v>-7.2471008672252424E-3</v>
      </c>
      <c r="CC109" s="24">
        <f t="shared" si="38"/>
        <v>-9.7435160449335367E-3</v>
      </c>
      <c r="CD109" s="24">
        <f t="shared" si="39"/>
        <v>9.6020408976571742E-2</v>
      </c>
      <c r="CE109" s="28">
        <v>-0.10410258193371025</v>
      </c>
      <c r="CF109" s="28">
        <v>-8.5401712042015632E-2</v>
      </c>
      <c r="CG109" s="24">
        <f t="shared" si="40"/>
        <v>-0.12084419460251977</v>
      </c>
      <c r="CH109" s="47">
        <f t="shared" si="41"/>
        <v>1.6741612668809525E-2</v>
      </c>
      <c r="CI109" s="28">
        <v>-2.6961193728019861E-2</v>
      </c>
      <c r="CJ109" s="28">
        <v>-9.0240623232578088E-3</v>
      </c>
      <c r="CK109" s="24">
        <f t="shared" si="42"/>
        <v>-1.1849073825931245E-2</v>
      </c>
      <c r="CL109" s="24">
        <f t="shared" si="43"/>
        <v>-1.5112119902088616E-2</v>
      </c>
      <c r="CM109" s="28">
        <v>-2.6350476380048171E-3</v>
      </c>
      <c r="CN109" s="28">
        <v>-2.246600059916215E-2</v>
      </c>
      <c r="CO109" s="24">
        <f t="shared" si="44"/>
        <v>-3.059657320160411E-2</v>
      </c>
      <c r="CP109" s="24">
        <f t="shared" si="45"/>
        <v>2.7961525563599293E-2</v>
      </c>
      <c r="CQ109" s="28">
        <v>0</v>
      </c>
      <c r="CR109" s="28">
        <v>1.1904066475345587E-3</v>
      </c>
      <c r="CS109" s="28">
        <v>3.4056991515225121E-2</v>
      </c>
      <c r="CT109" s="28">
        <v>-4.6787865973021425E-3</v>
      </c>
      <c r="CU109" s="24">
        <f t="shared" si="46"/>
        <v>1.0947438844157173E-2</v>
      </c>
      <c r="CV109" s="24">
        <f t="shared" si="47"/>
        <v>2.310955267106795E-2</v>
      </c>
      <c r="CW109" s="28">
        <v>-8.4638176868123693E-4</v>
      </c>
      <c r="CX109" s="28">
        <v>-3.5027719408908808E-4</v>
      </c>
      <c r="CY109" s="24">
        <f t="shared" si="48"/>
        <v>-2.6512171211503796E-3</v>
      </c>
      <c r="CZ109" s="24">
        <f t="shared" si="49"/>
        <v>1.8048353524691427E-3</v>
      </c>
      <c r="DA109" s="28">
        <v>-3.4749153014780543E-2</v>
      </c>
      <c r="DB109" s="28">
        <v>-3.1184935787229584E-2</v>
      </c>
      <c r="DC109" s="24">
        <f t="shared" si="50"/>
        <v>-3.6149816932181958E-2</v>
      </c>
      <c r="DD109" s="24">
        <f t="shared" si="51"/>
        <v>1.4006639174014152E-3</v>
      </c>
      <c r="DE109" s="28">
        <v>-1.6830691824474053E-2</v>
      </c>
      <c r="DF109" s="28">
        <v>-1.3038835010651617E-2</v>
      </c>
      <c r="DG109" s="47">
        <f t="shared" si="52"/>
        <v>-9.4119334654213273E-3</v>
      </c>
      <c r="DH109" s="47">
        <f t="shared" si="53"/>
        <v>-7.418758359052726E-3</v>
      </c>
      <c r="DI109" s="28">
        <v>-4.2819997182927949E-2</v>
      </c>
      <c r="DJ109" s="28">
        <v>-4.1493841426802902E-2</v>
      </c>
      <c r="DK109" s="47">
        <f t="shared" si="54"/>
        <v>-5.1407646912795125E-2</v>
      </c>
      <c r="DL109" s="47">
        <f t="shared" si="55"/>
        <v>8.5876497298671764E-3</v>
      </c>
      <c r="DM109" s="28">
        <v>-2.1175350505913126E-2</v>
      </c>
      <c r="DN109" s="28">
        <v>-1.9884029217323018E-2</v>
      </c>
      <c r="DO109" s="47">
        <f t="shared" si="56"/>
        <v>-1.6417910177472038E-2</v>
      </c>
      <c r="DP109" s="47">
        <f t="shared" si="57"/>
        <v>-4.7574403284410885E-3</v>
      </c>
      <c r="DQ109" s="28">
        <v>0</v>
      </c>
      <c r="DR109" s="28">
        <v>1.667249758868472E-2</v>
      </c>
      <c r="DS109" s="47">
        <f t="shared" si="58"/>
        <v>-1.1669949060691624E-2</v>
      </c>
      <c r="DT109" s="47">
        <f t="shared" si="59"/>
        <v>1.1669949060691624E-2</v>
      </c>
      <c r="DU109" s="28">
        <v>-0.10536051565782589</v>
      </c>
      <c r="DV109" s="28">
        <v>-5.4730674225975662E-2</v>
      </c>
      <c r="DW109" s="28">
        <v>-0.10572809515102977</v>
      </c>
      <c r="DX109" s="28">
        <v>-7.1107741314978767E-2</v>
      </c>
      <c r="DY109" s="47">
        <f t="shared" si="60"/>
        <v>-2.9617998853017607E-2</v>
      </c>
      <c r="DZ109" s="47">
        <f t="shared" si="61"/>
        <v>-7.6110096298012159E-2</v>
      </c>
      <c r="EA109" s="28">
        <v>-5.9586225452992636E-2</v>
      </c>
      <c r="EB109" s="28">
        <v>-1.136911652222139E-2</v>
      </c>
      <c r="EC109" s="47">
        <f t="shared" si="62"/>
        <v>-4.6540217445391781E-3</v>
      </c>
      <c r="ED109" s="47">
        <f t="shared" si="63"/>
        <v>-5.4932203708453461E-2</v>
      </c>
      <c r="EE109" s="28">
        <v>-2.3238845931641272E-2</v>
      </c>
      <c r="EF109" s="28">
        <v>9.4273956326054176E-3</v>
      </c>
      <c r="EG109" s="47">
        <f t="shared" si="64"/>
        <v>-1.1249918550989349E-3</v>
      </c>
      <c r="EH109" s="47">
        <f t="shared" si="65"/>
        <v>-2.2113854076542337E-2</v>
      </c>
      <c r="EI109" s="28">
        <v>3.0067331166794276E-2</v>
      </c>
      <c r="EJ109" s="28">
        <v>4.597905638592259E-2</v>
      </c>
      <c r="EK109" s="47">
        <f t="shared" si="66"/>
        <v>3.0159689610526983E-2</v>
      </c>
      <c r="EL109" s="47">
        <f t="shared" si="67"/>
        <v>-9.2358443732707546E-5</v>
      </c>
      <c r="EM109" s="28">
        <v>-2.6834525903787654E-2</v>
      </c>
      <c r="EN109" s="28">
        <v>6.2556210726700812E-3</v>
      </c>
      <c r="EO109" s="47">
        <f t="shared" si="68"/>
        <v>1.3738377901199365E-2</v>
      </c>
      <c r="EP109" s="47">
        <f t="shared" si="69"/>
        <v>-4.0572903804987015E-2</v>
      </c>
      <c r="EQ109" s="28">
        <v>8.3857447262092322E-4</v>
      </c>
      <c r="ER109" s="28">
        <v>-1.4045162304849867E-3</v>
      </c>
      <c r="ES109" s="24">
        <f t="shared" si="70"/>
        <v>2.0045188670197267E-3</v>
      </c>
      <c r="ET109" s="24">
        <f t="shared" si="71"/>
        <v>-1.1659443943988035E-3</v>
      </c>
      <c r="EU109" s="28">
        <v>-3.8006413120091675E-2</v>
      </c>
      <c r="EV109" s="28">
        <v>-5.4730674225975662E-2</v>
      </c>
      <c r="EW109" s="24">
        <f t="shared" si="72"/>
        <v>-8.8244569522473032E-2</v>
      </c>
      <c r="EX109" s="24">
        <f t="shared" si="73"/>
        <v>5.0238156402381356E-2</v>
      </c>
      <c r="EY109" s="28">
        <v>-5.1094203568297747E-2</v>
      </c>
      <c r="EZ109" s="28">
        <v>-1.7370176427149886E-2</v>
      </c>
      <c r="FA109" s="24">
        <f t="shared" si="74"/>
        <v>-2.6226129237790951E-2</v>
      </c>
      <c r="FB109" s="24">
        <f t="shared" si="75"/>
        <v>-2.4868074330506796E-2</v>
      </c>
      <c r="FC109" s="28" t="e">
        <v>#NUM!</v>
      </c>
      <c r="FD109" s="28" t="e">
        <v>#REF!</v>
      </c>
      <c r="FE109" s="24" t="e">
        <f t="shared" si="76"/>
        <v>#REF!</v>
      </c>
      <c r="FF109" s="24" t="e">
        <f t="shared" si="77"/>
        <v>#NUM!</v>
      </c>
    </row>
    <row r="110" spans="1:162">
      <c r="AW110" s="59"/>
      <c r="AX110" s="59"/>
    </row>
  </sheetData>
  <phoneticPr fontId="1" type="noConversion"/>
  <conditionalFormatting sqref="C6:D75 C79:D109 AY79:AZ109 BC79:BD109 BG79:BH109 BK79:BL109 BO79:BP109 BS79:BT109 BW79:BX109 CA79:CB109 CE79:CF109 CI79:CJ109 CM79:CN109 CQ79:CT109 CW79:CX109 DA79:DB109 DE79:DF109 DI79:DJ109 DM79:DN109 DQ79:DR109 EA79:EB109 EE79:EF109 DU79:DX109 EI79:EJ109 EM79:EN109 EQ79:ER109 EU79:EV109 EY79:EZ109 FC79:FD109 K79:L109 K6:L75 G79:H109 G6:H75 W6:X75 W79:X109 S6:T75 S79:T109 O6:P75 O79:P109 AA79:AB109 AA6:AB75 AI6:AJ75 AI79:AJ109 AE6:AF75 AE79:AF109 AQ79:AR109 AQ6:AR75 AM79:AN109 AM6:AN75 AY6:AZ75 AU6:AV75 AU79:AV109 BS6:BT75 BO6:BP75 BK6:BL75 BG6:BH75 BC6:BD75 DE6:DF75 DA6:DB75 CW6:CX75 CQ6:CT75 CM6:CN75 CI6:CJ75 CE6:CF75 CA6:CB75 BW6:BX75 EQ6:ER75 EM6:EN75 EI6:EJ75 EE6:EF75 EA6:EB75 DU6:DX75 DQ6:DR75 DM6:DN75 DI6:DJ75 FC6:FD75 EY6:EZ75 EU6:EV75">
    <cfRule type="cellIs" dxfId="8" priority="41" operator="greaterThan">
      <formula>0.095</formula>
    </cfRule>
    <cfRule type="cellIs" dxfId="7" priority="42" operator="lessThan">
      <formula>-0.105</formula>
    </cfRule>
    <cfRule type="cellIs" dxfId="6" priority="44" operator="equal">
      <formula>0</formula>
    </cfRule>
  </conditionalFormatting>
  <conditionalFormatting sqref="C59:D75 C79:D109 AY79:AZ109 BC79:BD109 BG79:BH109 BK79:BL109 BO79:BP109 BS79:BT109 BW79:BX109 CA79:CB109 CE79:CF109 CI79:CJ109 CM79:CN109 CQ79:CQ109 K79:L109 K59:L75 G79:H109 G59:H75 W59:X75 W79:X109 S59:T75 S79:T109 O59:P75 O79:P109 AA79:AB109 AA59:AB75 AI59:AJ75 AI79:AJ109 AE59:AF75 AE79:AF109 AQ79:AR109 AQ59:AR75 AM79:AN109 AM59:AN75 AY59:AZ75 AU59:AV75 AU79:AV109 BS59:BT75 BO59:BP75 BK59:BL75 BG59:BH75 BC59:BD75 CQ59:CQ75 CM59:CN75 CI59:CJ75 CE59:CF75 CA59:CB75 BW59:BX75">
    <cfRule type="cellIs" dxfId="5" priority="43" operator="greaterThan">
      <formula>0.095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J72"/>
  <sheetViews>
    <sheetView tabSelected="1" zoomScaleNormal="100" workbookViewId="0">
      <pane xSplit="4" ySplit="1" topLeftCell="E2" activePane="bottomRight" state="frozenSplit"/>
      <selection activeCell="CH381" sqref="CH381"/>
      <selection pane="topRight" activeCell="CH381" sqref="CH381"/>
      <selection pane="bottomLeft" activeCell="CH381" sqref="CH381"/>
      <selection pane="bottomRight" activeCell="E2" sqref="E2"/>
    </sheetView>
  </sheetViews>
  <sheetFormatPr defaultRowHeight="14"/>
  <cols>
    <col min="1" max="1" width="9.75" style="71" bestFit="1" customWidth="1"/>
    <col min="2" max="2" width="14.33203125" style="71" bestFit="1" customWidth="1"/>
    <col min="3" max="3" width="0" hidden="1" customWidth="1"/>
    <col min="4" max="4" width="10.58203125" hidden="1" customWidth="1"/>
    <col min="25" max="25" width="8.6640625" style="27"/>
    <col min="36" max="36" width="14.33203125" bestFit="1" customWidth="1"/>
  </cols>
  <sheetData>
    <row r="1" spans="1:36">
      <c r="E1" s="15">
        <v>-20</v>
      </c>
      <c r="F1" s="15">
        <v>-19</v>
      </c>
      <c r="G1" s="15">
        <v>-18</v>
      </c>
      <c r="H1" s="15">
        <v>-17</v>
      </c>
      <c r="I1" s="15">
        <v>-16</v>
      </c>
      <c r="J1" s="15">
        <v>-15</v>
      </c>
      <c r="K1" s="15">
        <v>-14</v>
      </c>
      <c r="L1" s="15">
        <v>-13</v>
      </c>
      <c r="M1" s="15">
        <v>-12</v>
      </c>
      <c r="N1" s="15">
        <v>-11</v>
      </c>
      <c r="O1" s="15">
        <v>-10</v>
      </c>
      <c r="P1" s="15">
        <v>-9</v>
      </c>
      <c r="Q1" s="15">
        <v>-8</v>
      </c>
      <c r="R1" s="15">
        <v>-7</v>
      </c>
      <c r="S1" s="15">
        <v>-6</v>
      </c>
      <c r="T1" s="15">
        <v>-5</v>
      </c>
      <c r="U1" s="15">
        <v>-4</v>
      </c>
      <c r="V1" s="15">
        <v>-3</v>
      </c>
      <c r="W1" s="15">
        <v>-2</v>
      </c>
      <c r="X1" s="15">
        <v>-1</v>
      </c>
      <c r="Y1" s="82">
        <v>0</v>
      </c>
      <c r="Z1" s="15">
        <v>1</v>
      </c>
      <c r="AA1" s="15">
        <v>2</v>
      </c>
      <c r="AB1" s="15">
        <v>3</v>
      </c>
      <c r="AC1" s="15">
        <v>4</v>
      </c>
      <c r="AD1" s="15">
        <v>5</v>
      </c>
      <c r="AE1" s="15">
        <v>6</v>
      </c>
      <c r="AF1" s="15">
        <v>7</v>
      </c>
      <c r="AG1" s="15">
        <v>8</v>
      </c>
      <c r="AH1" s="15">
        <v>9</v>
      </c>
      <c r="AI1" s="15">
        <v>10</v>
      </c>
      <c r="AJ1" s="15" t="s">
        <v>292</v>
      </c>
    </row>
    <row r="2" spans="1:36">
      <c r="A2" s="53" t="s">
        <v>0</v>
      </c>
      <c r="B2" s="54" t="s">
        <v>266</v>
      </c>
      <c r="C2" s="12" t="s">
        <v>131</v>
      </c>
      <c r="E2" s="76">
        <f t="shared" ref="E2:N11" si="0">INDEX(超常收益率,MATCH(E$1,超常收益率天数,0),MATCH($A2,超常收益率代码,0)+3)</f>
        <v>2.6045725962046809E-2</v>
      </c>
      <c r="F2" s="76">
        <f t="shared" si="0"/>
        <v>3.3819367421299776E-2</v>
      </c>
      <c r="G2" s="76">
        <f t="shared" si="0"/>
        <v>-4.3301768729238632E-2</v>
      </c>
      <c r="H2" s="76">
        <f t="shared" si="0"/>
        <v>-1.1340315581912567E-2</v>
      </c>
      <c r="I2" s="76">
        <f t="shared" si="0"/>
        <v>1.6930757533134489E-2</v>
      </c>
      <c r="J2" s="76">
        <f t="shared" si="0"/>
        <v>5.784957550293951E-2</v>
      </c>
      <c r="K2" s="76">
        <f t="shared" si="0"/>
        <v>6.5982519868325817E-2</v>
      </c>
      <c r="L2" s="76">
        <f t="shared" si="0"/>
        <v>-2.9209209340981177E-2</v>
      </c>
      <c r="M2" s="76">
        <f t="shared" si="0"/>
        <v>-3.0962757329137149E-2</v>
      </c>
      <c r="N2" s="76">
        <f t="shared" si="0"/>
        <v>2.6928151140472392E-2</v>
      </c>
      <c r="O2" s="76">
        <f t="shared" ref="O2:X11" si="1">INDEX(超常收益率,MATCH(O$1,超常收益率天数,0),MATCH($A2,超常收益率代码,0)+3)</f>
        <v>-2.7061602353537217E-3</v>
      </c>
      <c r="P2" s="76">
        <f t="shared" si="1"/>
        <v>-4.606676517814888E-2</v>
      </c>
      <c r="Q2" s="76">
        <f t="shared" si="1"/>
        <v>-2.8057748735553747E-2</v>
      </c>
      <c r="R2" s="76">
        <f t="shared" si="1"/>
        <v>2.0352973589006638E-2</v>
      </c>
      <c r="S2" s="76">
        <f t="shared" si="1"/>
        <v>-3.2750448524151432E-3</v>
      </c>
      <c r="T2" s="76">
        <f t="shared" si="1"/>
        <v>-1.0099783053374438E-2</v>
      </c>
      <c r="U2" s="76">
        <f t="shared" si="1"/>
        <v>-1.2764679816298847E-2</v>
      </c>
      <c r="V2" s="76">
        <f t="shared" si="1"/>
        <v>-3.3263184651664446E-2</v>
      </c>
      <c r="W2" s="76">
        <f t="shared" si="1"/>
        <v>-1.0187805739074608E-2</v>
      </c>
      <c r="X2" s="76">
        <f t="shared" si="1"/>
        <v>1.5402270810264896E-2</v>
      </c>
      <c r="Y2" s="77">
        <f t="shared" ref="Y2:AI11" si="2">INDEX(超常收益率,MATCH(Y$1,超常收益率天数,0),MATCH($A2,超常收益率代码,0)+3)</f>
        <v>1.5036432204691651E-2</v>
      </c>
      <c r="Z2" s="76">
        <f t="shared" si="2"/>
        <v>-3.1284055933220832E-2</v>
      </c>
      <c r="AA2" s="76">
        <f t="shared" si="2"/>
        <v>-5.9275341193591055E-2</v>
      </c>
      <c r="AB2" s="76">
        <f t="shared" si="2"/>
        <v>9.3929363587778189E-2</v>
      </c>
      <c r="AC2" s="76">
        <f t="shared" si="2"/>
        <v>3.0021488910351692E-2</v>
      </c>
      <c r="AD2" s="76">
        <f t="shared" si="2"/>
        <v>9.9235775409676416E-3</v>
      </c>
      <c r="AE2" s="76">
        <f t="shared" si="2"/>
        <v>-1.1340892785458013E-2</v>
      </c>
      <c r="AF2" s="76">
        <f t="shared" si="2"/>
        <v>1.1848536534404328E-2</v>
      </c>
      <c r="AG2" s="76">
        <f t="shared" si="2"/>
        <v>5.463277819341246E-2</v>
      </c>
      <c r="AH2" s="76">
        <f t="shared" si="2"/>
        <v>-1.5055984358871795E-2</v>
      </c>
      <c r="AI2" s="76">
        <f t="shared" si="2"/>
        <v>-3.4544362063074756E-2</v>
      </c>
      <c r="AJ2" s="76">
        <f>SUM(E2:AI2)</f>
        <v>6.5967659221726482E-2</v>
      </c>
    </row>
    <row r="3" spans="1:36">
      <c r="A3" s="53" t="s">
        <v>1</v>
      </c>
      <c r="B3" s="54" t="s">
        <v>45</v>
      </c>
      <c r="C3" s="12" t="s">
        <v>147</v>
      </c>
      <c r="E3" s="76">
        <f t="shared" si="0"/>
        <v>6.8750507166210922E-2</v>
      </c>
      <c r="F3" s="76">
        <f t="shared" si="0"/>
        <v>7.9780148802706896E-2</v>
      </c>
      <c r="G3" s="76">
        <f t="shared" si="0"/>
        <v>2.1225816583061441E-3</v>
      </c>
      <c r="H3" s="76">
        <f t="shared" si="0"/>
        <v>2.1319835270414145E-3</v>
      </c>
      <c r="I3" s="76">
        <f t="shared" si="0"/>
        <v>-8.8298559858788622E-3</v>
      </c>
      <c r="J3" s="76">
        <f t="shared" si="0"/>
        <v>6.5755619159982764E-2</v>
      </c>
      <c r="K3" s="76">
        <f t="shared" si="0"/>
        <v>-1.2330057343989495E-2</v>
      </c>
      <c r="L3" s="76">
        <f t="shared" si="0"/>
        <v>7.9870060274970511E-3</v>
      </c>
      <c r="M3" s="76">
        <f t="shared" si="0"/>
        <v>-3.6045288239995699E-2</v>
      </c>
      <c r="N3" s="76">
        <f t="shared" si="0"/>
        <v>4.1087595842853049E-2</v>
      </c>
      <c r="O3" s="76">
        <f t="shared" si="1"/>
        <v>2.876090264132769E-3</v>
      </c>
      <c r="P3" s="76">
        <f t="shared" si="1"/>
        <v>0.1051058826307241</v>
      </c>
      <c r="Q3" s="76">
        <f t="shared" si="1"/>
        <v>2.0926585767034413E-2</v>
      </c>
      <c r="R3" s="76">
        <f t="shared" si="1"/>
        <v>1.4785942077570405E-2</v>
      </c>
      <c r="S3" s="76">
        <f t="shared" si="1"/>
        <v>-2.2689724256485921E-2</v>
      </c>
      <c r="T3" s="76">
        <f t="shared" si="1"/>
        <v>1.8346145696281554E-2</v>
      </c>
      <c r="U3" s="76">
        <f t="shared" si="1"/>
        <v>1.4098562094053108E-2</v>
      </c>
      <c r="V3" s="76">
        <f t="shared" si="1"/>
        <v>-3.7431796350111957E-2</v>
      </c>
      <c r="W3" s="76">
        <f t="shared" si="1"/>
        <v>1.3171709198771378E-2</v>
      </c>
      <c r="X3" s="76">
        <f t="shared" si="1"/>
        <v>4.0402736733604089E-2</v>
      </c>
      <c r="Y3" s="77">
        <f t="shared" si="2"/>
        <v>5.5334542748709352E-2</v>
      </c>
      <c r="Z3" s="76">
        <f t="shared" si="2"/>
        <v>-5.109731377120004E-2</v>
      </c>
      <c r="AA3" s="76">
        <f t="shared" si="2"/>
        <v>-1.0578574560438222E-2</v>
      </c>
      <c r="AB3" s="76">
        <f t="shared" si="2"/>
        <v>-3.9185098048785019E-2</v>
      </c>
      <c r="AC3" s="76">
        <f t="shared" si="2"/>
        <v>5.6769682257199749E-3</v>
      </c>
      <c r="AD3" s="76">
        <f t="shared" si="2"/>
        <v>1.0713452205668265E-2</v>
      </c>
      <c r="AE3" s="76">
        <f t="shared" si="2"/>
        <v>-1.7398474264341646E-2</v>
      </c>
      <c r="AF3" s="76">
        <f t="shared" si="2"/>
        <v>3.9582797287305196E-2</v>
      </c>
      <c r="AG3" s="76">
        <f t="shared" si="2"/>
        <v>-1.9452846925219935E-2</v>
      </c>
      <c r="AH3" s="76">
        <f t="shared" si="2"/>
        <v>-1.9210160949990493E-2</v>
      </c>
      <c r="AI3" s="76">
        <f t="shared" si="2"/>
        <v>-6.3421980935373656E-3</v>
      </c>
      <c r="AJ3" s="76">
        <f t="shared" ref="AJ3:AJ38" si="3">SUM(E3:AI3)</f>
        <v>0.32804546832419823</v>
      </c>
    </row>
    <row r="4" spans="1:36">
      <c r="A4" s="72" t="s">
        <v>2</v>
      </c>
      <c r="B4" s="73" t="s">
        <v>46</v>
      </c>
      <c r="C4" s="12" t="s">
        <v>113</v>
      </c>
      <c r="E4" s="76">
        <f t="shared" si="0"/>
        <v>-9.7680195740457609E-2</v>
      </c>
      <c r="F4" s="76">
        <f t="shared" si="0"/>
        <v>4.2368832789345424E-3</v>
      </c>
      <c r="G4" s="76">
        <f t="shared" si="0"/>
        <v>-3.814079647278177E-3</v>
      </c>
      <c r="H4" s="76">
        <f t="shared" si="0"/>
        <v>8.2079672459997782E-2</v>
      </c>
      <c r="I4" s="76">
        <f t="shared" si="0"/>
        <v>-4.1149692142521316E-2</v>
      </c>
      <c r="J4" s="76">
        <f t="shared" si="0"/>
        <v>9.4821431637738832E-2</v>
      </c>
      <c r="K4" s="76">
        <f t="shared" si="0"/>
        <v>-1.8919225687326277E-3</v>
      </c>
      <c r="L4" s="76">
        <f t="shared" si="0"/>
        <v>3.1922234920631141E-2</v>
      </c>
      <c r="M4" s="76">
        <f t="shared" si="0"/>
        <v>-2.7116089129237755E-2</v>
      </c>
      <c r="N4" s="76">
        <f t="shared" si="0"/>
        <v>9.4596798247302827E-3</v>
      </c>
      <c r="O4" s="76">
        <f t="shared" si="1"/>
        <v>-4.3451889351107595E-4</v>
      </c>
      <c r="P4" s="76">
        <f t="shared" si="1"/>
        <v>2.8492375650790269E-2</v>
      </c>
      <c r="Q4" s="76">
        <f t="shared" si="1"/>
        <v>-3.6959739977976434E-2</v>
      </c>
      <c r="R4" s="76">
        <f t="shared" si="1"/>
        <v>-4.5299398679617749E-2</v>
      </c>
      <c r="S4" s="76">
        <f t="shared" si="1"/>
        <v>-6.2896211443745381E-2</v>
      </c>
      <c r="T4" s="76">
        <f t="shared" si="1"/>
        <v>-6.3747197242042614E-2</v>
      </c>
      <c r="U4" s="76">
        <f t="shared" si="1"/>
        <v>2.915523746855634E-2</v>
      </c>
      <c r="V4" s="76">
        <f t="shared" si="1"/>
        <v>2.6071028878983105E-2</v>
      </c>
      <c r="W4" s="76">
        <f t="shared" si="1"/>
        <v>-1.8791935490277155E-2</v>
      </c>
      <c r="X4" s="76">
        <f t="shared" si="1"/>
        <v>-3.2609866127822039E-2</v>
      </c>
      <c r="Y4" s="77">
        <f t="shared" si="2"/>
        <v>5.2068001530785051E-2</v>
      </c>
      <c r="Z4" s="76">
        <f t="shared" si="2"/>
        <v>-2.7526090609945021E-2</v>
      </c>
      <c r="AA4" s="76">
        <f t="shared" si="2"/>
        <v>-3.2630802260090359E-3</v>
      </c>
      <c r="AB4" s="76">
        <f t="shared" si="2"/>
        <v>-2.9597750656695183E-2</v>
      </c>
      <c r="AC4" s="76">
        <f t="shared" si="2"/>
        <v>-3.4461274541939993E-2</v>
      </c>
      <c r="AD4" s="76">
        <f t="shared" si="2"/>
        <v>8.4797989669401809E-3</v>
      </c>
      <c r="AE4" s="76">
        <f t="shared" si="2"/>
        <v>5.9456753051110606E-3</v>
      </c>
      <c r="AF4" s="76">
        <f t="shared" si="2"/>
        <v>-2.4306904595316998E-2</v>
      </c>
      <c r="AG4" s="76">
        <f t="shared" si="2"/>
        <v>6.103169017650574E-3</v>
      </c>
      <c r="AH4" s="76">
        <f t="shared" si="2"/>
        <v>1.7226326209126553E-2</v>
      </c>
      <c r="AI4" s="76">
        <f t="shared" si="2"/>
        <v>2.0470264802885652E-2</v>
      </c>
      <c r="AJ4" s="76">
        <f t="shared" si="3"/>
        <v>-0.13501416776026481</v>
      </c>
    </row>
    <row r="5" spans="1:36">
      <c r="A5" s="53" t="s">
        <v>3</v>
      </c>
      <c r="B5" s="54" t="s">
        <v>47</v>
      </c>
      <c r="C5" s="12" t="s">
        <v>135</v>
      </c>
      <c r="E5" s="76">
        <f t="shared" si="0"/>
        <v>-9.9186696913941136E-3</v>
      </c>
      <c r="F5" s="76">
        <f t="shared" si="0"/>
        <v>-3.4361114109420707E-3</v>
      </c>
      <c r="G5" s="76">
        <f t="shared" si="0"/>
        <v>1.9394488502169176E-3</v>
      </c>
      <c r="H5" s="76">
        <f t="shared" si="0"/>
        <v>-1.653994747729275E-3</v>
      </c>
      <c r="I5" s="76">
        <f t="shared" si="0"/>
        <v>-2.3783899723673813E-2</v>
      </c>
      <c r="J5" s="76">
        <f t="shared" si="0"/>
        <v>-1.2802502635630528E-2</v>
      </c>
      <c r="K5" s="76">
        <f t="shared" si="0"/>
        <v>1.1218153903100381E-2</v>
      </c>
      <c r="L5" s="76">
        <f t="shared" si="0"/>
        <v>9.504527764333158E-3</v>
      </c>
      <c r="M5" s="76">
        <f t="shared" si="0"/>
        <v>-2.9615680982674201E-2</v>
      </c>
      <c r="N5" s="76">
        <f t="shared" si="0"/>
        <v>-2.7212833614028105E-2</v>
      </c>
      <c r="O5" s="76">
        <f t="shared" si="1"/>
        <v>-2.4412042438896886E-3</v>
      </c>
      <c r="P5" s="76">
        <f t="shared" si="1"/>
        <v>5.8008893386712976E-3</v>
      </c>
      <c r="Q5" s="76">
        <f t="shared" si="1"/>
        <v>7.925262501024169E-3</v>
      </c>
      <c r="R5" s="76">
        <f t="shared" si="1"/>
        <v>-1.1576262226501658E-2</v>
      </c>
      <c r="S5" s="76">
        <f t="shared" si="1"/>
        <v>-1.0552312713591838E-2</v>
      </c>
      <c r="T5" s="76">
        <f t="shared" si="1"/>
        <v>-1.4679052868149037E-2</v>
      </c>
      <c r="U5" s="76">
        <f t="shared" si="1"/>
        <v>-1.0804649377175029E-2</v>
      </c>
      <c r="V5" s="76">
        <f t="shared" si="1"/>
        <v>5.978637596346674E-2</v>
      </c>
      <c r="W5" s="76">
        <f t="shared" si="1"/>
        <v>-3.2706665735196497E-2</v>
      </c>
      <c r="X5" s="76">
        <f t="shared" si="1"/>
        <v>-5.2265578209133495E-2</v>
      </c>
      <c r="Y5" s="77">
        <f t="shared" si="2"/>
        <v>7.5078971593210683E-2</v>
      </c>
      <c r="Z5" s="76">
        <f t="shared" si="2"/>
        <v>-2.6644419501826468E-2</v>
      </c>
      <c r="AA5" s="76">
        <f t="shared" si="2"/>
        <v>-7.8259472618458503E-3</v>
      </c>
      <c r="AB5" s="76">
        <f t="shared" si="2"/>
        <v>-5.2044579659569629E-3</v>
      </c>
      <c r="AC5" s="76">
        <f t="shared" si="2"/>
        <v>-1.1032750839899515E-2</v>
      </c>
      <c r="AD5" s="76">
        <f t="shared" si="2"/>
        <v>-1.0306421495654829E-2</v>
      </c>
      <c r="AE5" s="76">
        <f t="shared" si="2"/>
        <v>-5.2821725476555545E-3</v>
      </c>
      <c r="AF5" s="76">
        <f t="shared" si="2"/>
        <v>-2.5608530202003068E-2</v>
      </c>
      <c r="AG5" s="76">
        <f t="shared" si="2"/>
        <v>-1.4613710939628969E-3</v>
      </c>
      <c r="AH5" s="76">
        <f t="shared" si="2"/>
        <v>-1.2362771446069981E-2</v>
      </c>
      <c r="AI5" s="76">
        <f t="shared" si="2"/>
        <v>-1.0749041169703214E-2</v>
      </c>
      <c r="AJ5" s="76">
        <f t="shared" si="3"/>
        <v>-0.18867367179026437</v>
      </c>
    </row>
    <row r="6" spans="1:36">
      <c r="A6" s="53" t="s">
        <v>4</v>
      </c>
      <c r="B6" s="54" t="s">
        <v>48</v>
      </c>
      <c r="C6" s="12" t="s">
        <v>133</v>
      </c>
      <c r="E6" s="76">
        <f t="shared" si="0"/>
        <v>1.3466160679722783E-2</v>
      </c>
      <c r="F6" s="76">
        <f t="shared" si="0"/>
        <v>-3.3812514373827075E-2</v>
      </c>
      <c r="G6" s="76">
        <f t="shared" si="0"/>
        <v>-2.4192501250415506E-2</v>
      </c>
      <c r="H6" s="76">
        <f t="shared" si="0"/>
        <v>7.07675550616816E-2</v>
      </c>
      <c r="I6" s="76">
        <f t="shared" si="0"/>
        <v>-1.9271661906755461E-2</v>
      </c>
      <c r="J6" s="76">
        <f t="shared" si="0"/>
        <v>1.6530390088832198E-2</v>
      </c>
      <c r="K6" s="76">
        <f t="shared" si="0"/>
        <v>1.9235458512702017E-2</v>
      </c>
      <c r="L6" s="76">
        <f t="shared" si="0"/>
        <v>-9.7814771685633649E-3</v>
      </c>
      <c r="M6" s="76">
        <f t="shared" si="0"/>
        <v>-6.2879910743297351E-2</v>
      </c>
      <c r="N6" s="76">
        <f t="shared" si="0"/>
        <v>3.7374429067544334E-3</v>
      </c>
      <c r="O6" s="76">
        <f t="shared" si="1"/>
        <v>-3.5508744982028606E-2</v>
      </c>
      <c r="P6" s="76">
        <f t="shared" si="1"/>
        <v>-1.0282845147730046E-2</v>
      </c>
      <c r="Q6" s="76">
        <f t="shared" si="1"/>
        <v>-3.3380595798504581E-2</v>
      </c>
      <c r="R6" s="76">
        <f t="shared" si="1"/>
        <v>7.2269722961197075E-2</v>
      </c>
      <c r="S6" s="76">
        <f t="shared" si="1"/>
        <v>2.2221460941576815E-2</v>
      </c>
      <c r="T6" s="76">
        <f t="shared" si="1"/>
        <v>1.7459646112733936E-2</v>
      </c>
      <c r="U6" s="76">
        <f t="shared" si="1"/>
        <v>-2.0858618123080829E-2</v>
      </c>
      <c r="V6" s="76">
        <f t="shared" si="1"/>
        <v>-2.6684105582454182E-3</v>
      </c>
      <c r="W6" s="76">
        <f t="shared" si="1"/>
        <v>2.8410184064548288E-3</v>
      </c>
      <c r="X6" s="76">
        <f t="shared" si="1"/>
        <v>-1.4973496551127143E-2</v>
      </c>
      <c r="Y6" s="77">
        <f t="shared" si="2"/>
        <v>1.4094125311008378E-2</v>
      </c>
      <c r="Z6" s="76">
        <f t="shared" si="2"/>
        <v>5.7397151074705249E-3</v>
      </c>
      <c r="AA6" s="76">
        <f t="shared" si="2"/>
        <v>6.1570877603288332E-3</v>
      </c>
      <c r="AB6" s="76">
        <f t="shared" si="2"/>
        <v>-3.5894869115999928E-3</v>
      </c>
      <c r="AC6" s="76">
        <f t="shared" si="2"/>
        <v>5.4471742330470044E-4</v>
      </c>
      <c r="AD6" s="76">
        <f t="shared" si="2"/>
        <v>-2.0082444561868803E-2</v>
      </c>
      <c r="AE6" s="76">
        <f t="shared" si="2"/>
        <v>5.6323779229530309E-3</v>
      </c>
      <c r="AF6" s="76">
        <f t="shared" si="2"/>
        <v>-7.868530357050818E-4</v>
      </c>
      <c r="AG6" s="76">
        <f t="shared" si="2"/>
        <v>-5.1332212110302582E-2</v>
      </c>
      <c r="AH6" s="76">
        <f t="shared" si="2"/>
        <v>3.9454482994079984E-2</v>
      </c>
      <c r="AI6" s="76">
        <f t="shared" si="2"/>
        <v>-1.560167084507803E-2</v>
      </c>
      <c r="AJ6" s="76">
        <f t="shared" si="3"/>
        <v>-4.8852081877328743E-2</v>
      </c>
    </row>
    <row r="7" spans="1:36">
      <c r="A7" s="72" t="s">
        <v>5</v>
      </c>
      <c r="B7" s="73" t="s">
        <v>49</v>
      </c>
      <c r="C7" s="12" t="s">
        <v>138</v>
      </c>
      <c r="E7" s="76">
        <f t="shared" si="0"/>
        <v>5.3832070782407742E-3</v>
      </c>
      <c r="F7" s="76">
        <f t="shared" si="0"/>
        <v>1.4992016064986777E-2</v>
      </c>
      <c r="G7" s="76">
        <f t="shared" si="0"/>
        <v>2.8002303046142131E-2</v>
      </c>
      <c r="H7" s="76">
        <f t="shared" si="0"/>
        <v>6.8829696566639842E-2</v>
      </c>
      <c r="I7" s="76">
        <f t="shared" si="0"/>
        <v>2.4567335318012837E-2</v>
      </c>
      <c r="J7" s="76">
        <f t="shared" si="0"/>
        <v>1.255167565536628E-2</v>
      </c>
      <c r="K7" s="76">
        <f t="shared" si="0"/>
        <v>7.779179467891581E-2</v>
      </c>
      <c r="L7" s="76">
        <f t="shared" si="0"/>
        <v>8.2943340897806861E-2</v>
      </c>
      <c r="M7" s="76">
        <f t="shared" si="0"/>
        <v>4.8570412643228866E-2</v>
      </c>
      <c r="N7" s="76">
        <f t="shared" si="0"/>
        <v>-3.2748090110040848E-3</v>
      </c>
      <c r="O7" s="76">
        <f t="shared" si="1"/>
        <v>-3.0566394386585885E-2</v>
      </c>
      <c r="P7" s="76">
        <f t="shared" si="1"/>
        <v>7.1531365804964858E-2</v>
      </c>
      <c r="Q7" s="76">
        <f t="shared" si="1"/>
        <v>4.628566213483807E-2</v>
      </c>
      <c r="R7" s="76">
        <f t="shared" si="1"/>
        <v>-2.5797709178521123E-3</v>
      </c>
      <c r="S7" s="76">
        <f t="shared" si="1"/>
        <v>-9.3525776565322911E-3</v>
      </c>
      <c r="T7" s="76">
        <f t="shared" si="1"/>
        <v>-2.3441556887171741E-3</v>
      </c>
      <c r="U7" s="76">
        <f t="shared" si="1"/>
        <v>2.9024048626185746E-2</v>
      </c>
      <c r="V7" s="76">
        <f t="shared" si="1"/>
        <v>-2.6247603501470852E-2</v>
      </c>
      <c r="W7" s="76">
        <f t="shared" si="1"/>
        <v>-1.5509141159525668E-2</v>
      </c>
      <c r="X7" s="76">
        <f t="shared" si="1"/>
        <v>1.7120464968612817E-2</v>
      </c>
      <c r="Y7" s="77">
        <f t="shared" si="2"/>
        <v>4.988693134145316E-2</v>
      </c>
      <c r="Z7" s="76">
        <f t="shared" si="2"/>
        <v>-3.3840326465726212E-2</v>
      </c>
      <c r="AA7" s="76">
        <f t="shared" si="2"/>
        <v>-5.8661006677840355E-5</v>
      </c>
      <c r="AB7" s="76">
        <f t="shared" si="2"/>
        <v>8.4836726233147221E-3</v>
      </c>
      <c r="AC7" s="76">
        <f t="shared" si="2"/>
        <v>4.4297399388217328E-2</v>
      </c>
      <c r="AD7" s="76">
        <f t="shared" si="2"/>
        <v>4.1963189321254014E-2</v>
      </c>
      <c r="AE7" s="76">
        <f t="shared" si="2"/>
        <v>-1.5470462336607926E-2</v>
      </c>
      <c r="AF7" s="76">
        <f t="shared" si="2"/>
        <v>-2.1706243233662617E-2</v>
      </c>
      <c r="AG7" s="76">
        <f t="shared" si="2"/>
        <v>3.6144252288114274E-3</v>
      </c>
      <c r="AH7" s="76">
        <f t="shared" si="2"/>
        <v>-1.6599879375572078E-2</v>
      </c>
      <c r="AI7" s="76">
        <f t="shared" si="2"/>
        <v>-2.4988398256080638E-3</v>
      </c>
      <c r="AJ7" s="76">
        <f t="shared" si="3"/>
        <v>0.49579007682144949</v>
      </c>
    </row>
    <row r="8" spans="1:36">
      <c r="A8" s="70" t="s">
        <v>6</v>
      </c>
      <c r="B8" s="74" t="s">
        <v>50</v>
      </c>
      <c r="C8" s="12" t="s">
        <v>114</v>
      </c>
      <c r="D8" s="13">
        <v>42431</v>
      </c>
      <c r="E8" s="76">
        <f t="shared" si="0"/>
        <v>-3.9889341810049217E-2</v>
      </c>
      <c r="F8" s="76">
        <f t="shared" si="0"/>
        <v>-5.0823199344829977E-2</v>
      </c>
      <c r="G8" s="76">
        <f t="shared" si="0"/>
        <v>3.3054153093916988E-2</v>
      </c>
      <c r="H8" s="76">
        <f t="shared" si="0"/>
        <v>2.092136630327663E-2</v>
      </c>
      <c r="I8" s="76">
        <f t="shared" si="0"/>
        <v>1.951477900980151E-2</v>
      </c>
      <c r="J8" s="76">
        <f t="shared" si="0"/>
        <v>4.1177610027917873E-2</v>
      </c>
      <c r="K8" s="76">
        <f t="shared" si="0"/>
        <v>-1.574953118914775E-2</v>
      </c>
      <c r="L8" s="76">
        <f t="shared" si="0"/>
        <v>-9.9438422398486284E-5</v>
      </c>
      <c r="M8" s="76">
        <f t="shared" si="0"/>
        <v>-1.6866758663640197E-2</v>
      </c>
      <c r="N8" s="76">
        <f t="shared" si="0"/>
        <v>-4.8067036886926401E-4</v>
      </c>
      <c r="O8" s="76">
        <f t="shared" si="1"/>
        <v>-6.3534172580969571E-3</v>
      </c>
      <c r="P8" s="76">
        <f t="shared" si="1"/>
        <v>1.2075233832124149E-2</v>
      </c>
      <c r="Q8" s="76">
        <f t="shared" si="1"/>
        <v>-9.7299438442852593E-3</v>
      </c>
      <c r="R8" s="76">
        <f t="shared" si="1"/>
        <v>1.7984460405998992E-2</v>
      </c>
      <c r="S8" s="76">
        <f t="shared" si="1"/>
        <v>3.639509497142538E-3</v>
      </c>
      <c r="T8" s="76">
        <f t="shared" si="1"/>
        <v>-3.1078287461655564E-3</v>
      </c>
      <c r="U8" s="76">
        <f t="shared" si="1"/>
        <v>4.933948991231904E-2</v>
      </c>
      <c r="V8" s="76">
        <f t="shared" si="1"/>
        <v>-2.578373066649426E-2</v>
      </c>
      <c r="W8" s="76">
        <f t="shared" si="1"/>
        <v>-4.0325042045995935E-4</v>
      </c>
      <c r="X8" s="76">
        <f t="shared" si="1"/>
        <v>3.106013990483273E-2</v>
      </c>
      <c r="Y8" s="77">
        <f t="shared" si="2"/>
        <v>-1.0996849759196056E-2</v>
      </c>
      <c r="Z8" s="76">
        <f t="shared" si="2"/>
        <v>-3.4955050319243966E-3</v>
      </c>
      <c r="AA8" s="76">
        <f t="shared" si="2"/>
        <v>-3.6603775892261742E-3</v>
      </c>
      <c r="AB8" s="76">
        <f t="shared" si="2"/>
        <v>-3.6106811018268362E-3</v>
      </c>
      <c r="AC8" s="76">
        <f t="shared" si="2"/>
        <v>1.0820506210623464E-2</v>
      </c>
      <c r="AD8" s="76">
        <f t="shared" si="2"/>
        <v>2.3020193177019008E-2</v>
      </c>
      <c r="AE8" s="76">
        <f t="shared" si="2"/>
        <v>-3.1870541712825814E-2</v>
      </c>
      <c r="AF8" s="76">
        <f t="shared" si="2"/>
        <v>-1.1724235814586891E-3</v>
      </c>
      <c r="AG8" s="76">
        <f t="shared" si="2"/>
        <v>-1.3519341527049637E-2</v>
      </c>
      <c r="AH8" s="76">
        <f t="shared" si="2"/>
        <v>-1.2272257004340816E-2</v>
      </c>
      <c r="AI8" s="76">
        <f t="shared" si="2"/>
        <v>9.3783301244396676E-3</v>
      </c>
      <c r="AJ8" s="76">
        <f t="shared" si="3"/>
        <v>2.2100683457127276E-2</v>
      </c>
    </row>
    <row r="9" spans="1:36">
      <c r="A9" s="70" t="s">
        <v>7</v>
      </c>
      <c r="B9" s="74" t="s">
        <v>51</v>
      </c>
      <c r="C9" s="12" t="s">
        <v>151</v>
      </c>
      <c r="D9" s="13">
        <v>42256</v>
      </c>
      <c r="E9" s="76">
        <f t="shared" si="0"/>
        <v>-1.7158333033815039E-2</v>
      </c>
      <c r="F9" s="76">
        <f t="shared" si="0"/>
        <v>-2.2505754996138425E-2</v>
      </c>
      <c r="G9" s="76">
        <f t="shared" si="0"/>
        <v>-2.2780093998018676E-2</v>
      </c>
      <c r="H9" s="76">
        <f t="shared" si="0"/>
        <v>-1.014124994484366E-2</v>
      </c>
      <c r="I9" s="76">
        <f t="shared" si="0"/>
        <v>-1.4521610185163668E-2</v>
      </c>
      <c r="J9" s="76">
        <f t="shared" si="0"/>
        <v>-1.0163371032615567E-2</v>
      </c>
      <c r="K9" s="76">
        <f t="shared" si="0"/>
        <v>-2.0040582669410903E-2</v>
      </c>
      <c r="L9" s="76">
        <f t="shared" si="0"/>
        <v>1.5003551326462344E-2</v>
      </c>
      <c r="M9" s="76">
        <f t="shared" si="0"/>
        <v>-9.065612129715267E-3</v>
      </c>
      <c r="N9" s="76">
        <f t="shared" si="0"/>
        <v>8.1251671103387699E-2</v>
      </c>
      <c r="O9" s="76">
        <f t="shared" si="1"/>
        <v>-1.2416221800493704E-2</v>
      </c>
      <c r="P9" s="76">
        <f t="shared" si="1"/>
        <v>-1.8908386616606515E-2</v>
      </c>
      <c r="Q9" s="76">
        <f t="shared" si="1"/>
        <v>-1.5666989558665533E-2</v>
      </c>
      <c r="R9" s="76">
        <f t="shared" si="1"/>
        <v>2.9985726219003417E-4</v>
      </c>
      <c r="S9" s="76">
        <f t="shared" si="1"/>
        <v>8.157649662226811E-3</v>
      </c>
      <c r="T9" s="76">
        <f t="shared" si="1"/>
        <v>-4.3960448197885728E-2</v>
      </c>
      <c r="U9" s="76">
        <f t="shared" si="1"/>
        <v>-6.1504323097081606E-2</v>
      </c>
      <c r="V9" s="76">
        <f t="shared" si="1"/>
        <v>5.0251040685000282E-2</v>
      </c>
      <c r="W9" s="76">
        <f t="shared" si="1"/>
        <v>2.4540751607740961E-2</v>
      </c>
      <c r="X9" s="76">
        <f t="shared" si="1"/>
        <v>-5.9169795636963216E-3</v>
      </c>
      <c r="Y9" s="77">
        <f t="shared" si="2"/>
        <v>3.019430240957223E-3</v>
      </c>
      <c r="Z9" s="76">
        <f t="shared" si="2"/>
        <v>-8.4226924790125821E-3</v>
      </c>
      <c r="AA9" s="76">
        <f t="shared" si="2"/>
        <v>-4.1762493437401292E-3</v>
      </c>
      <c r="AB9" s="76">
        <f t="shared" si="2"/>
        <v>-1.9071977112186667E-2</v>
      </c>
      <c r="AC9" s="76">
        <f t="shared" si="2"/>
        <v>-2.7772202337789077E-2</v>
      </c>
      <c r="AD9" s="76">
        <f t="shared" si="2"/>
        <v>1.4893278525327E-2</v>
      </c>
      <c r="AE9" s="76">
        <f t="shared" si="2"/>
        <v>2.725331232499921E-2</v>
      </c>
      <c r="AF9" s="76">
        <f t="shared" si="2"/>
        <v>2.2285174297499953E-3</v>
      </c>
      <c r="AG9" s="76">
        <f t="shared" si="2"/>
        <v>1.2289637715931223E-3</v>
      </c>
      <c r="AH9" s="76">
        <f t="shared" si="2"/>
        <v>-1.7560629622988887E-2</v>
      </c>
      <c r="AI9" s="76">
        <f t="shared" si="2"/>
        <v>-1.0657050091745238E-2</v>
      </c>
      <c r="AJ9" s="76">
        <f t="shared" si="3"/>
        <v>-0.14428273387197854</v>
      </c>
    </row>
    <row r="10" spans="1:36">
      <c r="A10" s="72" t="s">
        <v>8</v>
      </c>
      <c r="B10" s="73" t="s">
        <v>52</v>
      </c>
      <c r="C10" s="12" t="s">
        <v>140</v>
      </c>
      <c r="D10" s="13">
        <v>42297</v>
      </c>
      <c r="E10" s="76">
        <f t="shared" si="0"/>
        <v>-3.2739285585673045E-2</v>
      </c>
      <c r="F10" s="76">
        <f t="shared" si="0"/>
        <v>1.8794881704839797E-2</v>
      </c>
      <c r="G10" s="76">
        <f t="shared" si="0"/>
        <v>3.218964504039145E-3</v>
      </c>
      <c r="H10" s="76">
        <f t="shared" si="0"/>
        <v>5.7678606458078019E-3</v>
      </c>
      <c r="I10" s="76">
        <f t="shared" si="0"/>
        <v>6.0094795881942137E-3</v>
      </c>
      <c r="J10" s="76">
        <f t="shared" si="0"/>
        <v>2.5782498334155041E-2</v>
      </c>
      <c r="K10" s="76">
        <f t="shared" si="0"/>
        <v>-9.9390870941117593E-3</v>
      </c>
      <c r="L10" s="76">
        <f t="shared" si="0"/>
        <v>4.4160592392237123E-2</v>
      </c>
      <c r="M10" s="76">
        <f t="shared" si="0"/>
        <v>5.3052558003478731E-3</v>
      </c>
      <c r="N10" s="76">
        <f t="shared" si="0"/>
        <v>4.8202023539461354E-3</v>
      </c>
      <c r="O10" s="76">
        <f t="shared" si="1"/>
        <v>-5.8475627871019953E-3</v>
      </c>
      <c r="P10" s="76">
        <f t="shared" si="1"/>
        <v>5.8289606065151664E-3</v>
      </c>
      <c r="Q10" s="76">
        <f t="shared" si="1"/>
        <v>1.0764022934588169E-2</v>
      </c>
      <c r="R10" s="76">
        <f t="shared" si="1"/>
        <v>2.7986505055423813E-2</v>
      </c>
      <c r="S10" s="76">
        <f t="shared" si="1"/>
        <v>3.5663156113329125E-2</v>
      </c>
      <c r="T10" s="76">
        <f t="shared" si="1"/>
        <v>3.632382507312918E-2</v>
      </c>
      <c r="U10" s="76">
        <f t="shared" si="1"/>
        <v>-6.6120419397894502E-3</v>
      </c>
      <c r="V10" s="76">
        <f t="shared" si="1"/>
        <v>9.8334487308259291E-4</v>
      </c>
      <c r="W10" s="76">
        <f t="shared" si="1"/>
        <v>3.9530332258695802E-2</v>
      </c>
      <c r="X10" s="76">
        <f t="shared" si="1"/>
        <v>1.899480461485812E-2</v>
      </c>
      <c r="Y10" s="77">
        <f t="shared" si="2"/>
        <v>8.6234837101004103E-3</v>
      </c>
      <c r="Z10" s="76">
        <f t="shared" si="2"/>
        <v>-2.321692891014053E-2</v>
      </c>
      <c r="AA10" s="76">
        <f t="shared" si="2"/>
        <v>-6.13015164464778E-3</v>
      </c>
      <c r="AB10" s="76">
        <f t="shared" si="2"/>
        <v>2.5639338766053125E-2</v>
      </c>
      <c r="AC10" s="76">
        <f t="shared" si="2"/>
        <v>4.5753086809639416E-2</v>
      </c>
      <c r="AD10" s="76">
        <f t="shared" si="2"/>
        <v>-6.9660889160172348E-4</v>
      </c>
      <c r="AE10" s="76">
        <f t="shared" si="2"/>
        <v>5.9731875658814652E-2</v>
      </c>
      <c r="AF10" s="76">
        <f t="shared" si="2"/>
        <v>-1.6332200403602812E-2</v>
      </c>
      <c r="AG10" s="76">
        <f t="shared" si="2"/>
        <v>-3.2351202719015412E-2</v>
      </c>
      <c r="AH10" s="76">
        <f t="shared" si="2"/>
        <v>-6.1321783737495715E-3</v>
      </c>
      <c r="AI10" s="76">
        <f t="shared" si="2"/>
        <v>1.0508316187442754E-2</v>
      </c>
      <c r="AJ10" s="76">
        <f t="shared" si="3"/>
        <v>0.30019353963580536</v>
      </c>
    </row>
    <row r="11" spans="1:36">
      <c r="A11" s="72" t="s">
        <v>9</v>
      </c>
      <c r="B11" s="73" t="s">
        <v>53</v>
      </c>
      <c r="C11" s="12" t="s">
        <v>144</v>
      </c>
      <c r="D11" s="13">
        <v>42276</v>
      </c>
      <c r="E11" s="76">
        <f t="shared" si="0"/>
        <v>1.1540795115187262E-2</v>
      </c>
      <c r="F11" s="76">
        <f t="shared" si="0"/>
        <v>-2.2078552687029893E-2</v>
      </c>
      <c r="G11" s="76">
        <f t="shared" si="0"/>
        <v>-6.2454269427269081E-2</v>
      </c>
      <c r="H11" s="76">
        <f t="shared" si="0"/>
        <v>-5.2994783676259483E-2</v>
      </c>
      <c r="I11" s="76">
        <f t="shared" si="0"/>
        <v>6.7390533120325238E-2</v>
      </c>
      <c r="J11" s="76">
        <f t="shared" si="0"/>
        <v>7.104301695431145E-2</v>
      </c>
      <c r="K11" s="76">
        <f t="shared" si="0"/>
        <v>7.5440410397950103E-2</v>
      </c>
      <c r="L11" s="76">
        <f t="shared" si="0"/>
        <v>3.6172845020383891E-2</v>
      </c>
      <c r="M11" s="76">
        <f t="shared" si="0"/>
        <v>2.5319995731756032E-2</v>
      </c>
      <c r="N11" s="76">
        <f t="shared" si="0"/>
        <v>-2.8519854736080055E-2</v>
      </c>
      <c r="O11" s="76">
        <f t="shared" si="1"/>
        <v>-4.1697949340580714E-2</v>
      </c>
      <c r="P11" s="76">
        <f t="shared" si="1"/>
        <v>3.9728460842294526E-2</v>
      </c>
      <c r="Q11" s="76">
        <f t="shared" si="1"/>
        <v>4.302382567176892E-2</v>
      </c>
      <c r="R11" s="76">
        <f t="shared" si="1"/>
        <v>1.8585191342389791E-2</v>
      </c>
      <c r="S11" s="76">
        <f t="shared" si="1"/>
        <v>4.892256776004543E-3</v>
      </c>
      <c r="T11" s="76">
        <f t="shared" si="1"/>
        <v>-1.5362627103998968E-2</v>
      </c>
      <c r="U11" s="76">
        <f t="shared" si="1"/>
        <v>2.6447799384657158E-2</v>
      </c>
      <c r="V11" s="76">
        <f t="shared" si="1"/>
        <v>-1.4681672117401862E-2</v>
      </c>
      <c r="W11" s="76">
        <f t="shared" si="1"/>
        <v>-1.6169340856087656E-2</v>
      </c>
      <c r="X11" s="76">
        <f t="shared" si="1"/>
        <v>2.5760281797897806E-2</v>
      </c>
      <c r="Y11" s="77">
        <f t="shared" si="2"/>
        <v>4.0144156571586986E-2</v>
      </c>
      <c r="Z11" s="76">
        <f t="shared" si="2"/>
        <v>5.8096525123362708E-3</v>
      </c>
      <c r="AA11" s="76">
        <f t="shared" si="2"/>
        <v>2.995432013314351E-2</v>
      </c>
      <c r="AB11" s="76">
        <f t="shared" si="2"/>
        <v>7.8050244600222345E-3</v>
      </c>
      <c r="AC11" s="76">
        <f t="shared" si="2"/>
        <v>-1.7137823477000873E-2</v>
      </c>
      <c r="AD11" s="76">
        <f t="shared" si="2"/>
        <v>1.5312732351240817E-2</v>
      </c>
      <c r="AE11" s="76">
        <f t="shared" si="2"/>
        <v>-3.3305357939053121E-2</v>
      </c>
      <c r="AF11" s="76">
        <f t="shared" si="2"/>
        <v>7.3319289089215006E-2</v>
      </c>
      <c r="AG11" s="76">
        <f t="shared" si="2"/>
        <v>-2.0114985553068364E-2</v>
      </c>
      <c r="AH11" s="76">
        <f t="shared" si="2"/>
        <v>8.5077363366689848E-2</v>
      </c>
      <c r="AI11" s="76">
        <f t="shared" si="2"/>
        <v>-3.680468869148696E-2</v>
      </c>
      <c r="AJ11" s="76">
        <f t="shared" si="3"/>
        <v>0.34144604503384435</v>
      </c>
    </row>
    <row r="12" spans="1:36">
      <c r="A12" s="72" t="s">
        <v>10</v>
      </c>
      <c r="B12" s="73" t="s">
        <v>54</v>
      </c>
      <c r="C12" s="12" t="s">
        <v>145</v>
      </c>
      <c r="D12" s="13">
        <v>42272</v>
      </c>
      <c r="E12" s="76">
        <f t="shared" ref="E12:N20" si="4">INDEX(超常收益率,MATCH(E$1,超常收益率天数,0),MATCH($A12,超常收益率代码,0)+3)</f>
        <v>5.275657697068363E-2</v>
      </c>
      <c r="F12" s="76">
        <f t="shared" si="4"/>
        <v>6.7663535617147358E-2</v>
      </c>
      <c r="G12" s="76">
        <f t="shared" si="4"/>
        <v>3.3973753342247309E-2</v>
      </c>
      <c r="H12" s="76">
        <f t="shared" si="4"/>
        <v>3.9892653188394397E-3</v>
      </c>
      <c r="I12" s="76">
        <f t="shared" si="4"/>
        <v>6.5645136995023529E-2</v>
      </c>
      <c r="J12" s="76">
        <f t="shared" si="4"/>
        <v>-6.6245152869622348E-2</v>
      </c>
      <c r="K12" s="76">
        <f t="shared" si="4"/>
        <v>-4.217185684101353E-2</v>
      </c>
      <c r="L12" s="76">
        <f t="shared" si="4"/>
        <v>-3.0257058695071993E-2</v>
      </c>
      <c r="M12" s="76">
        <f t="shared" si="4"/>
        <v>-2.2966345113852073E-3</v>
      </c>
      <c r="N12" s="76">
        <f t="shared" si="4"/>
        <v>-5.6502354833588057E-2</v>
      </c>
      <c r="O12" s="76">
        <f t="shared" ref="O12:X20" si="5">INDEX(超常收益率,MATCH(O$1,超常收益率天数,0),MATCH($A12,超常收益率代码,0)+3)</f>
        <v>-9.502415051993382E-4</v>
      </c>
      <c r="P12" s="76">
        <f t="shared" si="5"/>
        <v>-2.6216531115541453E-2</v>
      </c>
      <c r="Q12" s="76">
        <f t="shared" si="5"/>
        <v>-4.6738351341433573E-2</v>
      </c>
      <c r="R12" s="76">
        <f t="shared" si="5"/>
        <v>3.3884695173345497E-2</v>
      </c>
      <c r="S12" s="76">
        <f t="shared" si="5"/>
        <v>2.0193073757054626E-2</v>
      </c>
      <c r="T12" s="76">
        <f t="shared" si="5"/>
        <v>1.3490783594338101E-2</v>
      </c>
      <c r="U12" s="76">
        <f t="shared" si="5"/>
        <v>1.2386611581222791E-2</v>
      </c>
      <c r="V12" s="76">
        <f t="shared" si="5"/>
        <v>-1.4514275658541612E-2</v>
      </c>
      <c r="W12" s="76">
        <f t="shared" si="5"/>
        <v>-5.3377190597162678E-3</v>
      </c>
      <c r="X12" s="76">
        <f t="shared" si="5"/>
        <v>2.1554122583892936E-2</v>
      </c>
      <c r="Y12" s="77">
        <f t="shared" ref="Y12:AI20" si="6">INDEX(超常收益率,MATCH(Y$1,超常收益率天数,0),MATCH($A12,超常收益率代码,0)+3)</f>
        <v>5.1403429427042922E-2</v>
      </c>
      <c r="Z12" s="76">
        <f t="shared" si="6"/>
        <v>-7.81963907903796E-3</v>
      </c>
      <c r="AA12" s="76">
        <f t="shared" si="6"/>
        <v>4.4628621296269981E-3</v>
      </c>
      <c r="AB12" s="76">
        <f t="shared" si="6"/>
        <v>1.2380181748439231E-2</v>
      </c>
      <c r="AC12" s="76">
        <f t="shared" si="6"/>
        <v>5.7439730974328529E-3</v>
      </c>
      <c r="AD12" s="76">
        <f t="shared" si="6"/>
        <v>6.0968414399517907E-3</v>
      </c>
      <c r="AE12" s="76">
        <f t="shared" si="6"/>
        <v>2.7881856129520759E-2</v>
      </c>
      <c r="AF12" s="76">
        <f t="shared" si="6"/>
        <v>2.1165070814265507E-2</v>
      </c>
      <c r="AG12" s="76">
        <f t="shared" si="6"/>
        <v>2.5982656494708059E-3</v>
      </c>
      <c r="AH12" s="76">
        <f t="shared" si="6"/>
        <v>5.2595369858700752E-3</v>
      </c>
      <c r="AI12" s="76">
        <f t="shared" si="6"/>
        <v>6.9577337882905724E-3</v>
      </c>
      <c r="AJ12" s="76">
        <f t="shared" si="3"/>
        <v>0.1704374906335554</v>
      </c>
    </row>
    <row r="13" spans="1:36">
      <c r="A13" s="72" t="s">
        <v>12</v>
      </c>
      <c r="B13" s="73" t="s">
        <v>56</v>
      </c>
      <c r="C13" s="12" t="s">
        <v>139</v>
      </c>
      <c r="D13" s="13">
        <v>42297</v>
      </c>
      <c r="E13" s="76">
        <f t="shared" si="4"/>
        <v>5.5961072086605168E-2</v>
      </c>
      <c r="F13" s="76">
        <f t="shared" si="4"/>
        <v>-3.5482064694835336E-3</v>
      </c>
      <c r="G13" s="76">
        <f t="shared" si="4"/>
        <v>0.10228955954979897</v>
      </c>
      <c r="H13" s="76">
        <f t="shared" si="4"/>
        <v>-6.4964813347939965E-3</v>
      </c>
      <c r="I13" s="76">
        <f t="shared" si="4"/>
        <v>-3.3829506218090569E-2</v>
      </c>
      <c r="J13" s="76">
        <f t="shared" si="4"/>
        <v>7.5204586455495395E-2</v>
      </c>
      <c r="K13" s="76">
        <f t="shared" si="4"/>
        <v>3.473801454758018E-2</v>
      </c>
      <c r="L13" s="76">
        <f t="shared" si="4"/>
        <v>-4.7922714338439983E-2</v>
      </c>
      <c r="M13" s="76">
        <f t="shared" si="4"/>
        <v>5.1290623654574437E-2</v>
      </c>
      <c r="N13" s="76">
        <f t="shared" si="4"/>
        <v>-7.6791268615163555E-2</v>
      </c>
      <c r="O13" s="76">
        <f t="shared" si="5"/>
        <v>-1.2775128269490808E-2</v>
      </c>
      <c r="P13" s="76">
        <f t="shared" si="5"/>
        <v>-6.4356449388312253E-2</v>
      </c>
      <c r="Q13" s="76">
        <f t="shared" si="5"/>
        <v>9.5640835106760788E-3</v>
      </c>
      <c r="R13" s="76">
        <f t="shared" si="5"/>
        <v>-3.176409597956717E-3</v>
      </c>
      <c r="S13" s="76">
        <f t="shared" si="5"/>
        <v>-1.252739366806116E-2</v>
      </c>
      <c r="T13" s="76">
        <f t="shared" si="5"/>
        <v>3.3000635119473133E-2</v>
      </c>
      <c r="U13" s="76">
        <f t="shared" si="5"/>
        <v>-4.1816531646237658E-2</v>
      </c>
      <c r="V13" s="76">
        <f t="shared" si="5"/>
        <v>-2.9542777374320067E-2</v>
      </c>
      <c r="W13" s="76">
        <f t="shared" si="5"/>
        <v>7.5665584229514124E-2</v>
      </c>
      <c r="X13" s="76">
        <f t="shared" si="5"/>
        <v>6.0146754102132364E-3</v>
      </c>
      <c r="Y13" s="77">
        <f t="shared" si="6"/>
        <v>-4.0621448471834395E-2</v>
      </c>
      <c r="Z13" s="76">
        <f t="shared" si="6"/>
        <v>-2.3407628990268298E-2</v>
      </c>
      <c r="AA13" s="76">
        <f t="shared" si="6"/>
        <v>4.1367920824189081E-2</v>
      </c>
      <c r="AB13" s="76">
        <f t="shared" si="6"/>
        <v>6.2354587522261945E-2</v>
      </c>
      <c r="AC13" s="76">
        <f t="shared" si="6"/>
        <v>3.5371199073663415E-2</v>
      </c>
      <c r="AD13" s="76">
        <f t="shared" si="6"/>
        <v>-1.689104713750714E-2</v>
      </c>
      <c r="AE13" s="76">
        <f t="shared" si="6"/>
        <v>-4.3960547638654424E-2</v>
      </c>
      <c r="AF13" s="76">
        <f t="shared" si="6"/>
        <v>2.1622120915599976E-3</v>
      </c>
      <c r="AG13" s="76">
        <f t="shared" si="6"/>
        <v>-4.7732940236810711E-2</v>
      </c>
      <c r="AH13" s="76">
        <f t="shared" si="6"/>
        <v>-1.2869188810735538E-2</v>
      </c>
      <c r="AI13" s="76">
        <f t="shared" si="6"/>
        <v>-1.2616611328251436E-2</v>
      </c>
      <c r="AJ13" s="76">
        <f t="shared" si="3"/>
        <v>5.4102474541192977E-2</v>
      </c>
    </row>
    <row r="14" spans="1:36">
      <c r="A14" s="72" t="s">
        <v>14</v>
      </c>
      <c r="B14" s="73" t="s">
        <v>58</v>
      </c>
      <c r="C14" s="12" t="s">
        <v>123</v>
      </c>
      <c r="D14" s="13">
        <v>42359</v>
      </c>
      <c r="E14" s="76">
        <f t="shared" si="4"/>
        <v>6.1996694302598E-2</v>
      </c>
      <c r="F14" s="76">
        <f t="shared" si="4"/>
        <v>-1.8365147891942477E-2</v>
      </c>
      <c r="G14" s="76">
        <f t="shared" si="4"/>
        <v>-1.9108743707878486E-2</v>
      </c>
      <c r="H14" s="76">
        <f t="shared" si="4"/>
        <v>1.5396649159882453E-2</v>
      </c>
      <c r="I14" s="76">
        <f t="shared" si="4"/>
        <v>-2.4513917794337509E-2</v>
      </c>
      <c r="J14" s="76">
        <f t="shared" si="4"/>
        <v>-1.6505590389937909E-2</v>
      </c>
      <c r="K14" s="76">
        <f t="shared" si="4"/>
        <v>1.2773744552809012E-2</v>
      </c>
      <c r="L14" s="76">
        <f t="shared" si="4"/>
        <v>2.6055486888436688E-3</v>
      </c>
      <c r="M14" s="76">
        <f t="shared" si="4"/>
        <v>-3.8262986600795489E-3</v>
      </c>
      <c r="N14" s="76">
        <f t="shared" si="4"/>
        <v>1.9630953511974546E-3</v>
      </c>
      <c r="O14" s="76">
        <f t="shared" si="5"/>
        <v>4.4787082639514746E-2</v>
      </c>
      <c r="P14" s="76">
        <f t="shared" si="5"/>
        <v>4.7351249196527251E-2</v>
      </c>
      <c r="Q14" s="76">
        <f t="shared" si="5"/>
        <v>5.9512412819110252E-4</v>
      </c>
      <c r="R14" s="76">
        <f t="shared" si="5"/>
        <v>-7.7754188332562185E-3</v>
      </c>
      <c r="S14" s="76">
        <f t="shared" si="5"/>
        <v>1.5441936228402406E-2</v>
      </c>
      <c r="T14" s="76">
        <f t="shared" si="5"/>
        <v>-6.2014746379886916E-3</v>
      </c>
      <c r="U14" s="76">
        <f t="shared" si="5"/>
        <v>-1.1337600361966706E-2</v>
      </c>
      <c r="V14" s="76">
        <f t="shared" si="5"/>
        <v>-1.4369143067224953E-3</v>
      </c>
      <c r="W14" s="76">
        <f t="shared" si="5"/>
        <v>2.5199741276893169E-2</v>
      </c>
      <c r="X14" s="76">
        <f t="shared" si="5"/>
        <v>3.2891686323094686E-2</v>
      </c>
      <c r="Y14" s="77">
        <f t="shared" si="6"/>
        <v>-2.2970787036329727E-2</v>
      </c>
      <c r="Z14" s="76">
        <f t="shared" si="6"/>
        <v>-1.4051548322980174E-2</v>
      </c>
      <c r="AA14" s="76">
        <f t="shared" si="6"/>
        <v>-3.0854578197587013E-2</v>
      </c>
      <c r="AB14" s="76">
        <f t="shared" si="6"/>
        <v>1.0281950498762567E-2</v>
      </c>
      <c r="AC14" s="76">
        <f t="shared" si="6"/>
        <v>-7.7215604863609304E-3</v>
      </c>
      <c r="AD14" s="76">
        <f t="shared" si="6"/>
        <v>-1.765987511318013E-2</v>
      </c>
      <c r="AE14" s="76">
        <f t="shared" si="6"/>
        <v>8.8581820361482017E-3</v>
      </c>
      <c r="AF14" s="76">
        <f t="shared" si="6"/>
        <v>-7.6062427825113622E-3</v>
      </c>
      <c r="AG14" s="76">
        <f t="shared" si="6"/>
        <v>1.6542016492689125E-2</v>
      </c>
      <c r="AH14" s="76">
        <f t="shared" si="6"/>
        <v>-1.031970646343712E-2</v>
      </c>
      <c r="AI14" s="76">
        <f t="shared" si="6"/>
        <v>-8.3634217624731291E-3</v>
      </c>
      <c r="AJ14" s="76">
        <f t="shared" si="3"/>
        <v>6.8065874126584242E-2</v>
      </c>
    </row>
    <row r="15" spans="1:36">
      <c r="A15" s="70" t="s">
        <v>15</v>
      </c>
      <c r="B15" s="74" t="s">
        <v>59</v>
      </c>
      <c r="C15" s="12" t="s">
        <v>127</v>
      </c>
      <c r="D15" s="13">
        <v>42347</v>
      </c>
      <c r="E15" s="76">
        <f t="shared" si="4"/>
        <v>1.4145714846629766E-2</v>
      </c>
      <c r="F15" s="76">
        <f t="shared" si="4"/>
        <v>4.4431596075723098E-2</v>
      </c>
      <c r="G15" s="76">
        <f t="shared" si="4"/>
        <v>-4.807790628883965E-3</v>
      </c>
      <c r="H15" s="76">
        <f t="shared" si="4"/>
        <v>6.775867603858185E-2</v>
      </c>
      <c r="I15" s="76">
        <f t="shared" si="4"/>
        <v>4.9519810049142368E-2</v>
      </c>
      <c r="J15" s="76">
        <f t="shared" si="4"/>
        <v>-5.2688596729663618E-2</v>
      </c>
      <c r="K15" s="76">
        <f t="shared" si="4"/>
        <v>5.6272779746261714E-3</v>
      </c>
      <c r="L15" s="76">
        <f t="shared" si="4"/>
        <v>6.0611727660957147E-3</v>
      </c>
      <c r="M15" s="76">
        <f t="shared" si="4"/>
        <v>-2.7594761873401732E-2</v>
      </c>
      <c r="N15" s="76">
        <f t="shared" si="4"/>
        <v>-1.922165642947643E-2</v>
      </c>
      <c r="O15" s="76">
        <f t="shared" si="5"/>
        <v>7.8814034592370776E-3</v>
      </c>
      <c r="P15" s="76">
        <f t="shared" si="5"/>
        <v>1.9215472964215809E-3</v>
      </c>
      <c r="Q15" s="76">
        <f t="shared" si="5"/>
        <v>6.7109874237786249E-4</v>
      </c>
      <c r="R15" s="76">
        <f t="shared" si="5"/>
        <v>-4.3758374794944987E-2</v>
      </c>
      <c r="S15" s="76">
        <f t="shared" si="5"/>
        <v>4.9462903709537754E-3</v>
      </c>
      <c r="T15" s="76">
        <f t="shared" si="5"/>
        <v>-2.9447248006832363E-2</v>
      </c>
      <c r="U15" s="76">
        <f t="shared" si="5"/>
        <v>1.5493720572339338E-2</v>
      </c>
      <c r="V15" s="76">
        <f t="shared" si="5"/>
        <v>3.2628796894055678E-2</v>
      </c>
      <c r="W15" s="76">
        <f t="shared" si="5"/>
        <v>1.6711479478272659E-3</v>
      </c>
      <c r="X15" s="76">
        <f t="shared" si="5"/>
        <v>-5.3897963621391681E-4</v>
      </c>
      <c r="Y15" s="77">
        <f t="shared" si="6"/>
        <v>4.1865193628234279E-2</v>
      </c>
      <c r="Z15" s="76">
        <f t="shared" si="6"/>
        <v>-5.3691534748518129E-2</v>
      </c>
      <c r="AA15" s="76">
        <f t="shared" si="6"/>
        <v>1.7247459040236491E-2</v>
      </c>
      <c r="AB15" s="76">
        <f t="shared" si="6"/>
        <v>-6.0268927872564083E-3</v>
      </c>
      <c r="AC15" s="76">
        <f t="shared" si="6"/>
        <v>-8.7031736109893058E-3</v>
      </c>
      <c r="AD15" s="76">
        <f t="shared" si="6"/>
        <v>-7.0332866410063866E-4</v>
      </c>
      <c r="AE15" s="76">
        <f t="shared" si="6"/>
        <v>-2.7646386240094831E-2</v>
      </c>
      <c r="AF15" s="76">
        <f t="shared" si="6"/>
        <v>9.2860960052863276E-3</v>
      </c>
      <c r="AG15" s="76">
        <f t="shared" si="6"/>
        <v>-1.4008419781665164E-2</v>
      </c>
      <c r="AH15" s="76">
        <f t="shared" si="6"/>
        <v>8.4324353470474872E-2</v>
      </c>
      <c r="AI15" s="76">
        <f t="shared" si="6"/>
        <v>4.8289172892957921E-2</v>
      </c>
      <c r="AJ15" s="76">
        <f t="shared" si="3"/>
        <v>0.16493338413915992</v>
      </c>
    </row>
    <row r="16" spans="1:36">
      <c r="A16" s="72" t="s">
        <v>16</v>
      </c>
      <c r="B16" s="73" t="s">
        <v>60</v>
      </c>
      <c r="C16" s="12" t="s">
        <v>137</v>
      </c>
      <c r="D16" s="13">
        <v>42312</v>
      </c>
      <c r="E16" s="76">
        <f t="shared" si="4"/>
        <v>4.2533500807777659E-3</v>
      </c>
      <c r="F16" s="76">
        <f t="shared" si="4"/>
        <v>-1.2650726309836671E-3</v>
      </c>
      <c r="G16" s="76">
        <f t="shared" si="4"/>
        <v>1.4053535392886056E-2</v>
      </c>
      <c r="H16" s="76">
        <f t="shared" si="4"/>
        <v>1.3390812918539351E-2</v>
      </c>
      <c r="I16" s="76">
        <f t="shared" si="4"/>
        <v>3.8568037450356037E-2</v>
      </c>
      <c r="J16" s="76">
        <f t="shared" si="4"/>
        <v>2.7829080667561325E-3</v>
      </c>
      <c r="K16" s="76">
        <f t="shared" si="4"/>
        <v>-2.6247144886695009E-3</v>
      </c>
      <c r="L16" s="76">
        <f t="shared" si="4"/>
        <v>3.4779821249708801E-3</v>
      </c>
      <c r="M16" s="76">
        <f t="shared" si="4"/>
        <v>2.9216233464819059E-2</v>
      </c>
      <c r="N16" s="76">
        <f t="shared" si="4"/>
        <v>-6.0500526946644616E-3</v>
      </c>
      <c r="O16" s="76">
        <f t="shared" si="5"/>
        <v>2.7608605843298911E-2</v>
      </c>
      <c r="P16" s="76">
        <f t="shared" si="5"/>
        <v>-4.7920686366006299E-4</v>
      </c>
      <c r="Q16" s="76">
        <f t="shared" si="5"/>
        <v>4.5303419954920848E-2</v>
      </c>
      <c r="R16" s="76">
        <f t="shared" si="5"/>
        <v>-1.2522106246626252E-2</v>
      </c>
      <c r="S16" s="76">
        <f t="shared" si="5"/>
        <v>-3.8718484265312672E-2</v>
      </c>
      <c r="T16" s="76">
        <f t="shared" si="5"/>
        <v>-1.4831357550033231E-2</v>
      </c>
      <c r="U16" s="76">
        <f t="shared" si="5"/>
        <v>1.3626541888978962E-2</v>
      </c>
      <c r="V16" s="76">
        <f t="shared" si="5"/>
        <v>1.8632671804092091E-2</v>
      </c>
      <c r="W16" s="76">
        <f t="shared" si="5"/>
        <v>-2.3140171507555998E-2</v>
      </c>
      <c r="X16" s="76">
        <f t="shared" si="5"/>
        <v>3.8316060038880259E-2</v>
      </c>
      <c r="Y16" s="77">
        <f t="shared" si="6"/>
        <v>-3.3721622234991352E-2</v>
      </c>
      <c r="Z16" s="76">
        <f t="shared" si="6"/>
        <v>8.4276909736730847E-3</v>
      </c>
      <c r="AA16" s="76">
        <f t="shared" si="6"/>
        <v>-1.9358176379085525E-2</v>
      </c>
      <c r="AB16" s="76">
        <f t="shared" si="6"/>
        <v>-1.1973625444933727E-2</v>
      </c>
      <c r="AC16" s="76">
        <f t="shared" si="6"/>
        <v>4.8253046510024787E-2</v>
      </c>
      <c r="AD16" s="76">
        <f t="shared" si="6"/>
        <v>-3.2097020451667874E-2</v>
      </c>
      <c r="AE16" s="76">
        <f t="shared" si="6"/>
        <v>-2.2014012199526509E-2</v>
      </c>
      <c r="AF16" s="76">
        <f t="shared" si="6"/>
        <v>-4.5089815679691461E-3</v>
      </c>
      <c r="AG16" s="76">
        <f t="shared" si="6"/>
        <v>-1.596562990759216E-2</v>
      </c>
      <c r="AH16" s="76">
        <f t="shared" si="6"/>
        <v>-8.8852379351178103E-3</v>
      </c>
      <c r="AI16" s="76">
        <f t="shared" si="6"/>
        <v>2.2724992348756058E-2</v>
      </c>
      <c r="AJ16" s="76">
        <f t="shared" si="3"/>
        <v>8.048041649334034E-2</v>
      </c>
    </row>
    <row r="17" spans="1:36">
      <c r="A17" s="70" t="s">
        <v>18</v>
      </c>
      <c r="B17" s="74" t="s">
        <v>62</v>
      </c>
      <c r="C17" s="12" t="s">
        <v>116</v>
      </c>
      <c r="D17" s="13">
        <v>42423</v>
      </c>
      <c r="E17" s="76">
        <f t="shared" si="4"/>
        <v>4.4082199379118642E-3</v>
      </c>
      <c r="F17" s="76">
        <f t="shared" si="4"/>
        <v>4.5253494158968913E-4</v>
      </c>
      <c r="G17" s="76">
        <f t="shared" si="4"/>
        <v>-5.5663846001063957E-3</v>
      </c>
      <c r="H17" s="76">
        <f t="shared" si="4"/>
        <v>6.0805621107729552E-2</v>
      </c>
      <c r="I17" s="76">
        <f t="shared" si="4"/>
        <v>-1.0544347288032966E-2</v>
      </c>
      <c r="J17" s="76">
        <f t="shared" si="4"/>
        <v>-3.4186540446378713E-2</v>
      </c>
      <c r="K17" s="76">
        <f t="shared" si="4"/>
        <v>-6.9026758705231384E-3</v>
      </c>
      <c r="L17" s="76">
        <f t="shared" si="4"/>
        <v>8.6912275423435409E-3</v>
      </c>
      <c r="M17" s="76">
        <f t="shared" si="4"/>
        <v>-1.8809340249118123E-2</v>
      </c>
      <c r="N17" s="76">
        <f t="shared" si="4"/>
        <v>-8.2220094396874728E-4</v>
      </c>
      <c r="O17" s="76">
        <f t="shared" si="5"/>
        <v>-6.6111299541564555E-3</v>
      </c>
      <c r="P17" s="76">
        <f t="shared" si="5"/>
        <v>8.8071240519679711E-3</v>
      </c>
      <c r="Q17" s="76">
        <f t="shared" si="5"/>
        <v>-9.6763467799044246E-3</v>
      </c>
      <c r="R17" s="76">
        <f t="shared" si="5"/>
        <v>4.3629408433121408E-2</v>
      </c>
      <c r="S17" s="76">
        <f t="shared" si="5"/>
        <v>-4.5918646204132106E-3</v>
      </c>
      <c r="T17" s="76">
        <f t="shared" si="5"/>
        <v>2.9252936043409769E-2</v>
      </c>
      <c r="U17" s="76">
        <f t="shared" si="5"/>
        <v>-1.7893458141597235E-2</v>
      </c>
      <c r="V17" s="76">
        <f t="shared" si="5"/>
        <v>-8.0772882287889203E-3</v>
      </c>
      <c r="W17" s="76">
        <f t="shared" si="5"/>
        <v>-9.9399900152241892E-3</v>
      </c>
      <c r="X17" s="76">
        <f t="shared" si="5"/>
        <v>-3.1051930855290413E-4</v>
      </c>
      <c r="Y17" s="77">
        <f t="shared" si="6"/>
        <v>2.6718815372764305E-2</v>
      </c>
      <c r="Z17" s="76">
        <f t="shared" si="6"/>
        <v>6.4416089445752823E-3</v>
      </c>
      <c r="AA17" s="76">
        <f t="shared" si="6"/>
        <v>-2.7888170282032484E-2</v>
      </c>
      <c r="AB17" s="76">
        <f t="shared" si="6"/>
        <v>1.2246725878918799E-2</v>
      </c>
      <c r="AC17" s="76">
        <f t="shared" si="6"/>
        <v>-3.6028828738750046E-2</v>
      </c>
      <c r="AD17" s="76">
        <f t="shared" si="6"/>
        <v>-3.2789957869125148E-2</v>
      </c>
      <c r="AE17" s="76">
        <f t="shared" si="6"/>
        <v>-1.7657996064900414E-2</v>
      </c>
      <c r="AF17" s="76">
        <f t="shared" si="6"/>
        <v>-1.9975181148822178E-2</v>
      </c>
      <c r="AG17" s="76">
        <f t="shared" si="6"/>
        <v>-4.0950023236853497E-3</v>
      </c>
      <c r="AH17" s="76">
        <f t="shared" si="6"/>
        <v>-1.7189859536158585E-2</v>
      </c>
      <c r="AI17" s="76">
        <f t="shared" si="6"/>
        <v>1.3186632496599831E-3</v>
      </c>
      <c r="AJ17" s="76">
        <f t="shared" si="3"/>
        <v>-8.6784196906247474E-2</v>
      </c>
    </row>
    <row r="18" spans="1:36">
      <c r="A18" s="70" t="s">
        <v>19</v>
      </c>
      <c r="B18" s="74" t="s">
        <v>63</v>
      </c>
      <c r="C18" s="12" t="s">
        <v>126</v>
      </c>
      <c r="D18" s="13">
        <v>42347</v>
      </c>
      <c r="E18" s="76">
        <f t="shared" si="4"/>
        <v>1.2874965952721168E-2</v>
      </c>
      <c r="F18" s="76">
        <f t="shared" si="4"/>
        <v>-2.2261255547966263E-2</v>
      </c>
      <c r="G18" s="76">
        <f t="shared" si="4"/>
        <v>0.12730393710196114</v>
      </c>
      <c r="H18" s="76">
        <f t="shared" si="4"/>
        <v>-2.3241903689381414E-2</v>
      </c>
      <c r="I18" s="76">
        <f t="shared" si="4"/>
        <v>-2.3570999755106188E-2</v>
      </c>
      <c r="J18" s="76">
        <f t="shared" si="4"/>
        <v>-5.0911221415429649E-3</v>
      </c>
      <c r="K18" s="76">
        <f t="shared" si="4"/>
        <v>-2.2972268644732396E-2</v>
      </c>
      <c r="L18" s="76">
        <f t="shared" si="4"/>
        <v>-1.2338387608589543E-2</v>
      </c>
      <c r="M18" s="76">
        <f t="shared" si="4"/>
        <v>-7.0538859242107671E-3</v>
      </c>
      <c r="N18" s="76">
        <f t="shared" si="4"/>
        <v>-4.7804919077231667E-2</v>
      </c>
      <c r="O18" s="76">
        <f t="shared" si="5"/>
        <v>8.0279686999451087E-3</v>
      </c>
      <c r="P18" s="76">
        <f t="shared" si="5"/>
        <v>3.0710479114301019E-3</v>
      </c>
      <c r="Q18" s="76">
        <f t="shared" si="5"/>
        <v>9.6136406683114919E-2</v>
      </c>
      <c r="R18" s="76">
        <f t="shared" si="5"/>
        <v>-4.1306206189492496E-2</v>
      </c>
      <c r="S18" s="76">
        <f t="shared" si="5"/>
        <v>9.0692947535120458E-2</v>
      </c>
      <c r="T18" s="76">
        <f t="shared" si="5"/>
        <v>1.1888838743033654E-2</v>
      </c>
      <c r="U18" s="76">
        <f t="shared" si="5"/>
        <v>4.7257171851384186E-2</v>
      </c>
      <c r="V18" s="76">
        <f t="shared" si="5"/>
        <v>2.3768413180954497E-2</v>
      </c>
      <c r="W18" s="76">
        <f t="shared" si="5"/>
        <v>-2.0953985657039632E-2</v>
      </c>
      <c r="X18" s="76">
        <f t="shared" si="5"/>
        <v>-3.9059576075052768E-2</v>
      </c>
      <c r="Y18" s="77">
        <f t="shared" si="6"/>
        <v>9.7144037010931314E-3</v>
      </c>
      <c r="Z18" s="76">
        <f t="shared" si="6"/>
        <v>-4.1833047298893429E-2</v>
      </c>
      <c r="AA18" s="76">
        <f t="shared" si="6"/>
        <v>3.4612493465910797E-2</v>
      </c>
      <c r="AB18" s="76">
        <f t="shared" si="6"/>
        <v>-4.7806074687967701E-2</v>
      </c>
      <c r="AC18" s="76">
        <f t="shared" si="6"/>
        <v>-2.2990759764427215E-2</v>
      </c>
      <c r="AD18" s="76">
        <f t="shared" si="6"/>
        <v>6.1639193675996455E-2</v>
      </c>
      <c r="AE18" s="76">
        <f t="shared" si="6"/>
        <v>-1.8246731089739815E-3</v>
      </c>
      <c r="AF18" s="76">
        <f t="shared" si="6"/>
        <v>-2.9969654318445664E-2</v>
      </c>
      <c r="AG18" s="76">
        <f t="shared" si="6"/>
        <v>-2.8242914875032499E-2</v>
      </c>
      <c r="AH18" s="76">
        <f t="shared" si="6"/>
        <v>-2.8342363447313532E-2</v>
      </c>
      <c r="AI18" s="76">
        <f t="shared" si="6"/>
        <v>-1.3561263089792327E-2</v>
      </c>
      <c r="AJ18" s="76">
        <f t="shared" si="3"/>
        <v>4.6762527601473119E-2</v>
      </c>
    </row>
    <row r="19" spans="1:36">
      <c r="A19" s="72" t="s">
        <v>20</v>
      </c>
      <c r="B19" s="73" t="s">
        <v>64</v>
      </c>
      <c r="C19" s="12" t="s">
        <v>146</v>
      </c>
      <c r="D19" s="13">
        <v>42269</v>
      </c>
      <c r="E19" s="76">
        <f t="shared" si="4"/>
        <v>-4.9773168696133352E-2</v>
      </c>
      <c r="F19" s="76">
        <f t="shared" si="4"/>
        <v>-3.7982946101187978E-2</v>
      </c>
      <c r="G19" s="76">
        <f t="shared" si="4"/>
        <v>-4.1660699413805902E-2</v>
      </c>
      <c r="H19" s="76">
        <f t="shared" si="4"/>
        <v>-8.0382004334795643E-2</v>
      </c>
      <c r="I19" s="76">
        <f t="shared" si="4"/>
        <v>-3.8645381992311927E-2</v>
      </c>
      <c r="J19" s="76">
        <f t="shared" si="4"/>
        <v>5.8381408310339944E-2</v>
      </c>
      <c r="K19" s="76">
        <f t="shared" si="4"/>
        <v>-7.9716286357062974E-2</v>
      </c>
      <c r="L19" s="76">
        <f t="shared" si="4"/>
        <v>-7.0210373291071576E-2</v>
      </c>
      <c r="M19" s="76">
        <f t="shared" si="4"/>
        <v>-9.2436943915487721E-2</v>
      </c>
      <c r="N19" s="76">
        <f t="shared" si="4"/>
        <v>5.9501689125181431E-2</v>
      </c>
      <c r="O19" s="76">
        <f t="shared" si="5"/>
        <v>6.1634454889765836E-2</v>
      </c>
      <c r="P19" s="76">
        <f t="shared" si="5"/>
        <v>5.4966825936853009E-2</v>
      </c>
      <c r="Q19" s="76">
        <f t="shared" si="5"/>
        <v>1.1149493819760891E-2</v>
      </c>
      <c r="R19" s="76">
        <f t="shared" si="5"/>
        <v>6.3429283159902872E-2</v>
      </c>
      <c r="S19" s="76">
        <f t="shared" si="5"/>
        <v>-4.2265336033006001E-2</v>
      </c>
      <c r="T19" s="76">
        <f t="shared" si="5"/>
        <v>-5.9211279606695484E-2</v>
      </c>
      <c r="U19" s="76">
        <f t="shared" si="5"/>
        <v>4.4258689012023469E-2</v>
      </c>
      <c r="V19" s="76">
        <f t="shared" si="5"/>
        <v>-4.0630762397080057E-2</v>
      </c>
      <c r="W19" s="76">
        <f t="shared" si="5"/>
        <v>-1.4792632443248587E-2</v>
      </c>
      <c r="X19" s="76">
        <f t="shared" si="5"/>
        <v>3.6993712616519125E-2</v>
      </c>
      <c r="Y19" s="77">
        <f t="shared" si="6"/>
        <v>9.0366127082409001E-2</v>
      </c>
      <c r="Z19" s="76">
        <f t="shared" si="6"/>
        <v>5.3190662114568056E-2</v>
      </c>
      <c r="AA19" s="76">
        <f t="shared" si="6"/>
        <v>-1.7123274964737839E-2</v>
      </c>
      <c r="AB19" s="76">
        <f t="shared" si="6"/>
        <v>5.0885801891892665E-2</v>
      </c>
      <c r="AC19" s="76">
        <f t="shared" si="6"/>
        <v>-3.3768556534427389E-3</v>
      </c>
      <c r="AD19" s="76">
        <f t="shared" si="6"/>
        <v>-4.8763424321170312E-2</v>
      </c>
      <c r="AE19" s="76">
        <f t="shared" si="6"/>
        <v>3.486450629809023E-3</v>
      </c>
      <c r="AF19" s="76">
        <f t="shared" si="6"/>
        <v>2.6732649230535484E-2</v>
      </c>
      <c r="AG19" s="76">
        <f t="shared" si="6"/>
        <v>1.7164482377793937E-2</v>
      </c>
      <c r="AH19" s="76">
        <f t="shared" si="6"/>
        <v>6.7535009666247772E-2</v>
      </c>
      <c r="AI19" s="76">
        <f t="shared" si="6"/>
        <v>2.881237782290812E-2</v>
      </c>
      <c r="AJ19" s="76">
        <f t="shared" si="3"/>
        <v>1.1517748165272516E-2</v>
      </c>
    </row>
    <row r="20" spans="1:36">
      <c r="A20" s="70" t="s">
        <v>21</v>
      </c>
      <c r="B20" s="74" t="s">
        <v>65</v>
      </c>
      <c r="C20" s="12" t="s">
        <v>111</v>
      </c>
      <c r="D20" s="13">
        <v>42457</v>
      </c>
      <c r="E20" s="76">
        <f t="shared" si="4"/>
        <v>7.8446172812281223E-4</v>
      </c>
      <c r="F20" s="76">
        <f t="shared" si="4"/>
        <v>8.3756219343658622E-3</v>
      </c>
      <c r="G20" s="76">
        <f t="shared" si="4"/>
        <v>-5.6101509227297688E-3</v>
      </c>
      <c r="H20" s="76">
        <f t="shared" si="4"/>
        <v>-1.399585129767077E-2</v>
      </c>
      <c r="I20" s="76">
        <f t="shared" si="4"/>
        <v>4.2347167944308775E-2</v>
      </c>
      <c r="J20" s="76">
        <f t="shared" si="4"/>
        <v>-1.4783242720408086E-2</v>
      </c>
      <c r="K20" s="76">
        <f t="shared" si="4"/>
        <v>6.1593021689208688E-3</v>
      </c>
      <c r="L20" s="76">
        <f t="shared" si="4"/>
        <v>8.178992525363693E-3</v>
      </c>
      <c r="M20" s="76">
        <f t="shared" si="4"/>
        <v>-3.9310520989967283E-3</v>
      </c>
      <c r="N20" s="76">
        <f t="shared" si="4"/>
        <v>-3.1411962904449777E-3</v>
      </c>
      <c r="O20" s="76">
        <f t="shared" si="5"/>
        <v>8.1865239566951409E-3</v>
      </c>
      <c r="P20" s="76">
        <f t="shared" si="5"/>
        <v>2.1223363981374022E-3</v>
      </c>
      <c r="Q20" s="76">
        <f t="shared" si="5"/>
        <v>3.1184015971797385E-2</v>
      </c>
      <c r="R20" s="76">
        <f t="shared" si="5"/>
        <v>7.359933846345687E-3</v>
      </c>
      <c r="S20" s="76">
        <f t="shared" si="5"/>
        <v>-9.7915345233725651E-3</v>
      </c>
      <c r="T20" s="76">
        <f t="shared" si="5"/>
        <v>2.7709891256504471E-2</v>
      </c>
      <c r="U20" s="76">
        <f t="shared" si="5"/>
        <v>1.1762306840310814E-2</v>
      </c>
      <c r="V20" s="76">
        <f t="shared" si="5"/>
        <v>-2.0487613612158083E-2</v>
      </c>
      <c r="W20" s="76">
        <f t="shared" si="5"/>
        <v>5.1208979301804278E-2</v>
      </c>
      <c r="X20" s="76">
        <f t="shared" si="5"/>
        <v>-3.6134948026492024E-4</v>
      </c>
      <c r="Y20" s="77">
        <f t="shared" si="6"/>
        <v>-2.2888002338368733E-2</v>
      </c>
      <c r="Z20" s="76">
        <f t="shared" si="6"/>
        <v>-5.0007688300033118E-3</v>
      </c>
      <c r="AA20" s="76">
        <f t="shared" si="6"/>
        <v>-4.1332216061612942E-3</v>
      </c>
      <c r="AB20" s="76">
        <f t="shared" si="6"/>
        <v>-1.4115545905070654E-2</v>
      </c>
      <c r="AC20" s="76">
        <f t="shared" si="6"/>
        <v>1.1534733621129662E-2</v>
      </c>
      <c r="AD20" s="76">
        <f t="shared" si="6"/>
        <v>5.3314284944222246E-3</v>
      </c>
      <c r="AE20" s="76">
        <f t="shared" si="6"/>
        <v>7.2267959992112191E-2</v>
      </c>
      <c r="AF20" s="76">
        <f t="shared" si="6"/>
        <v>2.129532240913435E-3</v>
      </c>
      <c r="AG20" s="76">
        <f t="shared" si="6"/>
        <v>3.0456471346800428E-2</v>
      </c>
      <c r="AH20" s="76">
        <f t="shared" si="6"/>
        <v>3.9859815526013948E-2</v>
      </c>
      <c r="AI20" s="76">
        <f t="shared" si="6"/>
        <v>9.6020408976571742E-2</v>
      </c>
      <c r="AJ20" s="76">
        <f t="shared" si="3"/>
        <v>0.34474035444499096</v>
      </c>
    </row>
    <row r="21" spans="1:36">
      <c r="A21" s="70" t="s">
        <v>22</v>
      </c>
      <c r="B21" s="74" t="s">
        <v>66</v>
      </c>
      <c r="C21" s="12" t="s">
        <v>122</v>
      </c>
      <c r="D21" s="13">
        <v>42361</v>
      </c>
      <c r="E21" s="76">
        <f t="shared" ref="E21:N30" si="7">INDEX(超常收益率,MATCH(E$1,超常收益率天数,0),MATCH($A21,超常收益率代码,0)+3)</f>
        <v>-7.4087502672158002E-3</v>
      </c>
      <c r="F21" s="76">
        <f t="shared" si="7"/>
        <v>-1.2600115726984615E-2</v>
      </c>
      <c r="G21" s="76">
        <f t="shared" si="7"/>
        <v>-9.9453388481793997E-3</v>
      </c>
      <c r="H21" s="76">
        <f t="shared" si="7"/>
        <v>-3.4050674086679493E-2</v>
      </c>
      <c r="I21" s="76">
        <f t="shared" si="7"/>
        <v>-5.0664080323847126E-3</v>
      </c>
      <c r="J21" s="76">
        <f t="shared" si="7"/>
        <v>-2.3286122904414074E-2</v>
      </c>
      <c r="K21" s="76">
        <f t="shared" si="7"/>
        <v>-9.5408915559003216E-3</v>
      </c>
      <c r="L21" s="76">
        <f t="shared" si="7"/>
        <v>3.5307393504907539E-2</v>
      </c>
      <c r="M21" s="76">
        <f t="shared" si="7"/>
        <v>-1.1861708684462426E-2</v>
      </c>
      <c r="N21" s="76">
        <f t="shared" si="7"/>
        <v>7.8643597411534941E-4</v>
      </c>
      <c r="O21" s="76">
        <f t="shared" ref="O21:X30" si="8">INDEX(超常收益率,MATCH(O$1,超常收益率天数,0),MATCH($A21,超常收益率代码,0)+3)</f>
        <v>4.5116893099334782E-2</v>
      </c>
      <c r="P21" s="76">
        <f t="shared" si="8"/>
        <v>-1.9417035527556015E-2</v>
      </c>
      <c r="Q21" s="76">
        <f t="shared" si="8"/>
        <v>8.1298426885958897E-2</v>
      </c>
      <c r="R21" s="76">
        <f t="shared" si="8"/>
        <v>-5.2864979607196029E-2</v>
      </c>
      <c r="S21" s="76">
        <f t="shared" si="8"/>
        <v>1.6811140077780444E-2</v>
      </c>
      <c r="T21" s="76">
        <f t="shared" si="8"/>
        <v>1.3430457827815061E-2</v>
      </c>
      <c r="U21" s="76">
        <f t="shared" si="8"/>
        <v>-2.1322296764539589E-2</v>
      </c>
      <c r="V21" s="76">
        <f t="shared" si="8"/>
        <v>-1.404202907299347E-2</v>
      </c>
      <c r="W21" s="76">
        <f t="shared" si="8"/>
        <v>1.3714900092372653E-2</v>
      </c>
      <c r="X21" s="76">
        <f t="shared" si="8"/>
        <v>-7.5622697327968232E-3</v>
      </c>
      <c r="Y21" s="77">
        <f t="shared" ref="Y21:AI30" si="9">INDEX(超常收益率,MATCH(Y$1,超常收益率天数,0),MATCH($A21,超常收益率代码,0)+3)</f>
        <v>-4.3123046942438487E-2</v>
      </c>
      <c r="Z21" s="76">
        <f t="shared" si="9"/>
        <v>-1.2848349443088857E-2</v>
      </c>
      <c r="AA21" s="76">
        <f t="shared" si="9"/>
        <v>-9.6390591603312276E-3</v>
      </c>
      <c r="AB21" s="76">
        <f t="shared" si="9"/>
        <v>3.7764325042481117E-3</v>
      </c>
      <c r="AC21" s="76">
        <f t="shared" si="9"/>
        <v>-8.9703501035189349E-3</v>
      </c>
      <c r="AD21" s="76">
        <f t="shared" si="9"/>
        <v>2.3373661543428098E-3</v>
      </c>
      <c r="AE21" s="76">
        <f t="shared" si="9"/>
        <v>-1.0983243049637968E-2</v>
      </c>
      <c r="AF21" s="76">
        <f t="shared" si="9"/>
        <v>1.6448601281761385E-2</v>
      </c>
      <c r="AG21" s="76">
        <f t="shared" si="9"/>
        <v>-5.1902171013474496E-2</v>
      </c>
      <c r="AH21" s="76">
        <f t="shared" si="9"/>
        <v>-3.1248832335176412E-3</v>
      </c>
      <c r="AI21" s="76">
        <f t="shared" si="9"/>
        <v>1.6741612668809525E-2</v>
      </c>
      <c r="AJ21" s="76">
        <f t="shared" si="3"/>
        <v>-0.12379006368586384</v>
      </c>
    </row>
    <row r="22" spans="1:36">
      <c r="A22" s="72" t="s">
        <v>24</v>
      </c>
      <c r="B22" s="73" t="s">
        <v>68</v>
      </c>
      <c r="C22" s="12" t="s">
        <v>132</v>
      </c>
      <c r="D22" s="13">
        <v>42335</v>
      </c>
      <c r="E22" s="76">
        <f t="shared" si="7"/>
        <v>6.1119647106540279E-3</v>
      </c>
      <c r="F22" s="76">
        <f t="shared" si="7"/>
        <v>2.0920865977579865E-2</v>
      </c>
      <c r="G22" s="76">
        <f t="shared" si="7"/>
        <v>4.557103576497838E-3</v>
      </c>
      <c r="H22" s="76">
        <f t="shared" si="7"/>
        <v>-5.3711198888270029E-2</v>
      </c>
      <c r="I22" s="76">
        <f t="shared" si="7"/>
        <v>1.0542486399902858E-2</v>
      </c>
      <c r="J22" s="76">
        <f t="shared" si="7"/>
        <v>-3.0718258838414308E-2</v>
      </c>
      <c r="K22" s="76">
        <f t="shared" si="7"/>
        <v>7.6993515711339222E-2</v>
      </c>
      <c r="L22" s="76">
        <f t="shared" si="7"/>
        <v>9.1380551404720789E-2</v>
      </c>
      <c r="M22" s="76">
        <f t="shared" si="7"/>
        <v>2.710822828407923E-2</v>
      </c>
      <c r="N22" s="76">
        <f t="shared" si="7"/>
        <v>-2.5083397353404802E-2</v>
      </c>
      <c r="O22" s="76">
        <f t="shared" si="8"/>
        <v>1.455169815835412E-2</v>
      </c>
      <c r="P22" s="76">
        <f t="shared" si="8"/>
        <v>-7.9243734773550359E-4</v>
      </c>
      <c r="Q22" s="76">
        <f t="shared" si="8"/>
        <v>-4.0567054039485177E-3</v>
      </c>
      <c r="R22" s="76">
        <f t="shared" si="8"/>
        <v>3.1180392183958048E-2</v>
      </c>
      <c r="S22" s="76">
        <f t="shared" si="8"/>
        <v>2.346097275628152E-2</v>
      </c>
      <c r="T22" s="76">
        <f t="shared" si="8"/>
        <v>2.7943615177809987E-2</v>
      </c>
      <c r="U22" s="76">
        <f t="shared" si="8"/>
        <v>-8.037523287313858E-3</v>
      </c>
      <c r="V22" s="76">
        <f t="shared" si="8"/>
        <v>-2.6379759191814081E-2</v>
      </c>
      <c r="W22" s="76">
        <f t="shared" si="8"/>
        <v>3.6507858433401062E-3</v>
      </c>
      <c r="X22" s="76">
        <f t="shared" si="8"/>
        <v>-6.2495912527429365E-3</v>
      </c>
      <c r="Y22" s="77">
        <f t="shared" si="9"/>
        <v>0.16078803448043097</v>
      </c>
      <c r="Z22" s="76">
        <f t="shared" si="9"/>
        <v>5.4626524418499828E-2</v>
      </c>
      <c r="AA22" s="76">
        <f t="shared" si="9"/>
        <v>-3.8788897013488609E-2</v>
      </c>
      <c r="AB22" s="76">
        <f t="shared" si="9"/>
        <v>-4.0999640007836791E-2</v>
      </c>
      <c r="AC22" s="76">
        <f t="shared" si="9"/>
        <v>-1.2454168326394427E-3</v>
      </c>
      <c r="AD22" s="76">
        <f t="shared" si="9"/>
        <v>3.2803236072930494E-2</v>
      </c>
      <c r="AE22" s="76">
        <f t="shared" si="9"/>
        <v>-1.3972721398141784E-2</v>
      </c>
      <c r="AF22" s="76">
        <f t="shared" si="9"/>
        <v>-3.6644486352383016E-2</v>
      </c>
      <c r="AG22" s="76">
        <f t="shared" si="9"/>
        <v>1.4573423044697368E-2</v>
      </c>
      <c r="AH22" s="76">
        <f t="shared" si="9"/>
        <v>-3.5140188866074749E-2</v>
      </c>
      <c r="AI22" s="76">
        <f t="shared" si="9"/>
        <v>-1.5112119902088616E-2</v>
      </c>
      <c r="AJ22" s="76">
        <f t="shared" si="3"/>
        <v>0.2642610562647793</v>
      </c>
    </row>
    <row r="23" spans="1:36">
      <c r="A23" s="70" t="s">
        <v>25</v>
      </c>
      <c r="B23" s="74" t="s">
        <v>69</v>
      </c>
      <c r="C23" s="12" t="s">
        <v>134</v>
      </c>
      <c r="D23" s="13">
        <v>42320</v>
      </c>
      <c r="E23" s="76">
        <f t="shared" si="7"/>
        <v>-3.4231939611490174E-2</v>
      </c>
      <c r="F23" s="76">
        <f t="shared" si="7"/>
        <v>-2.1369686187848014E-2</v>
      </c>
      <c r="G23" s="76">
        <f t="shared" si="7"/>
        <v>-3.0447860418719927E-2</v>
      </c>
      <c r="H23" s="76">
        <f t="shared" si="7"/>
        <v>3.2342608629128446E-2</v>
      </c>
      <c r="I23" s="76">
        <f t="shared" si="7"/>
        <v>-7.7883641467865194E-3</v>
      </c>
      <c r="J23" s="76">
        <f t="shared" si="7"/>
        <v>-1.9713831348519936E-2</v>
      </c>
      <c r="K23" s="76">
        <f t="shared" si="7"/>
        <v>1.3979848029973638E-2</v>
      </c>
      <c r="L23" s="76">
        <f t="shared" si="7"/>
        <v>6.3045702902874548E-2</v>
      </c>
      <c r="M23" s="76">
        <f t="shared" si="7"/>
        <v>-2.9552283751932473E-2</v>
      </c>
      <c r="N23" s="76">
        <f t="shared" si="7"/>
        <v>3.5988587921682018E-2</v>
      </c>
      <c r="O23" s="76">
        <f t="shared" si="8"/>
        <v>-3.0588789610840766E-3</v>
      </c>
      <c r="P23" s="76">
        <f t="shared" si="8"/>
        <v>3.3292257545527626E-3</v>
      </c>
      <c r="Q23" s="76">
        <f t="shared" si="8"/>
        <v>-3.1891643146446214E-2</v>
      </c>
      <c r="R23" s="76">
        <f t="shared" si="8"/>
        <v>-2.934976079400833E-2</v>
      </c>
      <c r="S23" s="76">
        <f t="shared" si="8"/>
        <v>-2.0998727849654841E-2</v>
      </c>
      <c r="T23" s="76">
        <f t="shared" si="8"/>
        <v>2.368625915264632E-2</v>
      </c>
      <c r="U23" s="76">
        <f t="shared" si="8"/>
        <v>3.4208455814343647E-3</v>
      </c>
      <c r="V23" s="76">
        <f t="shared" si="8"/>
        <v>-2.267906016818165E-2</v>
      </c>
      <c r="W23" s="76">
        <f t="shared" si="8"/>
        <v>3.3565924660037695E-2</v>
      </c>
      <c r="X23" s="76">
        <f t="shared" si="8"/>
        <v>-1.9157110754939633E-2</v>
      </c>
      <c r="Y23" s="77">
        <f t="shared" si="9"/>
        <v>2.7955966058959482E-2</v>
      </c>
      <c r="Z23" s="76">
        <f t="shared" si="9"/>
        <v>-2.8092850787743123E-2</v>
      </c>
      <c r="AA23" s="76">
        <f t="shared" si="9"/>
        <v>-8.3597227453349812E-3</v>
      </c>
      <c r="AB23" s="76">
        <f t="shared" si="9"/>
        <v>5.3858159389817764E-3</v>
      </c>
      <c r="AC23" s="76">
        <f t="shared" si="9"/>
        <v>-9.6994459451001172E-3</v>
      </c>
      <c r="AD23" s="76">
        <f t="shared" si="9"/>
        <v>-1.6344793993390498E-2</v>
      </c>
      <c r="AE23" s="76">
        <f t="shared" si="9"/>
        <v>1.8496328397752615E-2</v>
      </c>
      <c r="AF23" s="76">
        <f t="shared" si="9"/>
        <v>1.0829084812835701E-2</v>
      </c>
      <c r="AG23" s="76">
        <f t="shared" si="9"/>
        <v>-7.7688711964861885E-3</v>
      </c>
      <c r="AH23" s="76">
        <f t="shared" si="9"/>
        <v>-3.202034804685859E-3</v>
      </c>
      <c r="AI23" s="76">
        <f t="shared" si="9"/>
        <v>2.7961525563599293E-2</v>
      </c>
      <c r="AJ23" s="76">
        <f t="shared" si="3"/>
        <v>-4.3719143207893857E-2</v>
      </c>
    </row>
    <row r="24" spans="1:36">
      <c r="A24" s="70" t="s">
        <v>26</v>
      </c>
      <c r="B24" s="74" t="s">
        <v>70</v>
      </c>
      <c r="C24" s="12" t="s">
        <v>154</v>
      </c>
      <c r="D24" s="13">
        <v>42124</v>
      </c>
      <c r="E24" s="76">
        <f t="shared" si="7"/>
        <v>-1.1088902919408561E-2</v>
      </c>
      <c r="F24" s="76">
        <f t="shared" si="7"/>
        <v>9.1301765086795328E-3</v>
      </c>
      <c r="G24" s="76">
        <f t="shared" si="7"/>
        <v>1.5509099011002725E-2</v>
      </c>
      <c r="H24" s="76">
        <f t="shared" si="7"/>
        <v>-1.2297175159190488E-2</v>
      </c>
      <c r="I24" s="76">
        <f t="shared" si="7"/>
        <v>-6.50316865385836E-3</v>
      </c>
      <c r="J24" s="76">
        <f t="shared" si="7"/>
        <v>-7.8608034716725506E-2</v>
      </c>
      <c r="K24" s="76">
        <f t="shared" si="7"/>
        <v>-1.0968843679820317E-2</v>
      </c>
      <c r="L24" s="76">
        <f t="shared" si="7"/>
        <v>-6.9230058976263997E-2</v>
      </c>
      <c r="M24" s="76">
        <f t="shared" si="7"/>
        <v>2.8716031739477899E-2</v>
      </c>
      <c r="N24" s="76">
        <f t="shared" si="7"/>
        <v>4.1845203639626405E-2</v>
      </c>
      <c r="O24" s="76">
        <f t="shared" si="8"/>
        <v>-5.2317322189585624E-3</v>
      </c>
      <c r="P24" s="76">
        <f t="shared" si="8"/>
        <v>-5.1126110436149119E-2</v>
      </c>
      <c r="Q24" s="76">
        <f t="shared" si="8"/>
        <v>2.3983806201748337E-2</v>
      </c>
      <c r="R24" s="76">
        <f t="shared" si="8"/>
        <v>2.4705448610982117E-2</v>
      </c>
      <c r="S24" s="76">
        <f t="shared" si="8"/>
        <v>-1.5795932965720461E-2</v>
      </c>
      <c r="T24" s="76">
        <f t="shared" si="8"/>
        <v>-1.7322284075947714E-2</v>
      </c>
      <c r="U24" s="76">
        <f t="shared" si="8"/>
        <v>-1.0837231337337272E-3</v>
      </c>
      <c r="V24" s="76">
        <f t="shared" si="8"/>
        <v>4.4604687789465025E-2</v>
      </c>
      <c r="W24" s="76">
        <f t="shared" si="8"/>
        <v>-1.3038835010651617E-2</v>
      </c>
      <c r="X24" s="76">
        <f t="shared" si="8"/>
        <v>-9.7533568840244556E-3</v>
      </c>
      <c r="Y24" s="77">
        <f t="shared" si="9"/>
        <v>5.4015374492291102E-2</v>
      </c>
      <c r="Z24" s="76">
        <f t="shared" si="9"/>
        <v>4.2479323793038759E-2</v>
      </c>
      <c r="AA24" s="76">
        <f t="shared" si="9"/>
        <v>2.2323320391839374E-2</v>
      </c>
      <c r="AB24" s="76">
        <f t="shared" si="9"/>
        <v>-2.3970865221709658E-3</v>
      </c>
      <c r="AC24" s="76">
        <f t="shared" si="9"/>
        <v>1.6695590990348563E-2</v>
      </c>
      <c r="AD24" s="76">
        <f t="shared" si="9"/>
        <v>-1.7565572889077785E-2</v>
      </c>
      <c r="AE24" s="76">
        <f t="shared" si="9"/>
        <v>-1.6610101170995151E-3</v>
      </c>
      <c r="AF24" s="76">
        <f t="shared" si="9"/>
        <v>-7.4284085016680379E-3</v>
      </c>
      <c r="AG24" s="76">
        <f t="shared" si="9"/>
        <v>-2.1661911571909442E-2</v>
      </c>
      <c r="AH24" s="76">
        <f t="shared" si="9"/>
        <v>4.3736924271592592E-2</v>
      </c>
      <c r="AI24" s="76">
        <f t="shared" si="9"/>
        <v>-4.6787865973021425E-3</v>
      </c>
      <c r="AJ24" s="76">
        <f t="shared" si="3"/>
        <v>1.0304052410411657E-2</v>
      </c>
    </row>
    <row r="25" spans="1:36">
      <c r="A25" s="72" t="s">
        <v>297</v>
      </c>
      <c r="B25" s="73" t="s">
        <v>73</v>
      </c>
      <c r="C25" s="12" t="s">
        <v>150</v>
      </c>
      <c r="D25" s="13">
        <v>42256</v>
      </c>
      <c r="E25" s="76">
        <f t="shared" si="7"/>
        <v>-1.5829680791873135E-3</v>
      </c>
      <c r="F25" s="76">
        <f t="shared" si="7"/>
        <v>-2.0212030527810645E-2</v>
      </c>
      <c r="G25" s="76">
        <f t="shared" si="7"/>
        <v>-3.6666784157089877E-3</v>
      </c>
      <c r="H25" s="76">
        <f t="shared" si="7"/>
        <v>4.0256126352452098E-2</v>
      </c>
      <c r="I25" s="76">
        <f t="shared" si="7"/>
        <v>-1.3646251871670441E-2</v>
      </c>
      <c r="J25" s="76">
        <f t="shared" si="7"/>
        <v>2.6579355747206192E-2</v>
      </c>
      <c r="K25" s="76">
        <f t="shared" si="7"/>
        <v>-3.0323736927083678E-2</v>
      </c>
      <c r="L25" s="76">
        <f t="shared" si="7"/>
        <v>-1.6983694343457721E-2</v>
      </c>
      <c r="M25" s="76">
        <f t="shared" si="7"/>
        <v>-4.3620636678199085E-2</v>
      </c>
      <c r="N25" s="76">
        <f t="shared" si="7"/>
        <v>7.0271292852331774E-3</v>
      </c>
      <c r="O25" s="76">
        <f t="shared" si="8"/>
        <v>-5.4943018982824415E-3</v>
      </c>
      <c r="P25" s="76">
        <f t="shared" si="8"/>
        <v>-1.2234936045321748E-2</v>
      </c>
      <c r="Q25" s="76">
        <f t="shared" si="8"/>
        <v>-1.3208082370756387E-2</v>
      </c>
      <c r="R25" s="76">
        <f t="shared" si="8"/>
        <v>1.3604754185443088E-2</v>
      </c>
      <c r="S25" s="76">
        <f t="shared" si="8"/>
        <v>2.7528869700882364E-2</v>
      </c>
      <c r="T25" s="76">
        <f t="shared" si="8"/>
        <v>-6.2788591984962866E-4</v>
      </c>
      <c r="U25" s="76">
        <f t="shared" si="8"/>
        <v>-3.9174459692859376E-2</v>
      </c>
      <c r="V25" s="76">
        <f t="shared" si="8"/>
        <v>-1.8573098504755192E-2</v>
      </c>
      <c r="W25" s="76">
        <f t="shared" si="8"/>
        <v>1.8306766472421701E-2</v>
      </c>
      <c r="X25" s="76">
        <f t="shared" si="8"/>
        <v>3.3493253421733662E-2</v>
      </c>
      <c r="Y25" s="77">
        <f t="shared" si="9"/>
        <v>5.7658057720729058E-2</v>
      </c>
      <c r="Z25" s="76">
        <f t="shared" si="9"/>
        <v>7.2222852208001127E-3</v>
      </c>
      <c r="AA25" s="76">
        <f t="shared" si="9"/>
        <v>-2.1613645621174991E-3</v>
      </c>
      <c r="AB25" s="76">
        <f t="shared" si="9"/>
        <v>4.5801612444518885E-3</v>
      </c>
      <c r="AC25" s="76">
        <f t="shared" si="9"/>
        <v>0.16545217243450511</v>
      </c>
      <c r="AD25" s="76">
        <f t="shared" si="9"/>
        <v>1.7911454459539608E-2</v>
      </c>
      <c r="AE25" s="76">
        <f t="shared" si="9"/>
        <v>-2.9906519082996536E-2</v>
      </c>
      <c r="AF25" s="76">
        <f t="shared" si="9"/>
        <v>-5.6931706646852723E-2</v>
      </c>
      <c r="AG25" s="76">
        <f t="shared" si="9"/>
        <v>4.3253926413160192E-2</v>
      </c>
      <c r="AH25" s="76">
        <f t="shared" si="9"/>
        <v>-1.8493709134496154E-2</v>
      </c>
      <c r="AI25" s="76">
        <f t="shared" si="9"/>
        <v>1.8048353524691427E-3</v>
      </c>
      <c r="AJ25" s="76">
        <f t="shared" si="3"/>
        <v>0.1378370873096218</v>
      </c>
    </row>
    <row r="26" spans="1:36">
      <c r="A26" s="72" t="s">
        <v>30</v>
      </c>
      <c r="B26" s="73" t="s">
        <v>74</v>
      </c>
      <c r="C26" s="12" t="s">
        <v>143</v>
      </c>
      <c r="D26" s="13">
        <v>42291</v>
      </c>
      <c r="E26" s="76">
        <f t="shared" si="7"/>
        <v>-3.7620356019629445E-2</v>
      </c>
      <c r="F26" s="76">
        <f t="shared" si="7"/>
        <v>3.0114218721075114E-3</v>
      </c>
      <c r="G26" s="76">
        <f t="shared" si="7"/>
        <v>6.0355108762527657E-3</v>
      </c>
      <c r="H26" s="76">
        <f t="shared" si="7"/>
        <v>-1.6626242919540291E-2</v>
      </c>
      <c r="I26" s="76">
        <f t="shared" si="7"/>
        <v>-2.0121685659386532E-2</v>
      </c>
      <c r="J26" s="76">
        <f t="shared" si="7"/>
        <v>2.4313456320475324E-2</v>
      </c>
      <c r="K26" s="76">
        <f t="shared" si="7"/>
        <v>4.2333837427455674E-2</v>
      </c>
      <c r="L26" s="76">
        <f t="shared" si="7"/>
        <v>2.1919491162619573E-2</v>
      </c>
      <c r="M26" s="76">
        <f t="shared" si="7"/>
        <v>2.3776025486456714E-2</v>
      </c>
      <c r="N26" s="76">
        <f t="shared" si="7"/>
        <v>3.5469429349767122E-2</v>
      </c>
      <c r="O26" s="76">
        <f t="shared" si="8"/>
        <v>-2.4862488752108197E-2</v>
      </c>
      <c r="P26" s="76">
        <f t="shared" si="8"/>
        <v>1.3473702923615667E-2</v>
      </c>
      <c r="Q26" s="76">
        <f t="shared" si="8"/>
        <v>-2.535025174392691E-2</v>
      </c>
      <c r="R26" s="76">
        <f t="shared" si="8"/>
        <v>4.5902328333893683E-2</v>
      </c>
      <c r="S26" s="76">
        <f t="shared" si="8"/>
        <v>-3.8068109736285341E-2</v>
      </c>
      <c r="T26" s="76">
        <f t="shared" si="8"/>
        <v>2.8565808294401068E-2</v>
      </c>
      <c r="U26" s="76">
        <f t="shared" si="8"/>
        <v>-5.6192367108574004E-3</v>
      </c>
      <c r="V26" s="76">
        <f t="shared" si="8"/>
        <v>5.7470278129180298E-2</v>
      </c>
      <c r="W26" s="76">
        <f t="shared" si="8"/>
        <v>-1.2871424940328884E-2</v>
      </c>
      <c r="X26" s="76">
        <f t="shared" si="8"/>
        <v>3.0149194741285169E-2</v>
      </c>
      <c r="Y26" s="77">
        <f t="shared" si="9"/>
        <v>-3.6787188957577474E-2</v>
      </c>
      <c r="Z26" s="76">
        <f t="shared" si="9"/>
        <v>-1.4730958453201569E-2</v>
      </c>
      <c r="AA26" s="76">
        <f t="shared" si="9"/>
        <v>-2.9979962343015108E-2</v>
      </c>
      <c r="AB26" s="76">
        <f t="shared" si="9"/>
        <v>2.2489132881935929E-2</v>
      </c>
      <c r="AC26" s="76">
        <f t="shared" si="9"/>
        <v>1.0657651817574998E-2</v>
      </c>
      <c r="AD26" s="76">
        <f t="shared" si="9"/>
        <v>-2.9327064226100721E-2</v>
      </c>
      <c r="AE26" s="76">
        <f t="shared" si="9"/>
        <v>-4.4322122979390602E-3</v>
      </c>
      <c r="AF26" s="76">
        <f t="shared" si="9"/>
        <v>-7.5177655665272444E-3</v>
      </c>
      <c r="AG26" s="76">
        <f t="shared" si="9"/>
        <v>7.5677988998322843E-2</v>
      </c>
      <c r="AH26" s="76">
        <f t="shared" si="9"/>
        <v>8.4724583153785588E-4</v>
      </c>
      <c r="AI26" s="76">
        <f t="shared" si="9"/>
        <v>1.4006639174014152E-3</v>
      </c>
      <c r="AJ26" s="76">
        <f t="shared" si="3"/>
        <v>0.13957822003785941</v>
      </c>
    </row>
    <row r="27" spans="1:36">
      <c r="A27" s="70" t="s">
        <v>31</v>
      </c>
      <c r="B27" s="74" t="s">
        <v>75</v>
      </c>
      <c r="C27" s="12" t="s">
        <v>115</v>
      </c>
      <c r="D27" s="13">
        <v>42430</v>
      </c>
      <c r="E27" s="76">
        <f t="shared" si="7"/>
        <v>-4.5447643563715501E-3</v>
      </c>
      <c r="F27" s="76">
        <f t="shared" si="7"/>
        <v>-7.3556850835735127E-2</v>
      </c>
      <c r="G27" s="76">
        <f t="shared" si="7"/>
        <v>-4.1768315359982759E-2</v>
      </c>
      <c r="H27" s="76">
        <f t="shared" si="7"/>
        <v>-1.5672053929665551E-2</v>
      </c>
      <c r="I27" s="76">
        <f t="shared" si="7"/>
        <v>-3.4078395476492461E-2</v>
      </c>
      <c r="J27" s="76">
        <f t="shared" si="7"/>
        <v>-8.4888964030821398E-3</v>
      </c>
      <c r="K27" s="76">
        <f t="shared" si="7"/>
        <v>-9.6658078147733341E-3</v>
      </c>
      <c r="L27" s="76">
        <f t="shared" si="7"/>
        <v>9.7483816739036729E-3</v>
      </c>
      <c r="M27" s="76">
        <f t="shared" si="7"/>
        <v>1.5780365275406404E-2</v>
      </c>
      <c r="N27" s="76">
        <f t="shared" si="7"/>
        <v>-1.7453123168566072E-2</v>
      </c>
      <c r="O27" s="76">
        <f t="shared" si="8"/>
        <v>4.3446489090561494E-3</v>
      </c>
      <c r="P27" s="76">
        <f t="shared" si="8"/>
        <v>-7.4063124962334727E-3</v>
      </c>
      <c r="Q27" s="76">
        <f t="shared" si="8"/>
        <v>-7.6772127352228332E-3</v>
      </c>
      <c r="R27" s="76">
        <f t="shared" si="8"/>
        <v>-1.7065177663779234E-2</v>
      </c>
      <c r="S27" s="76">
        <f t="shared" si="8"/>
        <v>-6.9556626126573949E-3</v>
      </c>
      <c r="T27" s="76">
        <f t="shared" si="8"/>
        <v>-7.9427653526595657E-5</v>
      </c>
      <c r="U27" s="76">
        <f t="shared" si="8"/>
        <v>3.2144016280379519E-3</v>
      </c>
      <c r="V27" s="76">
        <f t="shared" si="8"/>
        <v>-2.1745282098213262E-2</v>
      </c>
      <c r="W27" s="76">
        <f t="shared" si="8"/>
        <v>2.9155320647306342E-3</v>
      </c>
      <c r="X27" s="76">
        <f t="shared" si="8"/>
        <v>-2.2368781160345366E-2</v>
      </c>
      <c r="Y27" s="77">
        <f t="shared" si="9"/>
        <v>1.2351535484168424E-2</v>
      </c>
      <c r="Z27" s="76">
        <f t="shared" si="9"/>
        <v>-1.1933616595391064E-2</v>
      </c>
      <c r="AA27" s="76">
        <f t="shared" si="9"/>
        <v>-1.4868078847443077E-2</v>
      </c>
      <c r="AB27" s="76">
        <f t="shared" si="9"/>
        <v>1.977659234788684E-2</v>
      </c>
      <c r="AC27" s="76">
        <f t="shared" si="9"/>
        <v>-3.9814820141089516E-3</v>
      </c>
      <c r="AD27" s="76">
        <f t="shared" si="9"/>
        <v>-2.854495706881427E-3</v>
      </c>
      <c r="AE27" s="76">
        <f t="shared" si="9"/>
        <v>-2.5243705365765288E-2</v>
      </c>
      <c r="AF27" s="76">
        <f t="shared" si="9"/>
        <v>-2.9802031881846248E-3</v>
      </c>
      <c r="AG27" s="76">
        <f t="shared" si="9"/>
        <v>4.4778298028600432E-3</v>
      </c>
      <c r="AH27" s="76">
        <f t="shared" si="9"/>
        <v>-2.2235730454400887E-2</v>
      </c>
      <c r="AI27" s="76">
        <f t="shared" si="9"/>
        <v>-7.418758359052726E-3</v>
      </c>
      <c r="AJ27" s="76">
        <f t="shared" si="3"/>
        <v>-0.3074328471098251</v>
      </c>
    </row>
    <row r="28" spans="1:36">
      <c r="A28" s="72" t="s">
        <v>32</v>
      </c>
      <c r="B28" s="73" t="s">
        <v>76</v>
      </c>
      <c r="C28" s="12" t="s">
        <v>149</v>
      </c>
      <c r="D28" s="13">
        <v>42258</v>
      </c>
      <c r="E28" s="76">
        <f t="shared" si="7"/>
        <v>-1.4065047117409475E-2</v>
      </c>
      <c r="F28" s="76">
        <f t="shared" si="7"/>
        <v>2.0696296868656101E-2</v>
      </c>
      <c r="G28" s="76">
        <f t="shared" si="7"/>
        <v>-1.638894470366381E-2</v>
      </c>
      <c r="H28" s="76">
        <f t="shared" si="7"/>
        <v>3.4178262798273233E-2</v>
      </c>
      <c r="I28" s="76">
        <f t="shared" si="7"/>
        <v>-2.9821375950974768E-2</v>
      </c>
      <c r="J28" s="76">
        <f t="shared" si="7"/>
        <v>-4.8210585370365433E-3</v>
      </c>
      <c r="K28" s="76">
        <f t="shared" si="7"/>
        <v>-8.3556795543592993E-3</v>
      </c>
      <c r="L28" s="76">
        <f t="shared" si="7"/>
        <v>-2.3087697693093212E-2</v>
      </c>
      <c r="M28" s="76">
        <f t="shared" si="7"/>
        <v>-5.3360102511539331E-3</v>
      </c>
      <c r="N28" s="76">
        <f t="shared" si="7"/>
        <v>-1.2377106269344837E-2</v>
      </c>
      <c r="O28" s="76">
        <f t="shared" si="8"/>
        <v>-4.2284374642181835E-2</v>
      </c>
      <c r="P28" s="76">
        <f t="shared" si="8"/>
        <v>1.9975569669112007E-2</v>
      </c>
      <c r="Q28" s="76">
        <f t="shared" si="8"/>
        <v>3.1003820036999197E-2</v>
      </c>
      <c r="R28" s="76">
        <f t="shared" si="8"/>
        <v>1.1522940468878896E-2</v>
      </c>
      <c r="S28" s="76">
        <f t="shared" si="8"/>
        <v>-3.8387684168629144E-2</v>
      </c>
      <c r="T28" s="76">
        <f t="shared" si="8"/>
        <v>3.2897635865808739E-2</v>
      </c>
      <c r="U28" s="76">
        <f t="shared" si="8"/>
        <v>2.2879710373394077E-2</v>
      </c>
      <c r="V28" s="76">
        <f t="shared" si="8"/>
        <v>2.6585329469771511E-2</v>
      </c>
      <c r="W28" s="76">
        <f t="shared" si="8"/>
        <v>1.7018553297066571E-2</v>
      </c>
      <c r="X28" s="76">
        <f t="shared" si="8"/>
        <v>3.1353592812544247E-2</v>
      </c>
      <c r="Y28" s="77">
        <f t="shared" si="9"/>
        <v>4.2998625639588048E-2</v>
      </c>
      <c r="Z28" s="76">
        <f t="shared" si="9"/>
        <v>-1.2729055632878447E-2</v>
      </c>
      <c r="AA28" s="76">
        <f t="shared" si="9"/>
        <v>3.4528117662350852E-2</v>
      </c>
      <c r="AB28" s="76">
        <f t="shared" si="9"/>
        <v>2.1362755434672753E-2</v>
      </c>
      <c r="AC28" s="76">
        <f t="shared" si="9"/>
        <v>3.8667966099773183E-3</v>
      </c>
      <c r="AD28" s="76">
        <f t="shared" si="9"/>
        <v>-1.8359448004965639E-2</v>
      </c>
      <c r="AE28" s="76">
        <f t="shared" si="9"/>
        <v>1.5899827897644547E-2</v>
      </c>
      <c r="AF28" s="76">
        <f t="shared" si="9"/>
        <v>-1.669801713795678E-2</v>
      </c>
      <c r="AG28" s="76">
        <f t="shared" si="9"/>
        <v>4.7323716125571725E-3</v>
      </c>
      <c r="AH28" s="76">
        <f t="shared" si="9"/>
        <v>-1.167332106247365E-2</v>
      </c>
      <c r="AI28" s="76">
        <f t="shared" si="9"/>
        <v>8.5876497298671764E-3</v>
      </c>
      <c r="AJ28" s="76">
        <f t="shared" si="3"/>
        <v>0.12570303552104109</v>
      </c>
    </row>
    <row r="29" spans="1:36">
      <c r="A29" s="70" t="s">
        <v>33</v>
      </c>
      <c r="B29" s="74" t="s">
        <v>77</v>
      </c>
      <c r="C29" s="12" t="s">
        <v>125</v>
      </c>
      <c r="D29" s="13">
        <v>42347</v>
      </c>
      <c r="E29" s="76">
        <f t="shared" si="7"/>
        <v>-6.4733540395439937E-3</v>
      </c>
      <c r="F29" s="76">
        <f t="shared" si="7"/>
        <v>-1.016311671954058E-2</v>
      </c>
      <c r="G29" s="76">
        <f t="shared" si="7"/>
        <v>-7.3920982312068506E-2</v>
      </c>
      <c r="H29" s="76">
        <f t="shared" si="7"/>
        <v>-1.9711412952266048E-2</v>
      </c>
      <c r="I29" s="76">
        <f t="shared" si="7"/>
        <v>-9.5438217819286894E-3</v>
      </c>
      <c r="J29" s="76">
        <f t="shared" si="7"/>
        <v>-2.6466216012711881E-2</v>
      </c>
      <c r="K29" s="76">
        <f t="shared" si="7"/>
        <v>1.0297073422605073E-2</v>
      </c>
      <c r="L29" s="76">
        <f t="shared" si="7"/>
        <v>-4.7615048348088884E-2</v>
      </c>
      <c r="M29" s="76">
        <f t="shared" si="7"/>
        <v>-1.0934845515881381E-2</v>
      </c>
      <c r="N29" s="76">
        <f t="shared" si="7"/>
        <v>1.4322904700527522E-2</v>
      </c>
      <c r="O29" s="76">
        <f t="shared" si="8"/>
        <v>-1.4142501926349839E-2</v>
      </c>
      <c r="P29" s="76">
        <f t="shared" si="8"/>
        <v>-3.7343059806889851E-2</v>
      </c>
      <c r="Q29" s="76">
        <f t="shared" si="8"/>
        <v>-2.2710000366258712E-2</v>
      </c>
      <c r="R29" s="76">
        <f t="shared" si="8"/>
        <v>2.2010845271800118E-2</v>
      </c>
      <c r="S29" s="76">
        <f t="shared" si="8"/>
        <v>1.2422418507309244E-2</v>
      </c>
      <c r="T29" s="76">
        <f t="shared" si="8"/>
        <v>-3.5612586548691545E-2</v>
      </c>
      <c r="U29" s="76">
        <f t="shared" si="8"/>
        <v>-1.7474565370678152E-2</v>
      </c>
      <c r="V29" s="76">
        <f t="shared" si="8"/>
        <v>-2.0589282893614905E-2</v>
      </c>
      <c r="W29" s="76">
        <f t="shared" si="8"/>
        <v>-4.3800293629214365E-3</v>
      </c>
      <c r="X29" s="76">
        <f t="shared" si="8"/>
        <v>-1.0405990610468605E-2</v>
      </c>
      <c r="Y29" s="77">
        <f t="shared" si="9"/>
        <v>5.6393292416013728E-2</v>
      </c>
      <c r="Z29" s="76">
        <f t="shared" si="9"/>
        <v>-6.5318267991968035E-2</v>
      </c>
      <c r="AA29" s="76">
        <f t="shared" si="9"/>
        <v>-5.1687667597072606E-2</v>
      </c>
      <c r="AB29" s="76">
        <f t="shared" si="9"/>
        <v>-3.6941889257331786E-3</v>
      </c>
      <c r="AC29" s="76">
        <f t="shared" si="9"/>
        <v>3.5741435507309779E-2</v>
      </c>
      <c r="AD29" s="76">
        <f t="shared" si="9"/>
        <v>-1.0446137771373251E-2</v>
      </c>
      <c r="AE29" s="76">
        <f t="shared" si="9"/>
        <v>6.136635145891231E-2</v>
      </c>
      <c r="AF29" s="76">
        <f t="shared" si="9"/>
        <v>-2.153064524087674E-3</v>
      </c>
      <c r="AG29" s="76">
        <f t="shared" si="9"/>
        <v>6.8341339743388768E-2</v>
      </c>
      <c r="AH29" s="76">
        <f t="shared" si="9"/>
        <v>8.1163572494397478E-3</v>
      </c>
      <c r="AI29" s="76">
        <f t="shared" si="9"/>
        <v>-4.7574403284410885E-3</v>
      </c>
      <c r="AJ29" s="76">
        <f t="shared" si="3"/>
        <v>-0.21653156342927257</v>
      </c>
    </row>
    <row r="30" spans="1:36">
      <c r="A30" s="72" t="s">
        <v>34</v>
      </c>
      <c r="B30" s="73" t="s">
        <v>78</v>
      </c>
      <c r="C30" s="12" t="s">
        <v>117</v>
      </c>
      <c r="D30" s="13">
        <v>42416</v>
      </c>
      <c r="E30" s="76">
        <f t="shared" si="7"/>
        <v>6.3808579021457437E-3</v>
      </c>
      <c r="F30" s="76">
        <f t="shared" si="7"/>
        <v>4.1996880733699601E-2</v>
      </c>
      <c r="G30" s="76">
        <f t="shared" si="7"/>
        <v>4.2308099522447809E-2</v>
      </c>
      <c r="H30" s="76">
        <f t="shared" si="7"/>
        <v>3.38069635502148E-3</v>
      </c>
      <c r="I30" s="76">
        <f t="shared" si="7"/>
        <v>2.5418822672128846E-2</v>
      </c>
      <c r="J30" s="76">
        <f t="shared" si="7"/>
        <v>4.3644416585505247E-2</v>
      </c>
      <c r="K30" s="76">
        <f t="shared" si="7"/>
        <v>1.9084256489538851E-2</v>
      </c>
      <c r="L30" s="76">
        <f t="shared" si="7"/>
        <v>-2.8993538914821065E-2</v>
      </c>
      <c r="M30" s="76">
        <f t="shared" si="7"/>
        <v>1.5940297086697142E-2</v>
      </c>
      <c r="N30" s="76">
        <f t="shared" si="7"/>
        <v>3.07106225119342E-2</v>
      </c>
      <c r="O30" s="76">
        <f t="shared" si="8"/>
        <v>-1.7449182738100033E-2</v>
      </c>
      <c r="P30" s="76">
        <f t="shared" si="8"/>
        <v>-1.6467515775069996E-2</v>
      </c>
      <c r="Q30" s="76">
        <f t="shared" si="8"/>
        <v>-5.4076099974632308E-3</v>
      </c>
      <c r="R30" s="76">
        <f t="shared" si="8"/>
        <v>3.9164905789891388E-2</v>
      </c>
      <c r="S30" s="76">
        <f t="shared" si="8"/>
        <v>2.4975278240026169E-2</v>
      </c>
      <c r="T30" s="76">
        <f t="shared" si="8"/>
        <v>3.0762208106058321E-2</v>
      </c>
      <c r="U30" s="76">
        <f t="shared" si="8"/>
        <v>1.0694142236686632E-2</v>
      </c>
      <c r="V30" s="76">
        <f t="shared" si="8"/>
        <v>2.5727526906128534E-2</v>
      </c>
      <c r="W30" s="76">
        <f t="shared" si="8"/>
        <v>2.0561115160123579E-2</v>
      </c>
      <c r="X30" s="76">
        <f t="shared" si="8"/>
        <v>4.1575907490869458E-2</v>
      </c>
      <c r="Y30" s="77">
        <f t="shared" si="9"/>
        <v>9.6034311836750152E-2</v>
      </c>
      <c r="Z30" s="76">
        <f t="shared" si="9"/>
        <v>4.0121199731179821E-2</v>
      </c>
      <c r="AA30" s="76">
        <f t="shared" si="9"/>
        <v>1.3840356276261703E-2</v>
      </c>
      <c r="AB30" s="76">
        <f t="shared" si="9"/>
        <v>5.3263795406924941E-2</v>
      </c>
      <c r="AC30" s="76">
        <f t="shared" si="9"/>
        <v>1.8408311523883683E-2</v>
      </c>
      <c r="AD30" s="76">
        <f t="shared" si="9"/>
        <v>-1.1145843496758148E-2</v>
      </c>
      <c r="AE30" s="76">
        <f t="shared" si="9"/>
        <v>2.8387586448452986E-2</v>
      </c>
      <c r="AF30" s="76">
        <f t="shared" si="9"/>
        <v>-3.7608065650258732E-2</v>
      </c>
      <c r="AG30" s="76">
        <f t="shared" si="9"/>
        <v>-1.2285003428479772E-2</v>
      </c>
      <c r="AH30" s="76">
        <f t="shared" si="9"/>
        <v>1.7606670586885934E-2</v>
      </c>
      <c r="AI30" s="76">
        <f t="shared" si="9"/>
        <v>1.1669949060691624E-2</v>
      </c>
      <c r="AJ30" s="76">
        <f t="shared" si="3"/>
        <v>0.57230145465898286</v>
      </c>
    </row>
    <row r="31" spans="1:36">
      <c r="A31" s="70" t="s">
        <v>35</v>
      </c>
      <c r="B31" s="74" t="s">
        <v>79</v>
      </c>
      <c r="C31" s="12" t="s">
        <v>121</v>
      </c>
      <c r="D31" s="13">
        <v>42363</v>
      </c>
      <c r="E31" s="76">
        <f t="shared" ref="E31:N38" si="10">INDEX(超常收益率,MATCH(E$1,超常收益率天数,0),MATCH($A31,超常收益率代码,0)+3)</f>
        <v>3.7081480157254987E-3</v>
      </c>
      <c r="F31" s="76">
        <f t="shared" si="10"/>
        <v>-5.5739695324259486E-3</v>
      </c>
      <c r="G31" s="76">
        <f t="shared" si="10"/>
        <v>1.6032811879824749E-3</v>
      </c>
      <c r="H31" s="76">
        <f t="shared" si="10"/>
        <v>8.7603296598555147E-3</v>
      </c>
      <c r="I31" s="76">
        <f t="shared" si="10"/>
        <v>-3.3988995226117424E-3</v>
      </c>
      <c r="J31" s="76">
        <f t="shared" si="10"/>
        <v>-5.6364799740036275E-2</v>
      </c>
      <c r="K31" s="76">
        <f t="shared" si="10"/>
        <v>2.6452170222164284E-3</v>
      </c>
      <c r="L31" s="76">
        <f t="shared" si="10"/>
        <v>3.1597108131595775E-3</v>
      </c>
      <c r="M31" s="76">
        <f t="shared" si="10"/>
        <v>2.3050967211736051E-2</v>
      </c>
      <c r="N31" s="76">
        <f t="shared" si="10"/>
        <v>1.3457216499476843E-2</v>
      </c>
      <c r="O31" s="76">
        <f t="shared" ref="O31:X38" si="11">INDEX(超常收益率,MATCH(O$1,超常收益率天数,0),MATCH($A31,超常收益率代码,0)+3)</f>
        <v>-1.6831128957321084E-2</v>
      </c>
      <c r="P31" s="76">
        <f t="shared" si="11"/>
        <v>3.3801608389367743E-3</v>
      </c>
      <c r="Q31" s="76">
        <f t="shared" si="11"/>
        <v>-1.9083618566812177E-2</v>
      </c>
      <c r="R31" s="76">
        <f t="shared" si="11"/>
        <v>6.8263505996135621E-4</v>
      </c>
      <c r="S31" s="76">
        <f t="shared" si="11"/>
        <v>-4.8915975711185666E-3</v>
      </c>
      <c r="T31" s="76">
        <f t="shared" si="11"/>
        <v>-6.0707205595313951E-3</v>
      </c>
      <c r="U31" s="76">
        <f t="shared" si="11"/>
        <v>2.475577518056582E-2</v>
      </c>
      <c r="V31" s="76">
        <f t="shared" si="11"/>
        <v>-2.9339140469755165E-3</v>
      </c>
      <c r="W31" s="76">
        <f t="shared" si="11"/>
        <v>1.6601914337996959E-3</v>
      </c>
      <c r="X31" s="76">
        <f t="shared" si="11"/>
        <v>1.7985442556025077E-2</v>
      </c>
      <c r="Y31" s="77">
        <f t="shared" ref="Y31:AI38" si="12">INDEX(超常收益率,MATCH(Y$1,超常收益率天数,0),MATCH($A31,超常收益率代码,0)+3)</f>
        <v>-2.8914802526891492E-4</v>
      </c>
      <c r="Z31" s="76">
        <f t="shared" si="12"/>
        <v>1.7589198971846187E-2</v>
      </c>
      <c r="AA31" s="76">
        <f t="shared" si="12"/>
        <v>2.54858801066149E-3</v>
      </c>
      <c r="AB31" s="76">
        <f t="shared" si="12"/>
        <v>-4.3025065767903214E-3</v>
      </c>
      <c r="AC31" s="76">
        <f t="shared" si="12"/>
        <v>-6.5127522826138318E-3</v>
      </c>
      <c r="AD31" s="76">
        <f t="shared" si="12"/>
        <v>4.2619262707415118E-3</v>
      </c>
      <c r="AE31" s="76">
        <f t="shared" si="12"/>
        <v>-2.6289990880135505E-2</v>
      </c>
      <c r="AF31" s="76">
        <f t="shared" si="12"/>
        <v>8.4415962194679395E-3</v>
      </c>
      <c r="AG31" s="76">
        <f t="shared" si="12"/>
        <v>2.5614409182619369E-3</v>
      </c>
      <c r="AH31" s="76">
        <f t="shared" si="12"/>
        <v>-9.47524671135902E-3</v>
      </c>
      <c r="AI31" s="76">
        <f t="shared" si="12"/>
        <v>-7.1107741314978767E-2</v>
      </c>
      <c r="AJ31" s="76">
        <f t="shared" si="3"/>
        <v>-9.287420841755889E-2</v>
      </c>
    </row>
    <row r="32" spans="1:36">
      <c r="A32" s="72" t="s">
        <v>157</v>
      </c>
      <c r="B32" s="73" t="s">
        <v>156</v>
      </c>
      <c r="C32" s="12" t="s">
        <v>155</v>
      </c>
      <c r="D32" s="13">
        <v>42108</v>
      </c>
      <c r="E32" s="76">
        <f t="shared" si="10"/>
        <v>7.6102073872032355E-2</v>
      </c>
      <c r="F32" s="76">
        <f t="shared" si="10"/>
        <v>2.126073287558736E-2</v>
      </c>
      <c r="G32" s="76">
        <f t="shared" si="10"/>
        <v>1.7800250859597671E-2</v>
      </c>
      <c r="H32" s="76">
        <f t="shared" si="10"/>
        <v>-9.1414731192707155E-4</v>
      </c>
      <c r="I32" s="76">
        <f t="shared" si="10"/>
        <v>-4.1737557578147726E-2</v>
      </c>
      <c r="J32" s="76">
        <f t="shared" si="10"/>
        <v>-1.3462542755301867E-2</v>
      </c>
      <c r="K32" s="76">
        <f t="shared" si="10"/>
        <v>-2.1947599922757157E-2</v>
      </c>
      <c r="L32" s="76">
        <f t="shared" si="10"/>
        <v>1.0588635278314435E-2</v>
      </c>
      <c r="M32" s="76">
        <f t="shared" si="10"/>
        <v>-1.3767293699152205E-2</v>
      </c>
      <c r="N32" s="76">
        <f t="shared" si="10"/>
        <v>9.1764102328345809E-3</v>
      </c>
      <c r="O32" s="76">
        <f t="shared" si="11"/>
        <v>3.2909219317552529E-2</v>
      </c>
      <c r="P32" s="76">
        <f t="shared" si="11"/>
        <v>-3.029195491112583E-2</v>
      </c>
      <c r="Q32" s="76">
        <f t="shared" si="11"/>
        <v>-1.5054860784583294E-2</v>
      </c>
      <c r="R32" s="76">
        <f t="shared" si="11"/>
        <v>-1.1471857792705323E-2</v>
      </c>
      <c r="S32" s="76">
        <f t="shared" si="11"/>
        <v>3.9843745116499234E-2</v>
      </c>
      <c r="T32" s="76">
        <f t="shared" si="11"/>
        <v>7.4018221425736608E-2</v>
      </c>
      <c r="U32" s="76">
        <f t="shared" si="11"/>
        <v>4.4347615997576952E-2</v>
      </c>
      <c r="V32" s="76">
        <f t="shared" si="11"/>
        <v>7.4382796905899801E-2</v>
      </c>
      <c r="W32" s="76">
        <f t="shared" si="11"/>
        <v>4.8197029224504716E-2</v>
      </c>
      <c r="X32" s="76">
        <f t="shared" si="11"/>
        <v>-2.9210226999448481E-2</v>
      </c>
      <c r="Y32" s="77">
        <f t="shared" si="12"/>
        <v>-5.5590268872170397E-2</v>
      </c>
      <c r="Z32" s="76">
        <f t="shared" si="12"/>
        <v>1.2735555690655686E-2</v>
      </c>
      <c r="AA32" s="76">
        <f t="shared" si="12"/>
        <v>-4.6283854913880665E-2</v>
      </c>
      <c r="AB32" s="76">
        <f t="shared" si="12"/>
        <v>-3.9246349865795754E-2</v>
      </c>
      <c r="AC32" s="76">
        <f t="shared" si="12"/>
        <v>-7.8720978120946541E-2</v>
      </c>
      <c r="AD32" s="76">
        <f t="shared" si="12"/>
        <v>4.8621312344800702E-2</v>
      </c>
      <c r="AE32" s="76">
        <f t="shared" si="12"/>
        <v>-1.6924814984706892E-2</v>
      </c>
      <c r="AF32" s="76">
        <f t="shared" si="12"/>
        <v>-2.5078310317696653E-2</v>
      </c>
      <c r="AG32" s="76">
        <f t="shared" si="12"/>
        <v>1.556844598805344E-2</v>
      </c>
      <c r="AH32" s="76">
        <f t="shared" si="12"/>
        <v>-1.4061096731227993E-2</v>
      </c>
      <c r="AI32" s="76">
        <f t="shared" si="12"/>
        <v>-5.4932203708453461E-2</v>
      </c>
      <c r="AJ32" s="76">
        <f t="shared" si="3"/>
        <v>1.6856125859618765E-2</v>
      </c>
    </row>
    <row r="33" spans="1:36">
      <c r="A33" s="72" t="s">
        <v>37</v>
      </c>
      <c r="B33" s="73" t="s">
        <v>81</v>
      </c>
      <c r="C33" s="12" t="s">
        <v>118</v>
      </c>
      <c r="D33" s="13">
        <v>42405</v>
      </c>
      <c r="E33" s="76">
        <f t="shared" si="10"/>
        <v>-2.3221771462522255E-3</v>
      </c>
      <c r="F33" s="76">
        <f t="shared" si="10"/>
        <v>6.658027372815066E-2</v>
      </c>
      <c r="G33" s="76">
        <f t="shared" si="10"/>
        <v>8.66288642922124E-3</v>
      </c>
      <c r="H33" s="76">
        <f t="shared" si="10"/>
        <v>-4.2240591096691371E-5</v>
      </c>
      <c r="I33" s="76">
        <f t="shared" si="10"/>
        <v>-6.3401088561361885E-3</v>
      </c>
      <c r="J33" s="76">
        <f t="shared" si="10"/>
        <v>-2.3406075393026901E-2</v>
      </c>
      <c r="K33" s="76">
        <f t="shared" si="10"/>
        <v>6.2279478563766495E-3</v>
      </c>
      <c r="L33" s="76">
        <f t="shared" si="10"/>
        <v>2.1236126515634668E-3</v>
      </c>
      <c r="M33" s="76">
        <f t="shared" si="10"/>
        <v>5.8674155009173778E-4</v>
      </c>
      <c r="N33" s="76">
        <f t="shared" si="10"/>
        <v>2.9179713577805917E-2</v>
      </c>
      <c r="O33" s="76">
        <f t="shared" si="11"/>
        <v>-1.956567855929469E-3</v>
      </c>
      <c r="P33" s="76">
        <f t="shared" si="11"/>
        <v>1.5716420295834414E-3</v>
      </c>
      <c r="Q33" s="76">
        <f t="shared" si="11"/>
        <v>-2.7401206105857057E-2</v>
      </c>
      <c r="R33" s="76">
        <f t="shared" si="11"/>
        <v>-4.8616159044513163E-2</v>
      </c>
      <c r="S33" s="76">
        <f t="shared" si="11"/>
        <v>-1.4184878826403041E-3</v>
      </c>
      <c r="T33" s="76">
        <f t="shared" si="11"/>
        <v>2.3946640570081085E-2</v>
      </c>
      <c r="U33" s="76">
        <f t="shared" si="11"/>
        <v>2.1839504572096838E-2</v>
      </c>
      <c r="V33" s="76">
        <f t="shared" si="11"/>
        <v>1.8348675031505085E-2</v>
      </c>
      <c r="W33" s="76">
        <f t="shared" si="11"/>
        <v>3.9609550522673662E-3</v>
      </c>
      <c r="X33" s="76">
        <f t="shared" si="11"/>
        <v>3.3700322076893136E-2</v>
      </c>
      <c r="Y33" s="77">
        <f t="shared" si="12"/>
        <v>0.1118819289435754</v>
      </c>
      <c r="Z33" s="76">
        <f t="shared" si="12"/>
        <v>6.7272746537914124E-2</v>
      </c>
      <c r="AA33" s="76">
        <f t="shared" si="12"/>
        <v>2.5823417778028865E-3</v>
      </c>
      <c r="AB33" s="76">
        <f t="shared" si="12"/>
        <v>9.4784131840755334E-2</v>
      </c>
      <c r="AC33" s="76">
        <f t="shared" si="12"/>
        <v>-2.9263034346679338E-2</v>
      </c>
      <c r="AD33" s="76">
        <f t="shared" si="12"/>
        <v>-1.1796135658935123E-2</v>
      </c>
      <c r="AE33" s="76">
        <f t="shared" si="12"/>
        <v>-7.3406657198803373E-3</v>
      </c>
      <c r="AF33" s="76">
        <f t="shared" si="12"/>
        <v>6.4557218071105461E-3</v>
      </c>
      <c r="AG33" s="76">
        <f t="shared" si="12"/>
        <v>2.5526442290167949E-2</v>
      </c>
      <c r="AH33" s="76">
        <f t="shared" si="12"/>
        <v>-2.6299394129237236E-2</v>
      </c>
      <c r="AI33" s="76">
        <f t="shared" si="12"/>
        <v>-2.2113854076542337E-2</v>
      </c>
      <c r="AJ33" s="76">
        <f t="shared" si="3"/>
        <v>0.3169161215162366</v>
      </c>
    </row>
    <row r="34" spans="1:36">
      <c r="A34" s="72" t="s">
        <v>38</v>
      </c>
      <c r="B34" s="73" t="s">
        <v>82</v>
      </c>
      <c r="C34" s="12" t="s">
        <v>152</v>
      </c>
      <c r="D34" s="13">
        <v>42142</v>
      </c>
      <c r="E34" s="76">
        <f t="shared" si="10"/>
        <v>8.2488993521734472E-2</v>
      </c>
      <c r="F34" s="76">
        <f t="shared" si="10"/>
        <v>8.5207941631482736E-2</v>
      </c>
      <c r="G34" s="76">
        <f t="shared" si="10"/>
        <v>-5.0993049971785276E-2</v>
      </c>
      <c r="H34" s="76">
        <f t="shared" si="10"/>
        <v>8.8785258898496141E-3</v>
      </c>
      <c r="I34" s="76">
        <f t="shared" si="10"/>
        <v>-8.9289588474163253E-3</v>
      </c>
      <c r="J34" s="76">
        <f t="shared" si="10"/>
        <v>1.5812198222725844E-2</v>
      </c>
      <c r="K34" s="76">
        <f t="shared" si="10"/>
        <v>7.1430066543721846E-2</v>
      </c>
      <c r="L34" s="76">
        <f t="shared" si="10"/>
        <v>-4.0877715114747276E-3</v>
      </c>
      <c r="M34" s="76">
        <f t="shared" si="10"/>
        <v>-3.734531890167609E-2</v>
      </c>
      <c r="N34" s="76">
        <f t="shared" si="10"/>
        <v>7.5079366727828101E-3</v>
      </c>
      <c r="O34" s="76">
        <f t="shared" si="11"/>
        <v>6.3852332306531145E-2</v>
      </c>
      <c r="P34" s="76">
        <f t="shared" si="11"/>
        <v>-2.5451322857215172E-2</v>
      </c>
      <c r="Q34" s="76">
        <f t="shared" si="11"/>
        <v>-4.7314900525299908E-2</v>
      </c>
      <c r="R34" s="76">
        <f t="shared" si="11"/>
        <v>-1.9346112936166594E-2</v>
      </c>
      <c r="S34" s="76">
        <f t="shared" si="11"/>
        <v>2.3661191470321995E-2</v>
      </c>
      <c r="T34" s="76">
        <f t="shared" si="11"/>
        <v>8.204437774975322E-3</v>
      </c>
      <c r="U34" s="76">
        <f t="shared" si="11"/>
        <v>3.4997364031812694E-2</v>
      </c>
      <c r="V34" s="76">
        <f t="shared" si="11"/>
        <v>-2.8871035011440487E-2</v>
      </c>
      <c r="W34" s="76">
        <f t="shared" si="11"/>
        <v>-2.7793353717172193E-2</v>
      </c>
      <c r="X34" s="76">
        <f t="shared" si="11"/>
        <v>2.7284147868589209E-2</v>
      </c>
      <c r="Y34" s="77">
        <f t="shared" si="12"/>
        <v>5.3804443096691447E-2</v>
      </c>
      <c r="Z34" s="76">
        <f t="shared" si="12"/>
        <v>6.7239534492213995E-2</v>
      </c>
      <c r="AA34" s="76">
        <f t="shared" si="12"/>
        <v>8.1804946755199864E-2</v>
      </c>
      <c r="AB34" s="76">
        <f t="shared" si="12"/>
        <v>4.5770934529377194E-3</v>
      </c>
      <c r="AC34" s="76">
        <f t="shared" si="12"/>
        <v>7.8108728638010994E-2</v>
      </c>
      <c r="AD34" s="76">
        <f t="shared" si="12"/>
        <v>1.2213239690752931E-2</v>
      </c>
      <c r="AE34" s="76">
        <f t="shared" si="12"/>
        <v>-6.9727241538083563E-3</v>
      </c>
      <c r="AF34" s="76">
        <f t="shared" si="12"/>
        <v>-4.8007194039537932E-2</v>
      </c>
      <c r="AG34" s="76">
        <f t="shared" si="12"/>
        <v>-4.5857323539010758E-2</v>
      </c>
      <c r="AH34" s="76">
        <f t="shared" si="12"/>
        <v>3.3414165757435173E-2</v>
      </c>
      <c r="AI34" s="76">
        <f t="shared" si="12"/>
        <v>-9.2358443732707546E-5</v>
      </c>
      <c r="AJ34" s="76">
        <f t="shared" si="3"/>
        <v>0.40942586336203329</v>
      </c>
    </row>
    <row r="35" spans="1:36">
      <c r="A35" s="70" t="s">
        <v>39</v>
      </c>
      <c r="B35" s="74" t="s">
        <v>83</v>
      </c>
      <c r="C35" s="12" t="s">
        <v>153</v>
      </c>
      <c r="D35" s="13">
        <v>42137</v>
      </c>
      <c r="E35" s="76">
        <f t="shared" si="10"/>
        <v>1.0156559672770057E-3</v>
      </c>
      <c r="F35" s="76">
        <f t="shared" si="10"/>
        <v>-0.10441394067128562</v>
      </c>
      <c r="G35" s="76">
        <f t="shared" si="10"/>
        <v>-4.5064182488991036E-2</v>
      </c>
      <c r="H35" s="76">
        <f t="shared" si="10"/>
        <v>-6.5396563360483301E-2</v>
      </c>
      <c r="I35" s="76">
        <f t="shared" si="10"/>
        <v>4.7095653782765229E-2</v>
      </c>
      <c r="J35" s="76">
        <f t="shared" si="10"/>
        <v>1.5595318909983939E-2</v>
      </c>
      <c r="K35" s="76">
        <f t="shared" si="10"/>
        <v>-3.1006208293551749E-2</v>
      </c>
      <c r="L35" s="76">
        <f t="shared" si="10"/>
        <v>-5.9486862269819436E-3</v>
      </c>
      <c r="M35" s="76">
        <f t="shared" si="10"/>
        <v>-2.6568533358955045E-2</v>
      </c>
      <c r="N35" s="76">
        <f t="shared" si="10"/>
        <v>-4.3085136418847862E-2</v>
      </c>
      <c r="O35" s="76">
        <f t="shared" si="11"/>
        <v>-6.348133419506248E-2</v>
      </c>
      <c r="P35" s="76">
        <f t="shared" si="11"/>
        <v>7.3423381059709962E-3</v>
      </c>
      <c r="Q35" s="76">
        <f t="shared" si="11"/>
        <v>-1.6059457856400809E-3</v>
      </c>
      <c r="R35" s="76">
        <f t="shared" si="11"/>
        <v>2.6190068692178221E-2</v>
      </c>
      <c r="S35" s="76">
        <f t="shared" si="11"/>
        <v>9.0561920444698213E-3</v>
      </c>
      <c r="T35" s="76">
        <f t="shared" si="11"/>
        <v>-3.5392221797343401E-2</v>
      </c>
      <c r="U35" s="76">
        <f t="shared" si="11"/>
        <v>-5.8929706093284955E-2</v>
      </c>
      <c r="V35" s="76">
        <f t="shared" si="11"/>
        <v>3.4274261824440849E-3</v>
      </c>
      <c r="W35" s="76">
        <f t="shared" si="11"/>
        <v>7.0216993409224077E-3</v>
      </c>
      <c r="X35" s="76">
        <f t="shared" si="11"/>
        <v>3.2305963596112805E-3</v>
      </c>
      <c r="Y35" s="77">
        <f t="shared" si="12"/>
        <v>9.1034730310542919E-2</v>
      </c>
      <c r="Z35" s="76">
        <f t="shared" si="12"/>
        <v>-2.4019524342899924E-2</v>
      </c>
      <c r="AA35" s="76">
        <f t="shared" si="12"/>
        <v>-2.1448424763492659E-2</v>
      </c>
      <c r="AB35" s="76">
        <f t="shared" si="12"/>
        <v>-1.3740243382782357E-2</v>
      </c>
      <c r="AC35" s="76">
        <f t="shared" si="12"/>
        <v>-1.5224766104978443E-2</v>
      </c>
      <c r="AD35" s="76">
        <f t="shared" si="12"/>
        <v>1.7172479026459252E-2</v>
      </c>
      <c r="AE35" s="76">
        <f t="shared" si="12"/>
        <v>-2.160251226055919E-3</v>
      </c>
      <c r="AF35" s="76">
        <f t="shared" si="12"/>
        <v>3.3235857514911683E-3</v>
      </c>
      <c r="AG35" s="76">
        <f t="shared" si="12"/>
        <v>-2.5582403232771556E-2</v>
      </c>
      <c r="AH35" s="76">
        <f t="shared" si="12"/>
        <v>5.7032056699313251E-2</v>
      </c>
      <c r="AI35" s="76">
        <f t="shared" si="12"/>
        <v>-4.0572903804987015E-2</v>
      </c>
      <c r="AJ35" s="76">
        <f t="shared" si="3"/>
        <v>-0.33510317437496584</v>
      </c>
    </row>
    <row r="36" spans="1:36">
      <c r="A36" s="70" t="s">
        <v>40</v>
      </c>
      <c r="B36" s="74" t="s">
        <v>84</v>
      </c>
      <c r="C36" s="12" t="s">
        <v>141</v>
      </c>
      <c r="D36" s="13">
        <v>42293</v>
      </c>
      <c r="E36" s="76">
        <f t="shared" si="10"/>
        <v>6.9617761652469405E-3</v>
      </c>
      <c r="F36" s="76">
        <f t="shared" si="10"/>
        <v>-6.2591767462380654E-2</v>
      </c>
      <c r="G36" s="76">
        <f t="shared" si="10"/>
        <v>-5.7087008305609165E-2</v>
      </c>
      <c r="H36" s="76">
        <f t="shared" si="10"/>
        <v>1.4213049129160646E-2</v>
      </c>
      <c r="I36" s="76">
        <f t="shared" si="10"/>
        <v>-2.7491254054129801E-2</v>
      </c>
      <c r="J36" s="76">
        <f t="shared" si="10"/>
        <v>5.5958070959639339E-2</v>
      </c>
      <c r="K36" s="76">
        <f t="shared" si="10"/>
        <v>-5.9701627241091591E-3</v>
      </c>
      <c r="L36" s="76">
        <f t="shared" si="10"/>
        <v>8.2724809828261595E-3</v>
      </c>
      <c r="M36" s="76">
        <f t="shared" si="10"/>
        <v>-1.0611571160089362E-2</v>
      </c>
      <c r="N36" s="76">
        <f t="shared" si="10"/>
        <v>4.5459096334275993E-3</v>
      </c>
      <c r="O36" s="76">
        <f t="shared" si="11"/>
        <v>-5.3507120061246097E-2</v>
      </c>
      <c r="P36" s="76">
        <f t="shared" si="11"/>
        <v>1.7256551571050778E-2</v>
      </c>
      <c r="Q36" s="76">
        <f t="shared" si="11"/>
        <v>-9.3151219089855075E-3</v>
      </c>
      <c r="R36" s="76">
        <f t="shared" si="11"/>
        <v>-1.424879475986761E-2</v>
      </c>
      <c r="S36" s="76">
        <f t="shared" si="11"/>
        <v>-8.4079964640777771E-5</v>
      </c>
      <c r="T36" s="76">
        <f t="shared" si="11"/>
        <v>1.1234557959260635E-4</v>
      </c>
      <c r="U36" s="76">
        <f t="shared" si="11"/>
        <v>2.6577348568203166E-2</v>
      </c>
      <c r="V36" s="76">
        <f t="shared" si="11"/>
        <v>-9.296456055113294E-3</v>
      </c>
      <c r="W36" s="76">
        <f t="shared" si="11"/>
        <v>3.9609246262521242E-3</v>
      </c>
      <c r="X36" s="76">
        <f t="shared" si="11"/>
        <v>7.7355327057894163E-3</v>
      </c>
      <c r="Y36" s="77">
        <f t="shared" si="12"/>
        <v>6.8052065517253735E-2</v>
      </c>
      <c r="Z36" s="76">
        <f t="shared" si="12"/>
        <v>-1.6037264442580506E-2</v>
      </c>
      <c r="AA36" s="76">
        <f t="shared" si="12"/>
        <v>2.8018788551152477E-2</v>
      </c>
      <c r="AB36" s="76">
        <f t="shared" si="12"/>
        <v>-6.4652262888215795E-2</v>
      </c>
      <c r="AC36" s="76">
        <f t="shared" si="12"/>
        <v>2.8902097770548366E-2</v>
      </c>
      <c r="AD36" s="76">
        <f t="shared" si="12"/>
        <v>-3.2762332395267338E-2</v>
      </c>
      <c r="AE36" s="76">
        <f t="shared" si="12"/>
        <v>3.6871092896217789E-3</v>
      </c>
      <c r="AF36" s="76">
        <f t="shared" si="12"/>
        <v>3.8246768166566442E-3</v>
      </c>
      <c r="AG36" s="76">
        <f t="shared" si="12"/>
        <v>-8.7711309249580531E-3</v>
      </c>
      <c r="AH36" s="76">
        <f t="shared" si="12"/>
        <v>-3.3517685730215172E-3</v>
      </c>
      <c r="AI36" s="76">
        <f t="shared" si="12"/>
        <v>-1.1659443943988035E-3</v>
      </c>
      <c r="AJ36" s="76">
        <f t="shared" si="3"/>
        <v>-9.8865312208191683E-2</v>
      </c>
    </row>
    <row r="37" spans="1:36">
      <c r="A37" s="70" t="s">
        <v>41</v>
      </c>
      <c r="B37" s="74" t="s">
        <v>85</v>
      </c>
      <c r="C37" s="12" t="s">
        <v>119</v>
      </c>
      <c r="D37" s="13">
        <v>42364</v>
      </c>
      <c r="E37" s="76">
        <f t="shared" si="10"/>
        <v>2.4323996364705308E-2</v>
      </c>
      <c r="F37" s="76">
        <f t="shared" si="10"/>
        <v>2.6760223704431665E-2</v>
      </c>
      <c r="G37" s="76">
        <f t="shared" si="10"/>
        <v>-1.2818959676392155E-2</v>
      </c>
      <c r="H37" s="76">
        <f t="shared" si="10"/>
        <v>-7.843898868835994E-2</v>
      </c>
      <c r="I37" s="76">
        <f t="shared" si="10"/>
        <v>8.1651967512640575E-3</v>
      </c>
      <c r="J37" s="76">
        <f t="shared" si="10"/>
        <v>1.3879473687096459E-2</v>
      </c>
      <c r="K37" s="76">
        <f t="shared" si="10"/>
        <v>8.6729099721714487E-3</v>
      </c>
      <c r="L37" s="76">
        <f t="shared" si="10"/>
        <v>4.9457515224029636E-2</v>
      </c>
      <c r="M37" s="76">
        <f t="shared" si="10"/>
        <v>1.3841708255030232E-3</v>
      </c>
      <c r="N37" s="76">
        <f t="shared" si="10"/>
        <v>-2.0472253308288467E-2</v>
      </c>
      <c r="O37" s="76">
        <f t="shared" si="11"/>
        <v>-2.7253587229624763E-2</v>
      </c>
      <c r="P37" s="76">
        <f t="shared" si="11"/>
        <v>-1.851888287393786E-2</v>
      </c>
      <c r="Q37" s="76">
        <f t="shared" si="11"/>
        <v>4.6947965185024166E-3</v>
      </c>
      <c r="R37" s="76">
        <f t="shared" si="11"/>
        <v>2.3391040257753855E-2</v>
      </c>
      <c r="S37" s="76">
        <f t="shared" si="11"/>
        <v>-1.1904524143233529E-2</v>
      </c>
      <c r="T37" s="76">
        <f t="shared" si="11"/>
        <v>-3.6131881149039399E-3</v>
      </c>
      <c r="U37" s="76">
        <f t="shared" si="11"/>
        <v>-1.6081376921010936E-2</v>
      </c>
      <c r="V37" s="76">
        <f t="shared" si="11"/>
        <v>1.4677393932750081E-3</v>
      </c>
      <c r="W37" s="76">
        <f t="shared" si="11"/>
        <v>-3.3430771245820577E-2</v>
      </c>
      <c r="X37" s="76">
        <f t="shared" si="11"/>
        <v>1.910119771718469E-2</v>
      </c>
      <c r="Y37" s="77">
        <f t="shared" si="12"/>
        <v>-9.7082708615548064E-3</v>
      </c>
      <c r="Z37" s="76">
        <f t="shared" si="12"/>
        <v>1.6212102086181089E-2</v>
      </c>
      <c r="AA37" s="76">
        <f t="shared" si="12"/>
        <v>-8.7583240325603932E-3</v>
      </c>
      <c r="AB37" s="76">
        <f t="shared" si="12"/>
        <v>-1.6309706727199981E-2</v>
      </c>
      <c r="AC37" s="76">
        <f t="shared" si="12"/>
        <v>-4.6737500258784745E-2</v>
      </c>
      <c r="AD37" s="76">
        <f t="shared" si="12"/>
        <v>1.2421777038209986E-2</v>
      </c>
      <c r="AE37" s="76">
        <f t="shared" si="12"/>
        <v>3.7399806288582943E-2</v>
      </c>
      <c r="AF37" s="76">
        <f t="shared" si="12"/>
        <v>-3.4501929722834092E-2</v>
      </c>
      <c r="AG37" s="76">
        <f t="shared" si="12"/>
        <v>1.5551420761913223E-2</v>
      </c>
      <c r="AH37" s="76">
        <f t="shared" si="12"/>
        <v>2.9345563337022332E-2</v>
      </c>
      <c r="AI37" s="76">
        <f t="shared" si="12"/>
        <v>5.0238156402381356E-2</v>
      </c>
      <c r="AJ37" s="76">
        <f t="shared" si="3"/>
        <v>3.9188225257023312E-3</v>
      </c>
    </row>
    <row r="38" spans="1:36">
      <c r="A38" s="72" t="s">
        <v>42</v>
      </c>
      <c r="B38" s="73" t="s">
        <v>86</v>
      </c>
      <c r="C38" s="12" t="s">
        <v>142</v>
      </c>
      <c r="D38" s="13">
        <v>42291</v>
      </c>
      <c r="E38" s="76">
        <f t="shared" si="10"/>
        <v>4.6043885707958823E-2</v>
      </c>
      <c r="F38" s="76">
        <f t="shared" si="10"/>
        <v>2.6239227854199087E-2</v>
      </c>
      <c r="G38" s="76">
        <f t="shared" si="10"/>
        <v>2.1587854137198402E-2</v>
      </c>
      <c r="H38" s="76">
        <f t="shared" si="10"/>
        <v>-6.7526290558409696E-2</v>
      </c>
      <c r="I38" s="76">
        <f t="shared" si="10"/>
        <v>-3.2566621079177793E-3</v>
      </c>
      <c r="J38" s="76">
        <f t="shared" si="10"/>
        <v>4.6111164093128446E-2</v>
      </c>
      <c r="K38" s="76">
        <f t="shared" si="10"/>
        <v>3.4700867649844369E-2</v>
      </c>
      <c r="L38" s="76">
        <f t="shared" si="10"/>
        <v>2.4574831881586809E-2</v>
      </c>
      <c r="M38" s="76">
        <f t="shared" si="10"/>
        <v>5.3718071581289606E-2</v>
      </c>
      <c r="N38" s="76">
        <f t="shared" si="10"/>
        <v>-7.1660111359277412E-3</v>
      </c>
      <c r="O38" s="76">
        <f t="shared" si="11"/>
        <v>8.4996291598530838E-3</v>
      </c>
      <c r="P38" s="76">
        <f t="shared" si="11"/>
        <v>1.1210477601117879E-2</v>
      </c>
      <c r="Q38" s="76">
        <f t="shared" si="11"/>
        <v>2.7588787030471348E-2</v>
      </c>
      <c r="R38" s="76">
        <f t="shared" si="11"/>
        <v>2.2241812438958716E-2</v>
      </c>
      <c r="S38" s="76">
        <f t="shared" si="11"/>
        <v>3.5145891032555124E-2</v>
      </c>
      <c r="T38" s="76">
        <f t="shared" si="11"/>
        <v>1.8477928018040997E-2</v>
      </c>
      <c r="U38" s="76">
        <f t="shared" si="11"/>
        <v>2.2469505663336355E-2</v>
      </c>
      <c r="V38" s="76">
        <f t="shared" si="11"/>
        <v>-4.9908465793136979E-3</v>
      </c>
      <c r="W38" s="76">
        <f t="shared" si="11"/>
        <v>4.4001519153498314E-2</v>
      </c>
      <c r="X38" s="76">
        <f t="shared" si="11"/>
        <v>5.1339646274000908E-2</v>
      </c>
      <c r="Y38" s="77">
        <f t="shared" si="12"/>
        <v>2.7356261424060453E-2</v>
      </c>
      <c r="Z38" s="76">
        <f t="shared" si="12"/>
        <v>1.6500375038393078E-2</v>
      </c>
      <c r="AA38" s="76">
        <f t="shared" si="12"/>
        <v>3.3510317050437048E-3</v>
      </c>
      <c r="AB38" s="76">
        <f t="shared" si="12"/>
        <v>-1.9100212802132123E-2</v>
      </c>
      <c r="AC38" s="76">
        <f t="shared" si="12"/>
        <v>1.5741557699651274E-2</v>
      </c>
      <c r="AD38" s="76">
        <f t="shared" si="12"/>
        <v>-6.3520124402054762E-2</v>
      </c>
      <c r="AE38" s="76">
        <f t="shared" si="12"/>
        <v>8.5245440614440893E-2</v>
      </c>
      <c r="AF38" s="76">
        <f t="shared" si="12"/>
        <v>8.6346362291219489E-2</v>
      </c>
      <c r="AG38" s="76">
        <f t="shared" si="12"/>
        <v>1.9494079157916459E-2</v>
      </c>
      <c r="AH38" s="76">
        <f t="shared" si="12"/>
        <v>5.2030941995484985E-3</v>
      </c>
      <c r="AI38" s="76">
        <f t="shared" si="12"/>
        <v>-2.4868074330506796E-2</v>
      </c>
      <c r="AJ38" s="76">
        <f t="shared" si="3"/>
        <v>0.56276107949104937</v>
      </c>
    </row>
    <row r="39" spans="1:36">
      <c r="B39" s="75" t="s">
        <v>289</v>
      </c>
      <c r="E39" s="76">
        <v>0.98427026518343297</v>
      </c>
      <c r="F39" s="76">
        <v>0.27462624341667158</v>
      </c>
      <c r="G39" s="76">
        <v>-0.45545767662074682</v>
      </c>
      <c r="H39" s="76">
        <v>-4.333670153847409E-2</v>
      </c>
      <c r="I39" s="76">
        <v>-0.19351958174653083</v>
      </c>
      <c r="J39" s="76">
        <v>1.0479189826920763</v>
      </c>
      <c r="K39" s="76">
        <v>1.197488707972725</v>
      </c>
      <c r="L39" s="76">
        <v>0.827874068906577</v>
      </c>
      <c r="M39" s="76">
        <v>-1.1017586858080013</v>
      </c>
      <c r="N39" s="76">
        <v>0.32892183467548142</v>
      </c>
      <c r="O39" s="76">
        <v>-0.59731070616371562</v>
      </c>
      <c r="P39" s="76">
        <v>0.39337043030160679</v>
      </c>
      <c r="Q39" s="76">
        <v>0.41478461909934189</v>
      </c>
      <c r="R39" s="76">
        <v>1.1790149815672137</v>
      </c>
      <c r="S39" s="76">
        <v>0.37116091158830711</v>
      </c>
      <c r="T39" s="76">
        <v>0.61832165404409223</v>
      </c>
      <c r="U39" s="76">
        <v>0.91923820470480389</v>
      </c>
      <c r="V39" s="76">
        <v>0.21597009910394732</v>
      </c>
      <c r="W39" s="76">
        <v>1.2644947314980153</v>
      </c>
      <c r="X39" s="81">
        <v>2.1402075542644647</v>
      </c>
      <c r="Y39" s="83">
        <v>3.8386079754031592</v>
      </c>
      <c r="Z39" s="76">
        <v>-0.58396897009148951</v>
      </c>
      <c r="AA39" s="76">
        <v>-0.61476362304873466</v>
      </c>
      <c r="AB39" s="76">
        <v>0.61501741180157188</v>
      </c>
      <c r="AC39" s="76">
        <v>0.99205299165562966</v>
      </c>
      <c r="AD39" s="76">
        <v>-0.31152165302486179</v>
      </c>
      <c r="AE39" s="76">
        <v>0.47445992684086052</v>
      </c>
      <c r="AF39" s="76">
        <v>-0.58956007513323039</v>
      </c>
      <c r="AG39" s="76">
        <v>-3.4774537133866217E-5</v>
      </c>
      <c r="AH39" s="76">
        <v>1.1094329200192772</v>
      </c>
      <c r="AI39" s="76">
        <v>-0.1968083542894089</v>
      </c>
      <c r="AJ39" s="76"/>
    </row>
    <row r="40" spans="1:36">
      <c r="B40" s="75" t="s">
        <v>290</v>
      </c>
      <c r="E40" s="76">
        <v>0.33155184642637137</v>
      </c>
      <c r="F40" s="76">
        <v>0.78517330170823851</v>
      </c>
      <c r="G40" s="76">
        <v>0.65151530231882715</v>
      </c>
      <c r="H40" s="76">
        <v>0.96567261878819766</v>
      </c>
      <c r="I40" s="76">
        <v>0.84763983715194557</v>
      </c>
      <c r="J40" s="76">
        <v>0.30166074224569311</v>
      </c>
      <c r="K40" s="76">
        <v>0.2389416657118523</v>
      </c>
      <c r="L40" s="76">
        <v>0.41319649960608618</v>
      </c>
      <c r="M40" s="76">
        <v>0.27787838518729879</v>
      </c>
      <c r="N40" s="76">
        <v>0.74412066453476089</v>
      </c>
      <c r="O40" s="76">
        <v>0.55403864148289672</v>
      </c>
      <c r="P40" s="76">
        <v>0.69636598131089145</v>
      </c>
      <c r="Q40" s="76">
        <v>0.6807610754286072</v>
      </c>
      <c r="R40" s="76">
        <v>0.24612603096348443</v>
      </c>
      <c r="S40" s="76">
        <v>0.71269309710802398</v>
      </c>
      <c r="T40" s="76">
        <v>0.54025594967027968</v>
      </c>
      <c r="U40" s="76">
        <v>0.36408952751238344</v>
      </c>
      <c r="V40" s="76">
        <v>0.83023012443953248</v>
      </c>
      <c r="W40" s="76">
        <v>0.21417792971074076</v>
      </c>
      <c r="X40" s="76">
        <v>3.9185715957628785E-2</v>
      </c>
      <c r="Y40" s="77">
        <v>4.8149858628069605E-4</v>
      </c>
      <c r="Z40" s="76">
        <v>0.56288271579103633</v>
      </c>
      <c r="AA40" s="76">
        <v>0.5425773120851477</v>
      </c>
      <c r="AB40" s="76">
        <v>0.54241156150722458</v>
      </c>
      <c r="AC40" s="76">
        <v>0.32779318491139597</v>
      </c>
      <c r="AD40" s="76">
        <v>0.75720105207082722</v>
      </c>
      <c r="AE40" s="76">
        <v>0.63803746013343476</v>
      </c>
      <c r="AF40" s="76">
        <v>0.5591678083946765</v>
      </c>
      <c r="AG40" s="76">
        <v>0.99997244592266332</v>
      </c>
      <c r="AH40" s="76">
        <v>0.27459979036089105</v>
      </c>
      <c r="AI40" s="76">
        <v>0.84508441890926678</v>
      </c>
      <c r="AJ40" s="76"/>
    </row>
    <row r="41" spans="1:36">
      <c r="B41" s="75" t="s">
        <v>291</v>
      </c>
      <c r="E41">
        <f t="shared" ref="E41:AJ41" si="13">AVERAGE(E2:E38)</f>
        <v>5.9191229735380555E-3</v>
      </c>
      <c r="F41">
        <f t="shared" si="13"/>
        <v>1.8321726615628479E-3</v>
      </c>
      <c r="G41">
        <f t="shared" si="13"/>
        <v>-3.010148126675943E-3</v>
      </c>
      <c r="H41">
        <f t="shared" si="13"/>
        <v>-2.9148149004099239E-4</v>
      </c>
      <c r="I41">
        <f t="shared" si="13"/>
        <v>-9.3698888965822538E-4</v>
      </c>
      <c r="J41">
        <f t="shared" si="13"/>
        <v>7.1884383541764053E-3</v>
      </c>
      <c r="K41">
        <f t="shared" si="13"/>
        <v>6.8436298159574183E-3</v>
      </c>
      <c r="L41">
        <f t="shared" si="13"/>
        <v>4.8789776918426375E-3</v>
      </c>
      <c r="M41">
        <f t="shared" si="13"/>
        <v>-5.6306971923355525E-3</v>
      </c>
      <c r="N41">
        <f t="shared" si="13"/>
        <v>1.7110319832118177E-3</v>
      </c>
      <c r="O41">
        <f t="shared" si="13"/>
        <v>-2.7996033078234173E-3</v>
      </c>
      <c r="P41">
        <f t="shared" si="13"/>
        <v>2.1346815028142761E-3</v>
      </c>
      <c r="Q41">
        <f t="shared" si="13"/>
        <v>2.2111287301688834E-3</v>
      </c>
      <c r="R41">
        <f t="shared" si="13"/>
        <v>5.9515771490731674E-3</v>
      </c>
      <c r="S41">
        <f t="shared" si="13"/>
        <v>1.7186132135248778E-3</v>
      </c>
      <c r="T41">
        <f t="shared" si="13"/>
        <v>2.9137160016268213E-3</v>
      </c>
      <c r="U41">
        <f t="shared" si="13"/>
        <v>4.2359892591262282E-3</v>
      </c>
      <c r="V41">
        <f t="shared" si="13"/>
        <v>1.0613334876186146E-3</v>
      </c>
      <c r="W41">
        <f t="shared" si="13"/>
        <v>5.2140029267226619E-3</v>
      </c>
      <c r="X41">
        <f t="shared" si="13"/>
        <v>8.9382734454207333E-3</v>
      </c>
      <c r="Y41" s="78">
        <f t="shared" si="13"/>
        <v>3.0188703740145168E-2</v>
      </c>
      <c r="Z41">
        <f t="shared" si="13"/>
        <v>-3.1198165413271074E-3</v>
      </c>
      <c r="AA41">
        <f t="shared" si="13"/>
        <v>-2.7973385338045664E-3</v>
      </c>
      <c r="AB41">
        <f t="shared" si="13"/>
        <v>3.4967235056568217E-3</v>
      </c>
      <c r="AC41">
        <f t="shared" si="13"/>
        <v>6.5408245081607398E-3</v>
      </c>
      <c r="AD41">
        <f t="shared" si="13"/>
        <v>-1.3242054133545025E-3</v>
      </c>
      <c r="AE41">
        <f t="shared" si="13"/>
        <v>2.3751558183950487E-3</v>
      </c>
      <c r="AF41">
        <f t="shared" si="13"/>
        <v>-2.7945415355055932E-3</v>
      </c>
      <c r="AG41">
        <f t="shared" si="13"/>
        <v>-1.730040803704159E-7</v>
      </c>
      <c r="AH41">
        <f t="shared" si="13"/>
        <v>5.6805777061199334E-3</v>
      </c>
      <c r="AI41">
        <f t="shared" si="13"/>
        <v>-9.6418052248926987E-4</v>
      </c>
      <c r="AJ41">
        <f t="shared" si="13"/>
        <v>8.7365499917767611E-2</v>
      </c>
    </row>
    <row r="42" spans="1:36">
      <c r="B42" s="76"/>
      <c r="E42" s="76"/>
    </row>
    <row r="43" spans="1:36">
      <c r="B43" s="76"/>
      <c r="E43" s="76"/>
    </row>
    <row r="44" spans="1:36">
      <c r="B44" s="76"/>
      <c r="E44" s="76"/>
    </row>
    <row r="45" spans="1:36">
      <c r="B45" s="76"/>
      <c r="E45" s="76"/>
    </row>
    <row r="46" spans="1:36">
      <c r="B46" s="76"/>
      <c r="E46" s="76"/>
    </row>
    <row r="47" spans="1:36">
      <c r="B47" s="76"/>
      <c r="E47" s="76"/>
    </row>
    <row r="48" spans="1:36">
      <c r="B48" s="76"/>
      <c r="E48" s="76"/>
    </row>
    <row r="49" spans="2:5">
      <c r="B49" s="76"/>
      <c r="E49" s="76"/>
    </row>
    <row r="50" spans="2:5">
      <c r="B50" s="76"/>
      <c r="E50" s="76"/>
    </row>
    <row r="51" spans="2:5">
      <c r="B51" s="76"/>
      <c r="E51" s="76"/>
    </row>
    <row r="52" spans="2:5">
      <c r="B52" s="76"/>
      <c r="E52" s="76"/>
    </row>
    <row r="53" spans="2:5">
      <c r="B53" s="76"/>
      <c r="E53" s="76"/>
    </row>
    <row r="54" spans="2:5">
      <c r="B54" s="76"/>
      <c r="E54" s="76"/>
    </row>
    <row r="55" spans="2:5">
      <c r="B55" s="76"/>
      <c r="E55" s="76"/>
    </row>
    <row r="56" spans="2:5">
      <c r="B56" s="76"/>
      <c r="E56" s="76"/>
    </row>
    <row r="57" spans="2:5">
      <c r="B57" s="76"/>
      <c r="E57" s="76"/>
    </row>
    <row r="58" spans="2:5">
      <c r="B58" s="76"/>
      <c r="E58" s="76"/>
    </row>
    <row r="59" spans="2:5">
      <c r="B59" s="76"/>
      <c r="E59" s="76"/>
    </row>
    <row r="60" spans="2:5">
      <c r="B60" s="76"/>
      <c r="E60" s="76"/>
    </row>
    <row r="61" spans="2:5">
      <c r="B61" s="76"/>
      <c r="E61" s="76"/>
    </row>
    <row r="62" spans="2:5">
      <c r="B62" s="76"/>
      <c r="E62" s="76"/>
    </row>
    <row r="63" spans="2:5">
      <c r="B63" s="76"/>
      <c r="E63" s="76"/>
    </row>
    <row r="64" spans="2:5">
      <c r="B64" s="76"/>
      <c r="E64" s="76"/>
    </row>
    <row r="65" spans="2:5">
      <c r="B65" s="76"/>
      <c r="E65" s="76"/>
    </row>
    <row r="66" spans="2:5">
      <c r="B66" s="76"/>
      <c r="E66" s="76"/>
    </row>
    <row r="67" spans="2:5">
      <c r="B67" s="76"/>
      <c r="E67" s="76"/>
    </row>
    <row r="68" spans="2:5">
      <c r="B68" s="76"/>
      <c r="E68" s="76"/>
    </row>
    <row r="69" spans="2:5">
      <c r="B69" s="76"/>
      <c r="E69" s="76"/>
    </row>
    <row r="70" spans="2:5">
      <c r="B70" s="76"/>
      <c r="E70" s="76"/>
    </row>
    <row r="71" spans="2:5">
      <c r="B71" s="76"/>
      <c r="E71" s="76"/>
    </row>
    <row r="72" spans="2:5">
      <c r="B72" s="76"/>
      <c r="E72" s="76"/>
    </row>
  </sheetData>
  <phoneticPr fontId="1" type="noConversion"/>
  <conditionalFormatting sqref="A1 A8:A1048576 G42:G1048576">
    <cfRule type="duplicateValues" dxfId="4" priority="3"/>
  </conditionalFormatting>
  <conditionalFormatting sqref="A1:A1048576 G42:G1048576">
    <cfRule type="duplicateValues" dxfId="3" priority="2"/>
  </conditionalFormatting>
  <conditionalFormatting sqref="B40:AI40">
    <cfRule type="cellIs" dxfId="2" priority="1" operator="lessThan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topLeftCell="A10" zoomScale="30" zoomScaleNormal="30" workbookViewId="0">
      <selection activeCell="AC146" sqref="AC146"/>
    </sheetView>
  </sheetViews>
  <sheetFormatPr defaultRowHeight="14"/>
  <sheetData/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11</vt:i4>
      </vt:variant>
    </vt:vector>
  </HeadingPairs>
  <TitlesOfParts>
    <vt:vector size="22" baseType="lpstr">
      <vt:lpstr>样本(45个)</vt:lpstr>
      <vt:lpstr>样本收盘价（20141001-20160414）</vt:lpstr>
      <vt:lpstr>最终样本（37个）</vt:lpstr>
      <vt:lpstr>样本对数收益率（日）（20141001-20160414）</vt:lpstr>
      <vt:lpstr>对应的指数收益表</vt:lpstr>
      <vt:lpstr>对应指数的对数收益率</vt:lpstr>
      <vt:lpstr>样本估计窗口期和事件窗口期以及对应指数的对数收益率</vt:lpstr>
      <vt:lpstr>经调整后的收益率以及线性回归</vt:lpstr>
      <vt:lpstr>超常收益率和t检验</vt:lpstr>
      <vt:lpstr>各公司超常收益率的瀑布图</vt:lpstr>
      <vt:lpstr>总况</vt:lpstr>
      <vt:lpstr>超常收益率</vt:lpstr>
      <vt:lpstr>超常收益率代码</vt:lpstr>
      <vt:lpstr>超常收益率天数</vt:lpstr>
      <vt:lpstr>天数</vt:lpstr>
      <vt:lpstr>样本代码</vt:lpstr>
      <vt:lpstr>样本日期</vt:lpstr>
      <vt:lpstr>样本收益率</vt:lpstr>
      <vt:lpstr>样本数据</vt:lpstr>
      <vt:lpstr>指数代码</vt:lpstr>
      <vt:lpstr>指数日期</vt:lpstr>
      <vt:lpstr>指数收益率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岑锦祥</dc:creator>
  <cp:lastModifiedBy>岑锦祥</cp:lastModifiedBy>
  <dcterms:created xsi:type="dcterms:W3CDTF">2016-04-13T17:42:47Z</dcterms:created>
  <dcterms:modified xsi:type="dcterms:W3CDTF">2016-04-17T18:48:16Z</dcterms:modified>
</cp:coreProperties>
</file>