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24 Power Electronics\coursework\ATX_PowerSupply\8_3_Flyback_SPICE_Stacked\"/>
    </mc:Choice>
  </mc:AlternateContent>
  <xr:revisionPtr revIDLastSave="0" documentId="13_ncr:1_{7CBCE6EE-7CDD-4AF6-9277-FB1AC2A37AFA}" xr6:coauthVersionLast="47" xr6:coauthVersionMax="47" xr10:uidLastSave="{00000000-0000-0000-0000-000000000000}"/>
  <bookViews>
    <workbookView xWindow="-33017" yWindow="-2031" windowWidth="33120" windowHeight="18000" xr2:uid="{77D62288-61ED-4623-B85A-0158DBBD46F3}"/>
  </bookViews>
  <sheets>
    <sheet name="Inductances" sheetId="1" r:id="rId1"/>
    <sheet name="Capacit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10" i="1"/>
  <c r="B9" i="1"/>
  <c r="C10" i="1"/>
  <c r="C9" i="1"/>
  <c r="B6" i="1"/>
  <c r="C6" i="1" s="1"/>
  <c r="B5" i="1"/>
  <c r="C5" i="1" s="1"/>
</calcChain>
</file>

<file path=xl/sharedStrings.xml><?xml version="1.0" encoding="utf-8"?>
<sst xmlns="http://schemas.openxmlformats.org/spreadsheetml/2006/main" count="24" uniqueCount="24">
  <si>
    <t>Diff</t>
  </si>
  <si>
    <t>Ind</t>
  </si>
  <si>
    <t>L_prim</t>
  </si>
  <si>
    <t>Vout</t>
  </si>
  <si>
    <t>Capacitance</t>
  </si>
  <si>
    <t>ESR</t>
  </si>
  <si>
    <t>1.2m x3</t>
  </si>
  <si>
    <t>Part</t>
  </si>
  <si>
    <t>5V &amp; 3.3V</t>
  </si>
  <si>
    <t>Rails</t>
  </si>
  <si>
    <t>50m|50m|50m</t>
  </si>
  <si>
    <t>https://www.digikey.co.uk/en/products/detail/epcos-tdk-electronics/B41888C3128M000/3543931</t>
  </si>
  <si>
    <t>12V</t>
  </si>
  <si>
    <t>0.47m x3</t>
  </si>
  <si>
    <t>160m|160m|160m</t>
  </si>
  <si>
    <t>https://www.digikey.co.uk/en/products/detail/kemet/EEV477M016A9MAA/6597444</t>
  </si>
  <si>
    <t>\-3.3V</t>
  </si>
  <si>
    <t>0.22u x3</t>
  </si>
  <si>
    <t>360m|360m|360m</t>
  </si>
  <si>
    <t>https://www.digikey.co.uk/en/products/detail/panasonic-electronic-components/EEE-FP1E220AR/1700994</t>
  </si>
  <si>
    <t>\-12V</t>
  </si>
  <si>
    <t>0.18u x3</t>
  </si>
  <si>
    <t>1.35|1.35|1.35</t>
  </si>
  <si>
    <t>https://www.digikey.co.uk/en/products/detail/panasonic-electronic-components/EEE-FK1V180SR/7666551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</si>
</sst>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.uk/en/products/detail/epcos-tdk-electronics/B41888C3128M000/35439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C40D-D9AF-48EA-9DC5-63C946193B8A}">
  <dimension ref="A1:E10"/>
  <sheetViews>
    <sheetView tabSelected="1" zoomScale="150" zoomScaleNormal="150" workbookViewId="0">
      <selection activeCell="D23" sqref="D23"/>
    </sheetView>
  </sheetViews>
  <sheetFormatPr defaultRowHeight="14.4" x14ac:dyDescent="0.3"/>
  <sheetData>
    <row r="1" spans="1:5" x14ac:dyDescent="0.3">
      <c r="A1" t="s">
        <v>2</v>
      </c>
      <c r="B1" s="1">
        <v>1.1000000000000001E-3</v>
      </c>
    </row>
    <row r="2" spans="1:5" x14ac:dyDescent="0.3">
      <c r="A2" t="s">
        <v>3</v>
      </c>
      <c r="B2">
        <v>400</v>
      </c>
    </row>
    <row r="4" spans="1:5" x14ac:dyDescent="0.3">
      <c r="B4" t="s">
        <v>0</v>
      </c>
      <c r="C4" t="s">
        <v>1</v>
      </c>
    </row>
    <row r="5" spans="1:5" x14ac:dyDescent="0.3">
      <c r="A5">
        <v>12</v>
      </c>
      <c r="B5">
        <f>A5-A6</f>
        <v>7</v>
      </c>
      <c r="C5" s="1">
        <f>(B5/$B$2)^2*$B$1</f>
        <v>3.3687500000000006E-7</v>
      </c>
    </row>
    <row r="6" spans="1:5" x14ac:dyDescent="0.3">
      <c r="A6">
        <v>5</v>
      </c>
      <c r="B6">
        <f>A6-A7</f>
        <v>1.7000000000000002</v>
      </c>
      <c r="C6" s="1">
        <f t="shared" ref="C6:C10" si="0">(B6/$B$2)^2*$B$1</f>
        <v>1.9868750000000004E-8</v>
      </c>
    </row>
    <row r="7" spans="1:5" x14ac:dyDescent="0.3">
      <c r="A7">
        <v>3.3</v>
      </c>
      <c r="B7">
        <f>A7-A8</f>
        <v>3.3</v>
      </c>
      <c r="C7" s="1">
        <f t="shared" si="0"/>
        <v>7.4868750000000013E-8</v>
      </c>
      <c r="E7" s="1"/>
    </row>
    <row r="8" spans="1:5" x14ac:dyDescent="0.3">
      <c r="A8">
        <v>0</v>
      </c>
      <c r="C8" s="1"/>
    </row>
    <row r="9" spans="1:5" x14ac:dyDescent="0.3">
      <c r="A9">
        <v>-5</v>
      </c>
      <c r="B9">
        <f>A8-A9</f>
        <v>5</v>
      </c>
      <c r="C9" s="1">
        <f t="shared" si="0"/>
        <v>1.7187500000000005E-7</v>
      </c>
    </row>
    <row r="10" spans="1:5" x14ac:dyDescent="0.3">
      <c r="A10">
        <v>-12</v>
      </c>
      <c r="B10">
        <f>A9-A10</f>
        <v>7</v>
      </c>
      <c r="C10" s="1">
        <f t="shared" si="0"/>
        <v>3.3687500000000006E-7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63EA-15B1-4B96-AA37-56422817B24B}">
  <dimension ref="B2:E6"/>
  <sheetViews>
    <sheetView workbookViewId="0">
      <selection activeCell="B32" sqref="B32"/>
    </sheetView>
  </sheetViews>
  <sheetFormatPr defaultRowHeight="14.4" x14ac:dyDescent="0.3"/>
  <cols>
    <col min="3" max="3" width="11" bestFit="1" customWidth="1"/>
    <col min="4" max="4" width="16.5546875" bestFit="1" customWidth="1"/>
    <col min="5" max="5" width="17.6640625" bestFit="1" customWidth="1"/>
  </cols>
  <sheetData>
    <row r="2" spans="2:5" x14ac:dyDescent="0.3">
      <c r="B2" t="s">
        <v>9</v>
      </c>
      <c r="C2" t="s">
        <v>4</v>
      </c>
      <c r="D2" t="s">
        <v>5</v>
      </c>
      <c r="E2" t="s">
        <v>7</v>
      </c>
    </row>
    <row r="3" spans="2:5" x14ac:dyDescent="0.3">
      <c r="B3" t="s">
        <v>8</v>
      </c>
      <c r="C3" t="s">
        <v>6</v>
      </c>
      <c r="D3" t="s">
        <v>10</v>
      </c>
      <c r="E3" s="2" t="s">
        <v>11</v>
      </c>
    </row>
    <row r="4" spans="2:5" x14ac:dyDescent="0.3">
      <c r="B4" t="s">
        <v>12</v>
      </c>
      <c r="C4" t="s">
        <v>13</v>
      </c>
      <c r="D4" t="s">
        <v>14</v>
      </c>
      <c r="E4" t="s">
        <v>15</v>
      </c>
    </row>
    <row r="5" spans="2:5" x14ac:dyDescent="0.3">
      <c r="B5" t="s">
        <v>16</v>
      </c>
      <c r="C5" t="s">
        <v>17</v>
      </c>
      <c r="D5" t="s">
        <v>18</v>
      </c>
      <c r="E5" t="s">
        <v>19</v>
      </c>
    </row>
    <row r="6" spans="2:5" x14ac:dyDescent="0.3">
      <c r="B6" t="s">
        <v>20</v>
      </c>
      <c r="C6" t="s">
        <v>21</v>
      </c>
      <c r="D6" t="s">
        <v>22</v>
      </c>
      <c r="E6" t="s">
        <v>23</v>
      </c>
    </row>
  </sheetData>
  <hyperlinks>
    <hyperlink ref="E3" r:id="rId1" xr:uid="{53FB5E5A-A4B7-4E92-9FFA-8BE48E95AB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Inductances</vt:lpstr>
      <vt:lpstr>Capacitances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2022-03-04T00:06:26Z</dcterms:created>
  <dcterms:modified xsi:type="dcterms:W3CDTF">2022-03-17T23:39:58Z</dcterms:modified>
</cp:coreProperties>
</file>