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EEE\Year 3\ELEC60024 Power Electronics\coursework\ATX_PowerSupply\"/>
    </mc:Choice>
  </mc:AlternateContent>
  <xr:revisionPtr revIDLastSave="0" documentId="13_ncr:1_{644EE67D-A457-4C5F-9255-FC31BAF7EEB8}" xr6:coauthVersionLast="47" xr6:coauthVersionMax="47" xr10:uidLastSave="{00000000-0000-0000-0000-000000000000}"/>
  <bookViews>
    <workbookView xWindow="-108" yWindow="-108" windowWidth="23256" windowHeight="14016" xr2:uid="{6E9D288D-CD69-4052-B821-7AE9FF5B3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 a="1"/>
  <c r="F8" i="1" s="1"/>
  <c r="G3" i="1"/>
  <c r="G4" i="1"/>
  <c r="G5" i="1"/>
  <c r="G6" i="1"/>
  <c r="G7" i="1"/>
  <c r="G2" i="1"/>
  <c r="F3" i="1"/>
  <c r="F4" i="1"/>
  <c r="F5" i="1"/>
  <c r="F6" i="1"/>
  <c r="F7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<sst xmlns="http://schemas.openxmlformats.org/spreadsheetml/2006/main" count="9" uniqueCount="9">
  <si>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Supply (V)</t>
  </si>
  <si>
    <t>Ripple p-p max (mV)</t>
  </si>
  <si>
    <t>Current (A)</t>
  </si>
  <si>
    <t>Standby</t>
  </si>
  <si>
    <t>Notes</t>
  </si>
  <si>
    <t>Tolerance (%)</t>
  </si>
  <si>
    <t>Tolerance (V)</t>
  </si>
  <si>
    <t>Max Output Pwr (W)</t>
  </si>
  <si>
    <t>Output Pwr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</si>
</sst>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FFA1-C9B8-40C6-B120-79A74EF449CA}">
  <dimension ref="A1:H8"/>
  <sheetViews>
    <sheetView tabSelected="1" workbookViewId="0">
      <selection activeCell="F9" sqref="F9"/>
    </sheetView>
  </sheetViews>
  <sheetFormatPr defaultRowHeight="14.4" x14ac:dyDescent="0.3"/>
  <cols>
    <col min="2" max="2" width="13.33203125" customWidth="1"/>
    <col min="3" max="3" width="11.77734375" bestFit="1" customWidth="1"/>
    <col min="4" max="4" width="17.44140625" bestFit="1" customWidth="1"/>
    <col min="5" max="5" width="10.21875" customWidth="1"/>
    <col min="6" max="6" width="15.77734375" bestFit="1" customWidth="1"/>
    <col min="7" max="7" width="22.21875" bestFit="1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8</v>
      </c>
      <c r="G1" t="s">
        <v>7</v>
      </c>
      <c r="H1" t="s">
        <v>4</v>
      </c>
    </row>
    <row r="2" spans="1:8" x14ac:dyDescent="0.3">
      <c r="A2">
        <v>5</v>
      </c>
      <c r="B2">
        <v>0.05</v>
      </c>
      <c r="C2">
        <v>0.25</v>
      </c>
      <c r="D2">
        <v>50</v>
      </c>
      <c r="E2">
        <v>35</v>
      </c>
      <c r="F2">
        <f>A2*E2</f>
        <v>175</v>
      </c>
      <c r="G2">
        <f>(A2+C2+D2*0.001)*E2</f>
        <v>185.5</v>
      </c>
    </row>
    <row r="3" spans="1:8" x14ac:dyDescent="0.3">
      <c r="A3">
        <v>-5</v>
      </c>
      <c r="B3">
        <v>0.1</v>
      </c>
      <c r="C3">
        <v>0.5</v>
      </c>
      <c r="D3">
        <v>50</v>
      </c>
      <c r="E3">
        <v>0.5</v>
      </c>
      <c r="F3">
        <f t="shared" ref="F3:F7" si="0">A3*E3</f>
        <v>-2.5</v>
      </c>
      <c r="G3">
        <f t="shared" ref="G3:G7" si="1">(A3+C3+D3*0.001)*E3</f>
        <v>-2.2250000000000001</v>
      </c>
    </row>
    <row r="4" spans="1:8" x14ac:dyDescent="0.3">
      <c r="A4">
        <v>12</v>
      </c>
      <c r="B4">
        <v>0.05</v>
      </c>
      <c r="C4">
        <v>0.6</v>
      </c>
      <c r="D4">
        <v>120</v>
      </c>
      <c r="E4">
        <v>28</v>
      </c>
      <c r="F4">
        <f t="shared" si="0"/>
        <v>336</v>
      </c>
      <c r="G4">
        <f t="shared" si="1"/>
        <v>356.15999999999997</v>
      </c>
    </row>
    <row r="5" spans="1:8" x14ac:dyDescent="0.3">
      <c r="A5">
        <v>-12</v>
      </c>
      <c r="B5">
        <v>0.1</v>
      </c>
      <c r="C5">
        <v>1.2</v>
      </c>
      <c r="D5">
        <v>120</v>
      </c>
      <c r="E5">
        <v>1</v>
      </c>
      <c r="F5">
        <f t="shared" si="0"/>
        <v>-12</v>
      </c>
      <c r="G5">
        <f t="shared" si="1"/>
        <v>-10.680000000000001</v>
      </c>
    </row>
    <row r="6" spans="1:8" x14ac:dyDescent="0.3">
      <c r="A6">
        <v>3.3</v>
      </c>
      <c r="B6">
        <v>0.05</v>
      </c>
      <c r="C6">
        <v>0.16500000000000001</v>
      </c>
      <c r="D6">
        <v>50</v>
      </c>
      <c r="E6">
        <v>34</v>
      </c>
      <c r="F6">
        <f t="shared" si="0"/>
        <v>112.19999999999999</v>
      </c>
      <c r="G6">
        <f t="shared" si="1"/>
        <v>119.50999999999999</v>
      </c>
    </row>
    <row r="7" spans="1:8" x14ac:dyDescent="0.3">
      <c r="A7">
        <v>5</v>
      </c>
      <c r="B7">
        <v>0.05</v>
      </c>
      <c r="C7">
        <v>0.25</v>
      </c>
      <c r="D7">
        <v>50</v>
      </c>
      <c r="E7">
        <v>2</v>
      </c>
      <c r="F7">
        <f t="shared" si="0"/>
        <v>10</v>
      </c>
      <c r="G7">
        <f t="shared" si="1"/>
        <v>10.6</v>
      </c>
      <c r="H7" t="s">
        <v>3</v>
      </c>
    </row>
    <row r="8" spans="1:8" x14ac:dyDescent="0.3">
      <c r="F8" cm="1">
        <f t="array" ref="F8">SUM(ABS(F2:F7))</f>
        <v>647.70000000000005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 Chau</dc:creator>
  <cp:lastModifiedBy>Yanni Chau</cp:lastModifiedBy>
  <dcterms:created xsi:type="dcterms:W3CDTF">2022-01-25T12:03:14Z</dcterms:created>
  <dcterms:modified xsi:type="dcterms:W3CDTF">2022-01-25T22:47:26Z</dcterms:modified>
</cp:coreProperties>
</file>