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24 Power Electronics\coursework\ATX_PowerSupply\"/>
    </mc:Choice>
  </mc:AlternateContent>
  <xr:revisionPtr revIDLastSave="0" documentId="13_ncr:1_{2AFECD23-788B-423B-9A6E-7ADB169AB59C}" xr6:coauthVersionLast="47" xr6:coauthVersionMax="47" xr10:uidLastSave="{00000000-0000-0000-0000-000000000000}"/>
  <bookViews>
    <workbookView xWindow="-33017" yWindow="-2031" windowWidth="33120" windowHeight="18000" xr2:uid="{21E4F67D-A6F0-4C9A-A626-BF2F49C5F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9" i="1"/>
  <c r="E20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<sst xmlns="http://schemas.openxmlformats.org/spreadsheetml/2006/main" count="52" uniqueCount="52">
  <si>
    <t>Amount</t>
  </si>
  <si>
    <t>Part Description</t>
  </si>
  <si>
    <t>Part Name</t>
  </si>
  <si>
    <t>Price (£ per)</t>
  </si>
  <si>
    <t>Price (£ Total)</t>
  </si>
  <si>
    <t>100M resistor</t>
  </si>
  <si>
    <t>MFR50SFBF52-0R1</t>
  </si>
  <si>
    <t>20M resistor</t>
  </si>
  <si>
    <t>CF14JT20M0</t>
  </si>
  <si>
    <t>1M resistor</t>
  </si>
  <si>
    <t>CF18JA1M00</t>
  </si>
  <si>
    <t xml:space="preserve">300k resistor </t>
  </si>
  <si>
    <t xml:space="preserve">CF18JA300K </t>
  </si>
  <si>
    <t>150k resistor</t>
  </si>
  <si>
    <t>CF18JA150K</t>
  </si>
  <si>
    <t xml:space="preserve">45k resistor </t>
  </si>
  <si>
    <t xml:space="preserve">CMF5545K000FKEA </t>
  </si>
  <si>
    <t>1k resistor</t>
  </si>
  <si>
    <t>CF18JA1K00</t>
  </si>
  <si>
    <t xml:space="preserve">500 resistor </t>
  </si>
  <si>
    <t xml:space="preserve">MFR25SFBE52-500R </t>
  </si>
  <si>
    <t xml:space="preserve">100 resistor </t>
  </si>
  <si>
    <t xml:space="preserve">CF18JA100R </t>
  </si>
  <si>
    <t>10m resistor</t>
  </si>
  <si>
    <t>BR1FB10L0</t>
  </si>
  <si>
    <t>600V 15A NMOS</t>
  </si>
  <si>
    <t>R6015KNZ</t>
  </si>
  <si>
    <t>650V 30A NMOS</t>
  </si>
  <si>
    <t>R6530KNZ</t>
  </si>
  <si>
    <t>NMOS gate driver</t>
  </si>
  <si>
    <t>LTC4441</t>
  </si>
  <si>
    <t>OP-AMP</t>
  </si>
  <si>
    <t>LT1805</t>
  </si>
  <si>
    <t>600V 20A diode</t>
  </si>
  <si>
    <t>RFUS20TF6S</t>
  </si>
  <si>
    <t>30V 40A diode</t>
  </si>
  <si>
    <t>RBR40NS30AFH</t>
  </si>
  <si>
    <t>0.1pF 50V ceramic capacitor</t>
  </si>
  <si>
    <t>ML03510R1BAT2A</t>
  </si>
  <si>
    <t xml:space="preserve">1800uF 35V electrolytic capacitor </t>
  </si>
  <si>
    <t>B41896C7188M002</t>
  </si>
  <si>
    <t>680uF 450V electrolytic capacitor</t>
  </si>
  <si>
    <t>ELG687M450AT8AA</t>
  </si>
  <si>
    <t>680uF 35V electrolytic capacitor</t>
  </si>
  <si>
    <t>ESY687M035AL3AA</t>
  </si>
  <si>
    <t>470nF 630V electrolytic capacitor</t>
  </si>
  <si>
    <t>890303426008CS</t>
  </si>
  <si>
    <t>56uF 50V electrolytic capacitor</t>
  </si>
  <si>
    <t xml:space="preserve">B41866C6566M000 </t>
  </si>
  <si>
    <t>Total</t>
  </si>
  <si>
    <t>Inductor core and wire</t>
  </si>
  <si>
    <t>Price not supplied by manufacturer (Magnetics)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</si>
</sst>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99F3-D304-4BCF-8F10-D5609E93B42A}">
  <dimension ref="A1:E31"/>
  <sheetViews>
    <sheetView tabSelected="1" workbookViewId="0">
      <selection activeCell="E31" sqref="A1:E31"/>
    </sheetView>
  </sheetViews>
  <sheetFormatPr defaultRowHeight="14.4" x14ac:dyDescent="0.3"/>
  <cols>
    <col min="2" max="2" width="29" bestFit="1" customWidth="1"/>
    <col min="3" max="3" width="18" bestFit="1" customWidth="1"/>
    <col min="4" max="4" width="10.6640625" bestFit="1" customWidth="1"/>
    <col min="5" max="5" width="12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3">
      <c r="A3">
        <v>4</v>
      </c>
      <c r="B3" t="s">
        <v>5</v>
      </c>
      <c r="C3" t="s">
        <v>6</v>
      </c>
      <c r="D3">
        <v>5.1429999999999997E-2</v>
      </c>
      <c r="E3">
        <f>D3*A3</f>
        <v>0.20571999999999999</v>
      </c>
    </row>
    <row r="4" spans="1:5" x14ac:dyDescent="0.3">
      <c r="A4">
        <v>3</v>
      </c>
      <c r="B4" t="s">
        <v>7</v>
      </c>
      <c r="C4" t="s">
        <v>8</v>
      </c>
      <c r="D4">
        <v>6.8700000000000002E-3</v>
      </c>
      <c r="E4">
        <f t="shared" ref="E4:E27" si="0">D4*A4</f>
        <v>2.061E-2</v>
      </c>
    </row>
    <row r="5" spans="1:5" x14ac:dyDescent="0.3">
      <c r="A5">
        <v>11</v>
      </c>
      <c r="B5" t="s">
        <v>9</v>
      </c>
      <c r="C5" t="s">
        <v>10</v>
      </c>
      <c r="D5">
        <v>4.4900000000000001E-3</v>
      </c>
      <c r="E5">
        <f t="shared" si="0"/>
        <v>4.9390000000000003E-2</v>
      </c>
    </row>
    <row r="6" spans="1:5" x14ac:dyDescent="0.3">
      <c r="A6">
        <v>2</v>
      </c>
      <c r="B6" t="s">
        <v>11</v>
      </c>
      <c r="C6" t="s">
        <v>12</v>
      </c>
      <c r="D6">
        <v>4.4900000000000001E-3</v>
      </c>
      <c r="E6">
        <f t="shared" si="0"/>
        <v>8.9800000000000001E-3</v>
      </c>
    </row>
    <row r="7" spans="1:5" x14ac:dyDescent="0.3">
      <c r="A7">
        <v>1</v>
      </c>
      <c r="B7" t="s">
        <v>13</v>
      </c>
      <c r="C7" t="s">
        <v>14</v>
      </c>
      <c r="D7">
        <v>4.4900000000000001E-3</v>
      </c>
      <c r="E7">
        <f t="shared" si="0"/>
        <v>4.4900000000000001E-3</v>
      </c>
    </row>
    <row r="8" spans="1:5" x14ac:dyDescent="0.3">
      <c r="A8">
        <v>2</v>
      </c>
      <c r="B8" t="s">
        <v>15</v>
      </c>
      <c r="C8" t="s">
        <v>16</v>
      </c>
      <c r="D8">
        <v>5.6570000000000002E-2</v>
      </c>
      <c r="E8">
        <f t="shared" si="0"/>
        <v>0.11314</v>
      </c>
    </row>
    <row r="9" spans="1:5" x14ac:dyDescent="0.3">
      <c r="A9">
        <v>2</v>
      </c>
      <c r="B9" t="s">
        <v>17</v>
      </c>
      <c r="C9" t="s">
        <v>18</v>
      </c>
      <c r="D9">
        <v>4.4900000000000001E-3</v>
      </c>
      <c r="E9">
        <f t="shared" si="0"/>
        <v>8.9800000000000001E-3</v>
      </c>
    </row>
    <row r="10" spans="1:5" x14ac:dyDescent="0.3">
      <c r="A10">
        <v>2</v>
      </c>
      <c r="B10" t="s">
        <v>19</v>
      </c>
      <c r="C10" t="s">
        <v>20</v>
      </c>
      <c r="D10">
        <v>7.0499999999999998E-3</v>
      </c>
      <c r="E10">
        <f t="shared" si="0"/>
        <v>1.41E-2</v>
      </c>
    </row>
    <row r="11" spans="1:5" x14ac:dyDescent="0.3">
      <c r="A11">
        <v>2</v>
      </c>
      <c r="B11" t="s">
        <v>21</v>
      </c>
      <c r="C11" t="s">
        <v>22</v>
      </c>
      <c r="D11">
        <v>4.4900000000000001E-3</v>
      </c>
      <c r="E11">
        <f t="shared" si="0"/>
        <v>8.9800000000000001E-3</v>
      </c>
    </row>
    <row r="12" spans="1:5" x14ac:dyDescent="0.3">
      <c r="A12">
        <v>1</v>
      </c>
      <c r="B12" t="s">
        <v>23</v>
      </c>
      <c r="C12" t="s">
        <v>24</v>
      </c>
      <c r="D12">
        <v>0.25905</v>
      </c>
      <c r="E12">
        <f t="shared" si="0"/>
        <v>0.25905</v>
      </c>
    </row>
    <row r="14" spans="1:5" x14ac:dyDescent="0.3">
      <c r="A14">
        <v>1</v>
      </c>
      <c r="B14" t="s">
        <v>25</v>
      </c>
      <c r="C14" t="s">
        <v>26</v>
      </c>
      <c r="D14">
        <v>2.04</v>
      </c>
      <c r="E14">
        <f t="shared" si="0"/>
        <v>2.04</v>
      </c>
    </row>
    <row r="15" spans="1:5" x14ac:dyDescent="0.3">
      <c r="A15">
        <v>1</v>
      </c>
      <c r="B15" t="s">
        <v>27</v>
      </c>
      <c r="C15" t="s">
        <v>28</v>
      </c>
      <c r="D15">
        <v>3.21</v>
      </c>
      <c r="E15">
        <f t="shared" si="0"/>
        <v>3.21</v>
      </c>
    </row>
    <row r="16" spans="1:5" x14ac:dyDescent="0.3">
      <c r="A16">
        <v>2</v>
      </c>
      <c r="B16" t="s">
        <v>29</v>
      </c>
      <c r="C16" t="s">
        <v>30</v>
      </c>
      <c r="D16">
        <v>2.3131300000000001</v>
      </c>
      <c r="E16">
        <f t="shared" si="0"/>
        <v>4.6262600000000003</v>
      </c>
    </row>
    <row r="17" spans="1:5" x14ac:dyDescent="0.3">
      <c r="A17">
        <v>2</v>
      </c>
      <c r="B17" t="s">
        <v>31</v>
      </c>
      <c r="C17" t="s">
        <v>32</v>
      </c>
      <c r="D17">
        <v>5.6068199999999999</v>
      </c>
      <c r="E17">
        <f t="shared" si="0"/>
        <v>11.21364</v>
      </c>
    </row>
    <row r="19" spans="1:5" x14ac:dyDescent="0.3">
      <c r="A19">
        <v>5</v>
      </c>
      <c r="B19" t="s">
        <v>33</v>
      </c>
      <c r="C19" t="s">
        <v>34</v>
      </c>
      <c r="D19">
        <v>1.27</v>
      </c>
      <c r="E19">
        <f t="shared" si="0"/>
        <v>6.35</v>
      </c>
    </row>
    <row r="20" spans="1:5" x14ac:dyDescent="0.3">
      <c r="A20">
        <v>5</v>
      </c>
      <c r="B20" t="s">
        <v>35</v>
      </c>
      <c r="C20" t="s">
        <v>36</v>
      </c>
      <c r="D20">
        <v>0.96</v>
      </c>
      <c r="E20">
        <f t="shared" si="0"/>
        <v>4.8</v>
      </c>
    </row>
    <row r="22" spans="1:5" x14ac:dyDescent="0.3">
      <c r="A22">
        <v>5</v>
      </c>
      <c r="B22" t="s">
        <v>37</v>
      </c>
      <c r="C22" t="s">
        <v>38</v>
      </c>
      <c r="D22">
        <v>0.11799999999999999</v>
      </c>
      <c r="E22">
        <f t="shared" si="0"/>
        <v>0.59</v>
      </c>
    </row>
    <row r="23" spans="1:5" x14ac:dyDescent="0.3">
      <c r="A23">
        <v>4</v>
      </c>
      <c r="B23" t="s">
        <v>39</v>
      </c>
      <c r="C23" t="s">
        <v>40</v>
      </c>
      <c r="D23">
        <v>0.81100000000000005</v>
      </c>
      <c r="E23">
        <f t="shared" si="0"/>
        <v>3.2440000000000002</v>
      </c>
    </row>
    <row r="24" spans="1:5" x14ac:dyDescent="0.3">
      <c r="A24">
        <v>2</v>
      </c>
      <c r="B24" t="s">
        <v>41</v>
      </c>
      <c r="C24" t="s">
        <v>42</v>
      </c>
      <c r="D24">
        <v>7.59</v>
      </c>
      <c r="E24">
        <f t="shared" si="0"/>
        <v>15.18</v>
      </c>
    </row>
    <row r="25" spans="1:5" x14ac:dyDescent="0.3">
      <c r="A25">
        <v>2</v>
      </c>
      <c r="B25" t="s">
        <v>43</v>
      </c>
      <c r="C25" t="s">
        <v>44</v>
      </c>
      <c r="D25">
        <v>0.42099999999999999</v>
      </c>
      <c r="E25">
        <f t="shared" si="0"/>
        <v>0.84199999999999997</v>
      </c>
    </row>
    <row r="26" spans="1:5" x14ac:dyDescent="0.3">
      <c r="A26">
        <v>1</v>
      </c>
      <c r="B26" t="s">
        <v>45</v>
      </c>
      <c r="C26" t="s">
        <v>46</v>
      </c>
      <c r="D26">
        <v>0.89141999999999999</v>
      </c>
      <c r="E26">
        <f t="shared" si="0"/>
        <v>0.89141999999999999</v>
      </c>
    </row>
    <row r="27" spans="1:5" x14ac:dyDescent="0.3">
      <c r="A27">
        <v>2</v>
      </c>
      <c r="B27" t="s">
        <v>47</v>
      </c>
      <c r="C27" t="s">
        <v>48</v>
      </c>
      <c r="D27">
        <v>0.127</v>
      </c>
      <c r="E27">
        <f t="shared" si="0"/>
        <v>0.254</v>
      </c>
    </row>
    <row r="29" spans="1:5" x14ac:dyDescent="0.3">
      <c r="B29" t="s">
        <v>50</v>
      </c>
      <c r="C29" t="s">
        <v>51</v>
      </c>
    </row>
    <row r="31" spans="1:5" x14ac:dyDescent="0.3">
      <c r="D31" t="s">
        <v>49</v>
      </c>
      <c r="E31">
        <f>SUM(E3:E27)</f>
        <v>53.934759999999997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Chackrarat Kitikul</dc:creator>
  <cp:lastModifiedBy>Yanni Chau</cp:lastModifiedBy>
  <dcterms:created xsi:type="dcterms:W3CDTF">2022-03-18T22:54:05Z</dcterms:created>
  <dcterms:modified xsi:type="dcterms:W3CDTF">2022-03-19T00:08:23Z</dcterms:modified>
</cp:coreProperties>
</file>