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workspace\pyworkspace\Leetcode\"/>
    </mc:Choice>
  </mc:AlternateContent>
  <xr:revisionPtr revIDLastSave="0" documentId="13_ncr:1_{570FD1C1-341D-494B-9484-F209371E515B}" xr6:coauthVersionLast="47" xr6:coauthVersionMax="47" xr10:uidLastSave="{00000000-0000-0000-0000-000000000000}"/>
  <bookViews>
    <workbookView xWindow="-120" yWindow="-120" windowWidth="38640" windowHeight="21240" firstSheet="1" activeTab="5" xr2:uid="{00000000-000D-0000-FFFF-FFFF00000000}"/>
  </bookViews>
  <sheets>
    <sheet name="LeetCode" sheetId="3" r:id="rId1"/>
    <sheet name="Sheet1" sheetId="10" r:id="rId2"/>
    <sheet name="LC-SQL" sheetId="8" r:id="rId3"/>
    <sheet name="GS" sheetId="1" r:id="rId4"/>
    <sheet name="2S" sheetId="7" r:id="rId5"/>
    <sheet name="progress" sheetId="4" r:id="rId6"/>
    <sheet name="topics" sheetId="6" r:id="rId7"/>
    <sheet name="playground" sheetId="9" r:id="rId8"/>
  </sheets>
  <definedNames>
    <definedName name="_xlnm._FilterDatabase" localSheetId="2" hidden="1">'LC-SQL'!$A$1:$G$1</definedName>
    <definedName name="_xlnm._FilterDatabase" localSheetId="0" hidden="1">LeetCode!$A$1:$L$144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4" l="1"/>
  <c r="B34" i="4"/>
  <c r="H34" i="4" s="1"/>
  <c r="K34" i="4"/>
  <c r="J34" i="4"/>
  <c r="I34" i="4"/>
  <c r="B6" i="10"/>
  <c r="B33" i="4"/>
  <c r="H33" i="4"/>
  <c r="K33" i="4"/>
  <c r="J33" i="4"/>
  <c r="I33" i="4"/>
  <c r="G33" i="4"/>
  <c r="B32" i="4"/>
  <c r="H32" i="4" s="1"/>
  <c r="K32" i="4"/>
  <c r="J32" i="4"/>
  <c r="I32" i="4"/>
  <c r="G32" i="4"/>
  <c r="H31" i="4"/>
  <c r="K31" i="4"/>
  <c r="J31" i="4"/>
  <c r="I31" i="4"/>
  <c r="B31" i="4"/>
  <c r="G31" i="4"/>
  <c r="H30" i="4"/>
  <c r="I30" i="4"/>
  <c r="J30" i="4"/>
  <c r="B27" i="4"/>
  <c r="B28" i="4"/>
  <c r="B29" i="4"/>
  <c r="B30" i="4"/>
  <c r="K30" i="4"/>
  <c r="G30" i="4"/>
  <c r="H29" i="4"/>
  <c r="K29" i="4"/>
  <c r="J29" i="4"/>
  <c r="I29" i="4"/>
  <c r="G29" i="4"/>
  <c r="H28" i="4" l="1"/>
  <c r="K28" i="4"/>
  <c r="J28" i="4"/>
  <c r="I28" i="4"/>
  <c r="G28" i="4"/>
  <c r="H27" i="4"/>
  <c r="K27" i="4"/>
  <c r="J27" i="4"/>
  <c r="I27" i="4"/>
  <c r="G27" i="4"/>
  <c r="B26" i="4"/>
  <c r="H26" i="4" s="1"/>
  <c r="K26" i="4"/>
  <c r="J26" i="4"/>
  <c r="I26" i="4"/>
  <c r="G26" i="4"/>
  <c r="B25" i="4"/>
  <c r="H25" i="4"/>
  <c r="K25" i="4"/>
  <c r="J25" i="4"/>
  <c r="I25" i="4"/>
  <c r="G25" i="4"/>
  <c r="B24" i="4"/>
  <c r="H24" i="4" s="1"/>
  <c r="K24" i="4"/>
  <c r="J24" i="4"/>
  <c r="I24" i="4"/>
  <c r="G24" i="4"/>
  <c r="G23" i="4"/>
  <c r="B23" i="4"/>
  <c r="H23" i="4" s="1"/>
  <c r="K23" i="4"/>
  <c r="J23" i="4"/>
  <c r="I23" i="4"/>
  <c r="B22" i="4"/>
  <c r="H22" i="4" s="1"/>
  <c r="K22" i="4"/>
  <c r="J22" i="4"/>
  <c r="I22" i="4"/>
  <c r="G22" i="4"/>
  <c r="G21" i="4"/>
  <c r="B21" i="4"/>
  <c r="H21" i="4" s="1"/>
  <c r="K21" i="4"/>
  <c r="J21" i="4"/>
  <c r="I21" i="4"/>
  <c r="B20" i="4"/>
  <c r="H20" i="4"/>
  <c r="K20" i="4"/>
  <c r="J20" i="4"/>
  <c r="I20" i="4"/>
  <c r="G20" i="4"/>
  <c r="B2" i="4"/>
  <c r="G2" i="4"/>
  <c r="H2" i="4"/>
  <c r="I2" i="4"/>
  <c r="J2" i="4"/>
  <c r="K2" i="4"/>
  <c r="B19" i="4"/>
  <c r="H19" i="4"/>
  <c r="K19" i="4"/>
  <c r="J19" i="4"/>
  <c r="I19" i="4"/>
  <c r="G19" i="4"/>
  <c r="G18" i="4" l="1"/>
  <c r="H18" i="4"/>
  <c r="I18" i="4"/>
  <c r="J18" i="4"/>
  <c r="K18" i="4"/>
  <c r="B18" i="4"/>
  <c r="G17" i="4"/>
  <c r="B17" i="4"/>
  <c r="H17" i="4" s="1"/>
  <c r="I17" i="4"/>
  <c r="K17" i="4"/>
  <c r="J17" i="4"/>
  <c r="B16" i="4"/>
  <c r="H16" i="4" s="1"/>
  <c r="K16" i="4"/>
  <c r="J16" i="4"/>
  <c r="I16" i="4"/>
  <c r="G16" i="4"/>
  <c r="G15" i="4"/>
  <c r="B15" i="4"/>
  <c r="H15" i="4" s="1"/>
  <c r="K15" i="4"/>
  <c r="J15" i="4"/>
  <c r="I15" i="4"/>
  <c r="G14" i="4"/>
  <c r="B14" i="4"/>
  <c r="H14" i="4" s="1"/>
  <c r="K14" i="4"/>
  <c r="J14" i="4"/>
  <c r="I14" i="4"/>
  <c r="B13" i="4"/>
  <c r="H13" i="4" s="1"/>
  <c r="K13" i="4"/>
  <c r="J13" i="4"/>
  <c r="I13" i="4"/>
  <c r="G13" i="4"/>
  <c r="B12" i="4"/>
  <c r="H12" i="4" s="1"/>
  <c r="K12" i="4"/>
  <c r="J12" i="4"/>
  <c r="I12" i="4"/>
  <c r="G12" i="4"/>
  <c r="G11" i="4"/>
  <c r="B11" i="4"/>
  <c r="H11" i="4" s="1"/>
  <c r="J11" i="4"/>
  <c r="I11" i="4"/>
  <c r="K11" i="4"/>
  <c r="B10" i="4"/>
  <c r="H10" i="4" s="1"/>
  <c r="K10" i="4"/>
  <c r="J10" i="4"/>
  <c r="I10" i="4"/>
  <c r="G10" i="4"/>
  <c r="B9" i="4"/>
  <c r="H9" i="4" s="1"/>
  <c r="K9" i="4"/>
  <c r="J9" i="4"/>
  <c r="I9" i="4"/>
  <c r="G9" i="4"/>
  <c r="B8" i="4"/>
  <c r="H8" i="4" s="1"/>
  <c r="K8" i="4"/>
  <c r="J8" i="4"/>
  <c r="G8" i="4"/>
  <c r="I8" i="4"/>
  <c r="B7" i="4"/>
  <c r="H7" i="4" s="1"/>
  <c r="K7" i="4"/>
  <c r="J7" i="4"/>
  <c r="I7" i="4"/>
  <c r="G7" i="4"/>
  <c r="B6" i="4"/>
  <c r="H6" i="4" s="1"/>
  <c r="K6" i="4"/>
  <c r="J6" i="4"/>
  <c r="I6" i="4"/>
  <c r="G6" i="4" l="1"/>
  <c r="G3" i="4"/>
  <c r="G4" i="4"/>
  <c r="G5" i="4"/>
  <c r="G1" i="4"/>
  <c r="K3" i="4"/>
  <c r="K4" i="4"/>
  <c r="K5" i="4"/>
  <c r="J3" i="4"/>
  <c r="J4" i="4"/>
  <c r="J5" i="4"/>
  <c r="I3" i="4"/>
  <c r="I4" i="4"/>
  <c r="I5" i="4"/>
  <c r="B3" i="4"/>
  <c r="H3" i="4" s="1"/>
  <c r="B4" i="4"/>
  <c r="H4" i="4" s="1"/>
  <c r="B5" i="4"/>
  <c r="H5" i="4" s="1"/>
</calcChain>
</file>

<file path=xl/sharedStrings.xml><?xml version="1.0" encoding="utf-8"?>
<sst xmlns="http://schemas.openxmlformats.org/spreadsheetml/2006/main" count="776" uniqueCount="531">
  <si>
    <t>#</t>
  </si>
  <si>
    <t>Title</t>
  </si>
  <si>
    <t>Difficulty</t>
  </si>
  <si>
    <t>Company</t>
  </si>
  <si>
    <t>Two Sum</t>
  </si>
  <si>
    <t>Easy</t>
  </si>
  <si>
    <t>数据存入字典，dict[value]=key</t>
  </si>
  <si>
    <t>K-diff Pairs in an Array</t>
  </si>
  <si>
    <t>Topic</t>
  </si>
  <si>
    <t>Hash Table</t>
  </si>
  <si>
    <t>list转为Counter</t>
  </si>
  <si>
    <t>Last Substring in Lexicographical Order</t>
  </si>
  <si>
    <t>Hard</t>
  </si>
  <si>
    <t>Other Title</t>
  </si>
  <si>
    <t>Maximum Substring</t>
  </si>
  <si>
    <t>Goldman Sachs</t>
  </si>
  <si>
    <t>Robot Bounded In Circle</t>
  </si>
  <si>
    <t>Encircular</t>
  </si>
  <si>
    <t>Medium</t>
  </si>
  <si>
    <t>一定是suffix，两个指针</t>
  </si>
  <si>
    <t>Connected Groups</t>
  </si>
  <si>
    <t>Friend Circles</t>
  </si>
  <si>
    <t>Math</t>
  </si>
  <si>
    <t>第一次回到原点或方向变了就满足条件</t>
  </si>
  <si>
    <t>DFS</t>
  </si>
  <si>
    <t>Find Pivot Index</t>
  </si>
  <si>
    <t>Array</t>
  </si>
  <si>
    <t>Suffix Array</t>
  </si>
  <si>
    <t>Balanced Array</t>
  </si>
  <si>
    <t>Counting Pairs</t>
  </si>
  <si>
    <t>Remove Duplicates from Sorted List</t>
  </si>
  <si>
    <t>Linked List</t>
  </si>
  <si>
    <t>Condensed List</t>
  </si>
  <si>
    <t>Height Checker</t>
  </si>
  <si>
    <t>Order Check</t>
  </si>
  <si>
    <t>String Compression</t>
  </si>
  <si>
    <t>Compression</t>
  </si>
  <si>
    <t>String</t>
  </si>
  <si>
    <t>Coin Change</t>
  </si>
  <si>
    <t>Monsoon Umbrellas</t>
  </si>
  <si>
    <t>Dynamic Programming</t>
  </si>
  <si>
    <t>避免重复计算，bottom-up</t>
  </si>
  <si>
    <t>Reaching Points</t>
  </si>
  <si>
    <t>Palindromic Substrings</t>
  </si>
  <si>
    <t>reuse center</t>
  </si>
  <si>
    <t>Sub-palindrome变体</t>
  </si>
  <si>
    <t>Flood Fill</t>
    <phoneticPr fontId="1" type="noConversion"/>
  </si>
  <si>
    <t>Easy</t>
    <phoneticPr fontId="1" type="noConversion"/>
  </si>
  <si>
    <t>DFS</t>
    <phoneticPr fontId="1" type="noConversion"/>
  </si>
  <si>
    <t>DFS搜图</t>
    <phoneticPr fontId="1" type="noConversion"/>
  </si>
  <si>
    <t>Best Time to Buy and Sell Stock</t>
    <phoneticPr fontId="1" type="noConversion"/>
  </si>
  <si>
    <t>Two Sum</t>
    <phoneticPr fontId="1" type="noConversion"/>
  </si>
  <si>
    <t>hashtable的基本概念</t>
    <phoneticPr fontId="1" type="noConversion"/>
  </si>
  <si>
    <t>和计算最大回撤方法相同</t>
    <phoneticPr fontId="1" type="noConversion"/>
  </si>
  <si>
    <t>LRU Cache</t>
    <phoneticPr fontId="1" type="noConversion"/>
  </si>
  <si>
    <t>OrderedDict结合了HashMap和LinkedList，是带有方向的。OrderedDict内有move_to_end和popitem两个方法。</t>
    <phoneticPr fontId="1" type="noConversion"/>
  </si>
  <si>
    <t>Jump Game</t>
    <phoneticPr fontId="1" type="noConversion"/>
  </si>
  <si>
    <t>数学题，从后往前greedy满足</t>
    <phoneticPr fontId="1" type="noConversion"/>
  </si>
  <si>
    <t>Merge Intervals</t>
    <phoneticPr fontId="1" type="noConversion"/>
  </si>
  <si>
    <t>先sort，再想象一下O(n) merge方法</t>
    <phoneticPr fontId="1" type="noConversion"/>
  </si>
  <si>
    <t xml:space="preserve">Find First and Last Position of Element in Sorted Array    </t>
    <phoneticPr fontId="1" type="noConversion"/>
  </si>
  <si>
    <t>手写Binary Search</t>
    <phoneticPr fontId="1" type="noConversion"/>
  </si>
  <si>
    <t>Binary Search</t>
    <phoneticPr fontId="1" type="noConversion"/>
  </si>
  <si>
    <t>Reverse Integer</t>
    <phoneticPr fontId="1" type="noConversion"/>
  </si>
  <si>
    <t>Longest Substring Without Repeating Characters</t>
    <phoneticPr fontId="1" type="noConversion"/>
  </si>
  <si>
    <t>除以10，留余数</t>
    <phoneticPr fontId="1" type="noConversion"/>
  </si>
  <si>
    <t>First Bad Version</t>
    <phoneticPr fontId="1" type="noConversion"/>
  </si>
  <si>
    <t>简单binary search</t>
    <phoneticPr fontId="1" type="noConversion"/>
  </si>
  <si>
    <t>手写binary search</t>
    <phoneticPr fontId="1" type="noConversion"/>
  </si>
  <si>
    <t>binary search</t>
    <phoneticPr fontId="1" type="noConversion"/>
  </si>
  <si>
    <t>hash table</t>
    <phoneticPr fontId="1" type="noConversion"/>
  </si>
  <si>
    <t>math</t>
    <phoneticPr fontId="1" type="noConversion"/>
  </si>
  <si>
    <t>greedy</t>
    <phoneticPr fontId="1" type="noConversion"/>
  </si>
  <si>
    <t>design</t>
    <phoneticPr fontId="1" type="noConversion"/>
  </si>
  <si>
    <t>easy</t>
    <phoneticPr fontId="1" type="noConversion"/>
  </si>
  <si>
    <t>medium</t>
    <phoneticPr fontId="1" type="noConversion"/>
  </si>
  <si>
    <t>Median of Two Sorted Arrays</t>
    <phoneticPr fontId="1" type="noConversion"/>
  </si>
  <si>
    <t>hard</t>
    <phoneticPr fontId="1" type="noConversion"/>
  </si>
  <si>
    <t>binary search, divide and conquer</t>
    <phoneticPr fontId="1" type="noConversion"/>
  </si>
  <si>
    <t>Intersection of Two Arrays</t>
    <phoneticPr fontId="1" type="noConversion"/>
  </si>
  <si>
    <t>easy</t>
    <phoneticPr fontId="1" type="noConversion"/>
  </si>
  <si>
    <t>Intersection of Two Arrays II</t>
    <phoneticPr fontId="1" type="noConversion"/>
  </si>
  <si>
    <t>Counter</t>
    <phoneticPr fontId="1" type="noConversion"/>
  </si>
  <si>
    <t>Pow(x,n)</t>
    <phoneticPr fontId="1" type="noConversion"/>
  </si>
  <si>
    <t>medium</t>
    <phoneticPr fontId="1" type="noConversion"/>
  </si>
  <si>
    <t>Find the Duplicate Number</t>
    <phoneticPr fontId="1" type="noConversion"/>
  </si>
  <si>
    <t>binary search, math</t>
    <phoneticPr fontId="1" type="noConversion"/>
  </si>
  <si>
    <t>sorting，pigeon hole分析大于小于情况，做binary search</t>
    <phoneticPr fontId="1" type="noConversion"/>
  </si>
  <si>
    <t>recursive算，x^n = x^(n/2) * x^(n/2)</t>
    <phoneticPr fontId="1" type="noConversion"/>
  </si>
  <si>
    <t>easy</t>
    <phoneticPr fontId="1" type="noConversion"/>
  </si>
  <si>
    <t>Palindrome Number</t>
    <phoneticPr fontId="1" type="noConversion"/>
  </si>
  <si>
    <t>math</t>
    <phoneticPr fontId="1" type="noConversion"/>
  </si>
  <si>
    <t>Sqrt(x)</t>
    <phoneticPr fontId="1" type="noConversion"/>
  </si>
  <si>
    <t>newton's method</t>
    <phoneticPr fontId="1" type="noConversion"/>
  </si>
  <si>
    <t>Remove Duplicates from Sorted List</t>
    <phoneticPr fontId="1" type="noConversion"/>
  </si>
  <si>
    <t>linked list</t>
    <phoneticPr fontId="1" type="noConversion"/>
  </si>
  <si>
    <t>Coin Change</t>
    <phoneticPr fontId="1" type="noConversion"/>
  </si>
  <si>
    <t>Solution</t>
    <phoneticPr fontId="1" type="noConversion"/>
  </si>
  <si>
    <t>Date</t>
    <phoneticPr fontId="1" type="noConversion"/>
  </si>
  <si>
    <t>Total</t>
    <phoneticPr fontId="1" type="noConversion"/>
  </si>
  <si>
    <t>Medium</t>
    <phoneticPr fontId="1" type="noConversion"/>
  </si>
  <si>
    <t>Hard</t>
    <phoneticPr fontId="1" type="noConversion"/>
  </si>
  <si>
    <t>Total #</t>
    <phoneticPr fontId="1" type="noConversion"/>
  </si>
  <si>
    <t>Total %</t>
    <phoneticPr fontId="1" type="noConversion"/>
  </si>
  <si>
    <t>Easy #</t>
    <phoneticPr fontId="1" type="noConversion"/>
  </si>
  <si>
    <t>Easy %</t>
    <phoneticPr fontId="1" type="noConversion"/>
  </si>
  <si>
    <t>Medium #</t>
    <phoneticPr fontId="1" type="noConversion"/>
  </si>
  <si>
    <t>Medium %</t>
    <phoneticPr fontId="1" type="noConversion"/>
  </si>
  <si>
    <t>Hard #</t>
    <phoneticPr fontId="1" type="noConversion"/>
  </si>
  <si>
    <t>Hard %</t>
    <phoneticPr fontId="1" type="noConversion"/>
  </si>
  <si>
    <t>Add Two Numbers</t>
    <phoneticPr fontId="1" type="noConversion"/>
  </si>
  <si>
    <t>每次都看两个list的同位，进位问题。Recursive append</t>
    <phoneticPr fontId="1" type="noConversion"/>
  </si>
  <si>
    <t>Merge Two Sorted Lists</t>
    <phoneticPr fontId="1" type="noConversion"/>
  </si>
  <si>
    <t>easy</t>
    <phoneticPr fontId="1" type="noConversion"/>
  </si>
  <si>
    <t>easy merge, recursive/iterative两种写法</t>
    <phoneticPr fontId="1" type="noConversion"/>
  </si>
  <si>
    <t>Reverse Linked List</t>
    <phoneticPr fontId="1" type="noConversion"/>
  </si>
  <si>
    <t>Palindrome Linked List</t>
    <phoneticPr fontId="1" type="noConversion"/>
  </si>
  <si>
    <t>Linked List Cycle</t>
    <phoneticPr fontId="1" type="noConversion"/>
  </si>
  <si>
    <t>不停给set (hash table)加，看set有没有重复</t>
    <phoneticPr fontId="1" type="noConversion"/>
  </si>
  <si>
    <t>不停给set (hash table)加，看set长度有没有变</t>
    <phoneticPr fontId="1" type="noConversion"/>
  </si>
  <si>
    <t>Floyd's Tortoise and Hare，相当于cycle是否存在问题
https://blog.csdn.net/u013832707/article/details/103469112</t>
    <phoneticPr fontId="1" type="noConversion"/>
  </si>
  <si>
    <t>Valid Parentheses</t>
    <phoneticPr fontId="1" type="noConversion"/>
  </si>
  <si>
    <t>easy</t>
    <phoneticPr fontId="1" type="noConversion"/>
  </si>
  <si>
    <t>stack</t>
    <phoneticPr fontId="1" type="noConversion"/>
  </si>
  <si>
    <t>Min Stack</t>
    <phoneticPr fontId="1" type="noConversion"/>
  </si>
  <si>
    <t>需要getMin也要O(1)，就不可以用heap，binary search tree。</t>
    <phoneticPr fontId="1" type="noConversion"/>
  </si>
  <si>
    <t>用另外一个stack记录到这一层为止的min_val。只要最上面的值不变，下面每一层的min_val都是不变的。</t>
    <phoneticPr fontId="1" type="noConversion"/>
  </si>
  <si>
    <t>Decode String</t>
    <phoneticPr fontId="1" type="noConversion"/>
  </si>
  <si>
    <t>medium</t>
    <phoneticPr fontId="1" type="noConversion"/>
  </si>
  <si>
    <t>Basic Calculator</t>
    <phoneticPr fontId="1" type="noConversion"/>
  </si>
  <si>
    <t>hard</t>
    <phoneticPr fontId="1" type="noConversion"/>
  </si>
  <si>
    <t>stack记录括号外</t>
    <phoneticPr fontId="1" type="noConversion"/>
  </si>
  <si>
    <t>stack记录括号外，很多特殊情况</t>
    <phoneticPr fontId="1" type="noConversion"/>
  </si>
  <si>
    <t>Basic Calculator II</t>
    <phoneticPr fontId="1" type="noConversion"/>
  </si>
  <si>
    <t>全用stack。每个符号都先pop，计算，再push</t>
    <phoneticPr fontId="1" type="noConversion"/>
  </si>
  <si>
    <t>Daily Temperatures</t>
    <phoneticPr fontId="1" type="noConversion"/>
  </si>
  <si>
    <t>medium</t>
    <phoneticPr fontId="1" type="noConversion"/>
  </si>
  <si>
    <t>Trapping Rain Water</t>
    <phoneticPr fontId="1" type="noConversion"/>
  </si>
  <si>
    <t>hard</t>
    <phoneticPr fontId="1" type="noConversion"/>
  </si>
  <si>
    <t>dp</t>
    <phoneticPr fontId="1" type="noConversion"/>
  </si>
  <si>
    <t>存多少水取决于左边的max，右边的max。从左扫一遍cummax，left_max；从右扫一遍cummax，right_max。水量就是min(left_max[i,] righ_max[i])-val[i]</t>
    <phoneticPr fontId="1" type="noConversion"/>
  </si>
  <si>
    <t>Remove All Adjacent Duplicates in String II</t>
    <phoneticPr fontId="1" type="noConversion"/>
  </si>
  <si>
    <t>stack</t>
    <phoneticPr fontId="1" type="noConversion"/>
  </si>
  <si>
    <t>Moving Average from Data Stream</t>
    <phoneticPr fontId="1" type="noConversion"/>
  </si>
  <si>
    <t>easy</t>
    <phoneticPr fontId="1" type="noConversion"/>
  </si>
  <si>
    <t>queue</t>
    <phoneticPr fontId="1" type="noConversion"/>
  </si>
  <si>
    <t>Implement Queue using Stacks</t>
    <phoneticPr fontId="1" type="noConversion"/>
  </si>
  <si>
    <t>easy</t>
    <phoneticPr fontId="1" type="noConversion"/>
  </si>
  <si>
    <t>stack</t>
    <phoneticPr fontId="1" type="noConversion"/>
  </si>
  <si>
    <t>Pop Time complexity: Amortized O(1), Worst-case O(n).
两个stack，一个正常push，需要pop的话，就把stack1倒到stack2，然后stack2去pop</t>
    <phoneticPr fontId="1" type="noConversion"/>
  </si>
  <si>
    <t>Validate Binary Search Tree</t>
    <phoneticPr fontId="1" type="noConversion"/>
  </si>
  <si>
    <t>medium</t>
    <phoneticPr fontId="1" type="noConversion"/>
  </si>
  <si>
    <t>tree, dfs</t>
    <phoneticPr fontId="1" type="noConversion"/>
  </si>
  <si>
    <t>recursive看每个node是不是binary tree。把每个recurve的结果保存最大，最小值，上浮和node比较</t>
    <phoneticPr fontId="1" type="noConversion"/>
  </si>
  <si>
    <t>Binary Tree Level Order Traversal</t>
    <phoneticPr fontId="1" type="noConversion"/>
  </si>
  <si>
    <t>medium</t>
    <phoneticPr fontId="1" type="noConversion"/>
  </si>
  <si>
    <t>tree, bfs</t>
    <phoneticPr fontId="1" type="noConversion"/>
  </si>
  <si>
    <t>medium</t>
    <phoneticPr fontId="1" type="noConversion"/>
  </si>
  <si>
    <t>Top K Frequent Elements</t>
    <phoneticPr fontId="1" type="noConversion"/>
  </si>
  <si>
    <t>heap</t>
    <phoneticPr fontId="1" type="noConversion"/>
  </si>
  <si>
    <t>用Counter，再heapq.nlargest</t>
    <phoneticPr fontId="1" type="noConversion"/>
  </si>
  <si>
    <t>python用Counter里的most_common</t>
    <phoneticPr fontId="1" type="noConversion"/>
  </si>
  <si>
    <t>Remove Nth Node From End of List</t>
    <phoneticPr fontId="1" type="noConversion"/>
  </si>
  <si>
    <t>medium</t>
    <phoneticPr fontId="1" type="noConversion"/>
  </si>
  <si>
    <t>linked list, two pointers</t>
    <phoneticPr fontId="1" type="noConversion"/>
  </si>
  <si>
    <t>遍历一遍计list长度，再遍历一遍</t>
    <phoneticPr fontId="1" type="noConversion"/>
  </si>
  <si>
    <t>每次用stack，再pop N个</t>
    <phoneticPr fontId="1" type="noConversion"/>
  </si>
  <si>
    <t>两个指针，第一个永远比第二个多N</t>
    <phoneticPr fontId="1" type="noConversion"/>
  </si>
  <si>
    <t>Delete Node in a Linked List</t>
    <phoneticPr fontId="1" type="noConversion"/>
  </si>
  <si>
    <t>easy</t>
    <phoneticPr fontId="1" type="noConversion"/>
  </si>
  <si>
    <t>linked list</t>
    <phoneticPr fontId="1" type="noConversion"/>
  </si>
  <si>
    <t>单向链表，不知道前一个node，所以只能把下一个node值填过来，然后把下一个node删掉</t>
    <phoneticPr fontId="1" type="noConversion"/>
  </si>
  <si>
    <t>Sliding Window Maximum</t>
    <phoneticPr fontId="1" type="noConversion"/>
  </si>
  <si>
    <t>hard</t>
    <phoneticPr fontId="1" type="noConversion"/>
  </si>
  <si>
    <t>heap, sliding window, deque</t>
    <phoneticPr fontId="1" type="noConversion"/>
  </si>
  <si>
    <t>用heap，那么heap[0]就是最大值，但是heap插入是nlog(n)</t>
    <phoneticPr fontId="1" type="noConversion"/>
  </si>
  <si>
    <t>dp[i]=min(dp[i-coin1], dp[i-coin2], …)+1</t>
    <phoneticPr fontId="1" type="noConversion"/>
  </si>
  <si>
    <t>https://blog.csdn.net/sinat_15723179/article/details/82183985</t>
    <phoneticPr fontId="1" type="noConversion"/>
  </si>
  <si>
    <t>Merge Two Binary Trees</t>
    <phoneticPr fontId="1" type="noConversion"/>
  </si>
  <si>
    <t>tree</t>
    <phoneticPr fontId="1" type="noConversion"/>
  </si>
  <si>
    <t>recursive, dfs</t>
    <phoneticPr fontId="1" type="noConversion"/>
  </si>
  <si>
    <t xml:space="preserve">Longest Common Prefix    </t>
    <phoneticPr fontId="1" type="noConversion"/>
  </si>
  <si>
    <t>easy</t>
    <phoneticPr fontId="1" type="noConversion"/>
  </si>
  <si>
    <t>Serialize and Deserialize Binary Tree</t>
    <phoneticPr fontId="1" type="noConversion"/>
  </si>
  <si>
    <t>hard</t>
    <phoneticPr fontId="1" type="noConversion"/>
  </si>
  <si>
    <t>tree</t>
    <phoneticPr fontId="1" type="noConversion"/>
  </si>
  <si>
    <t>没有限制顺序，所以可以bfs也可以dfs</t>
    <phoneticPr fontId="1" type="noConversion"/>
  </si>
  <si>
    <t>Search a 2D Matrix II</t>
    <phoneticPr fontId="1" type="noConversion"/>
  </si>
  <si>
    <t>medium</t>
    <phoneticPr fontId="1" type="noConversion"/>
  </si>
  <si>
    <t>divide and conquer</t>
    <phoneticPr fontId="1" type="noConversion"/>
  </si>
  <si>
    <t>左下角扫到右上角</t>
    <phoneticPr fontId="1" type="noConversion"/>
  </si>
  <si>
    <t>Lowest Common Ancestor of a Binary Tree</t>
    <phoneticPr fontId="1" type="noConversion"/>
  </si>
  <si>
    <t>tree</t>
    <phoneticPr fontId="1" type="noConversion"/>
  </si>
  <si>
    <t>dfs遍历树，记录p,q两点的路径。再抽取相同路径。</t>
    <phoneticPr fontId="1" type="noConversion"/>
  </si>
  <si>
    <t>K Closest Points to Origin</t>
    <phoneticPr fontId="1" type="noConversion"/>
  </si>
  <si>
    <t>heap, sort, divide and conquer</t>
    <phoneticPr fontId="1" type="noConversion"/>
  </si>
  <si>
    <t>stack用来bfs遍历树，dict用来存node-parent(node)的关系。然后找出p的所有parent放在set里。然后找q的parent直到也出现在p的parent里。这时候的q就是。</t>
    <phoneticPr fontId="1" type="noConversion"/>
  </si>
  <si>
    <t>heap.nsmallest</t>
    <phoneticPr fontId="1" type="noConversion"/>
  </si>
  <si>
    <t>divide and conquer，快排的partition方法</t>
    <phoneticPr fontId="1" type="noConversion"/>
  </si>
  <si>
    <t>Minimum Remove to Make Valid Parentheses</t>
    <phoneticPr fontId="1" type="noConversion"/>
  </si>
  <si>
    <t>medium</t>
    <phoneticPr fontId="1" type="noConversion"/>
  </si>
  <si>
    <t>stack</t>
    <phoneticPr fontId="1" type="noConversion"/>
  </si>
  <si>
    <t>stack放括号，剩下的是需要删除的</t>
    <phoneticPr fontId="1" type="noConversion"/>
  </si>
  <si>
    <t>two pointers</t>
    <phoneticPr fontId="1" type="noConversion"/>
  </si>
  <si>
    <t>dfs</t>
    <phoneticPr fontId="1" type="noConversion"/>
  </si>
  <si>
    <t>bfs</t>
    <phoneticPr fontId="1" type="noConversion"/>
  </si>
  <si>
    <t>OK</t>
    <phoneticPr fontId="1" type="noConversion"/>
  </si>
  <si>
    <t>sliding window</t>
    <phoneticPr fontId="1" type="noConversion"/>
  </si>
  <si>
    <t>binary search tree</t>
    <phoneticPr fontId="1" type="noConversion"/>
  </si>
  <si>
    <t>sort</t>
    <phoneticPr fontId="1" type="noConversion"/>
  </si>
  <si>
    <t>Copy List with Random Pointer</t>
    <phoneticPr fontId="1" type="noConversion"/>
  </si>
  <si>
    <t>当做图一个个节点，然后遍历。遍历过的新节点就放起来。</t>
    <phoneticPr fontId="1" type="noConversion"/>
  </si>
  <si>
    <t>Search a 2D Matrix</t>
    <phoneticPr fontId="1" type="noConversion"/>
  </si>
  <si>
    <t>medium</t>
    <phoneticPr fontId="1" type="noConversion"/>
  </si>
  <si>
    <t>Delete Node in a BST</t>
    <phoneticPr fontId="1" type="noConversion"/>
  </si>
  <si>
    <t>tree</t>
    <phoneticPr fontId="1" type="noConversion"/>
  </si>
  <si>
    <t>Reverse Words in a String</t>
    <phoneticPr fontId="1" type="noConversion"/>
  </si>
  <si>
    <t>string</t>
    <phoneticPr fontId="1" type="noConversion"/>
  </si>
  <si>
    <t>database</t>
    <phoneticPr fontId="1" type="noConversion"/>
  </si>
  <si>
    <t>easy</t>
    <phoneticPr fontId="1" type="noConversion"/>
  </si>
  <si>
    <t>Combine Two Tables</t>
    <phoneticPr fontId="1" type="noConversion"/>
  </si>
  <si>
    <t>left join</t>
    <phoneticPr fontId="1" type="noConversion"/>
  </si>
  <si>
    <t>two pointers</t>
    <phoneticPr fontId="1" type="noConversion"/>
  </si>
  <si>
    <t>3Sum With Multiplicity</t>
    <phoneticPr fontId="1" type="noConversion"/>
  </si>
  <si>
    <t>Counter，然后分情况计数</t>
    <phoneticPr fontId="1" type="noConversion"/>
  </si>
  <si>
    <t>Find Smallest Common Element in All Rows</t>
    <phoneticPr fontId="1" type="noConversion"/>
  </si>
  <si>
    <t>hash table, binary search</t>
    <phoneticPr fontId="1" type="noConversion"/>
  </si>
  <si>
    <t>每个row都放在set里，intersection取最小</t>
    <phoneticPr fontId="1" type="noConversion"/>
  </si>
  <si>
    <t>Advantage Shuffle</t>
    <phoneticPr fontId="1" type="noConversion"/>
  </si>
  <si>
    <t>medium</t>
    <phoneticPr fontId="1" type="noConversion"/>
  </si>
  <si>
    <t>array, greedy</t>
    <phoneticPr fontId="1" type="noConversion"/>
  </si>
  <si>
    <t>Pacific Atlantic Water Flow</t>
    <phoneticPr fontId="1" type="noConversion"/>
  </si>
  <si>
    <t>dfs, bfs</t>
    <phoneticPr fontId="1" type="noConversion"/>
  </si>
  <si>
    <t>medium</t>
    <phoneticPr fontId="1" type="noConversion"/>
  </si>
  <si>
    <t>Add Two Numbers II</t>
    <phoneticPr fontId="1" type="noConversion"/>
  </si>
  <si>
    <t>linked list</t>
    <phoneticPr fontId="1" type="noConversion"/>
  </si>
  <si>
    <t>deque实现bfs，从边缘点bfs比边缘点大的。分pacific, atlantic找，最后intersection就是</t>
    <phoneticPr fontId="1" type="noConversion"/>
  </si>
  <si>
    <t>Merge k Sorted Lists</t>
    <phoneticPr fontId="1" type="noConversion"/>
  </si>
  <si>
    <t>hard</t>
    <phoneticPr fontId="1" type="noConversion"/>
  </si>
  <si>
    <t>两两比较，比较k-1次</t>
    <phoneticPr fontId="1" type="noConversion"/>
  </si>
  <si>
    <t>Subtree of Another Tree</t>
    <phoneticPr fontId="1" type="noConversion"/>
  </si>
  <si>
    <t>easy</t>
    <phoneticPr fontId="1" type="noConversion"/>
  </si>
  <si>
    <t>tree</t>
    <phoneticPr fontId="1" type="noConversion"/>
  </si>
  <si>
    <t>看当前是不是isMatch(),递归s的左右节点看是不是isSubtree()。isMatch()也递归的比较</t>
    <phoneticPr fontId="1" type="noConversion"/>
  </si>
  <si>
    <t>linked list, heap, divide and conquer</t>
    <phoneticPr fontId="1" type="noConversion"/>
  </si>
  <si>
    <t>Remove Linked List Elements</t>
    <phoneticPr fontId="1" type="noConversion"/>
  </si>
  <si>
    <t>easy</t>
    <phoneticPr fontId="1" type="noConversion"/>
  </si>
  <si>
    <t>注意连续满足条件的情况，只有不删除时候才curr=curr.next</t>
    <phoneticPr fontId="1" type="noConversion"/>
  </si>
  <si>
    <t>Intersection of Two Linked Lists</t>
    <phoneticPr fontId="1" type="noConversion"/>
  </si>
  <si>
    <t>用set</t>
    <phoneticPr fontId="1" type="noConversion"/>
  </si>
  <si>
    <t>linked list, hash table</t>
    <phoneticPr fontId="1" type="noConversion"/>
  </si>
  <si>
    <t>先把list上每个node复制，跟在后面，再复制random指针，再拆分</t>
    <phoneticPr fontId="1" type="noConversion"/>
  </si>
  <si>
    <t>不给head，给被删的node</t>
    <phoneticPr fontId="1" type="noConversion"/>
  </si>
  <si>
    <t>Description</t>
    <phoneticPr fontId="1" type="noConversion"/>
  </si>
  <si>
    <t>先reverse再，像第二题一样add，再reverse。reverse list的写法熟练。</t>
    <phoneticPr fontId="1" type="noConversion"/>
  </si>
  <si>
    <t>green frequent</t>
    <phoneticPr fontId="1" type="noConversion"/>
  </si>
  <si>
    <t>yellow frequent</t>
    <phoneticPr fontId="1" type="noConversion"/>
  </si>
  <si>
    <t>blue frequent</t>
    <phoneticPr fontId="1" type="noConversion"/>
  </si>
  <si>
    <t>stack, two pointers, dp</t>
    <phoneticPr fontId="1" type="noConversion"/>
  </si>
  <si>
    <t>stack里还要能O(1)取到最小值</t>
    <phoneticPr fontId="1" type="noConversion"/>
  </si>
  <si>
    <t>用stack实现queue</t>
    <phoneticPr fontId="1" type="noConversion"/>
  </si>
  <si>
    <t>连续凑够k个字母就删掉</t>
    <phoneticPr fontId="1" type="noConversion"/>
  </si>
  <si>
    <t>stack每个元素存（字母，累积数目）的配对</t>
    <phoneticPr fontId="1" type="noConversion"/>
  </si>
  <si>
    <t>array</t>
    <phoneticPr fontId="1" type="noConversion"/>
  </si>
  <si>
    <t>先遍历一遍知道长度，再stack做法。空间O(n)。</t>
    <phoneticPr fontId="1" type="noConversion"/>
  </si>
  <si>
    <t>先翻转左边链表，再两个指针不停next对比。空间O(1)。</t>
    <phoneticPr fontId="1" type="noConversion"/>
  </si>
  <si>
    <t>review</t>
    <phoneticPr fontId="1" type="noConversion"/>
  </si>
  <si>
    <t>某个点开始两个list汇成一个list，找到那个点</t>
    <phoneticPr fontId="1" type="noConversion"/>
  </si>
  <si>
    <t>看list有没有cycle</t>
    <phoneticPr fontId="1" type="noConversion"/>
  </si>
  <si>
    <t>复制list，且有random指针</t>
    <phoneticPr fontId="1" type="noConversion"/>
  </si>
  <si>
    <t>去掉倒数第N个节点</t>
    <phoneticPr fontId="1" type="noConversion"/>
  </si>
  <si>
    <t>两个list表示两个数从个位开始，相加</t>
    <phoneticPr fontId="1" type="noConversion"/>
  </si>
  <si>
    <t>去掉所有特定值的节点</t>
    <phoneticPr fontId="1" type="noConversion"/>
  </si>
  <si>
    <t>list翻转</t>
    <phoneticPr fontId="1" type="noConversion"/>
  </si>
  <si>
    <t>OK</t>
    <phoneticPr fontId="1" type="noConversion"/>
  </si>
  <si>
    <t>[1,n]范围内取n+1个数字，找重复的那个数字</t>
    <phoneticPr fontId="1" type="noConversion"/>
  </si>
  <si>
    <t>sorted array里找数字</t>
    <phoneticPr fontId="1" type="noConversion"/>
  </si>
  <si>
    <t>从左上角到右下单调增，每行第一个比上一行最后一个大</t>
    <phoneticPr fontId="1" type="noConversion"/>
  </si>
  <si>
    <t>把整个矩阵当做一个单调序列，还是普通binary search。只是中点元素是哪个需要算一下对应到矩阵里。</t>
    <phoneticPr fontId="1" type="noConversion"/>
  </si>
  <si>
    <t>OK</t>
    <phoneticPr fontId="1" type="noConversion"/>
  </si>
  <si>
    <t>每行都单调增，找各行交集的最小值</t>
    <phoneticPr fontId="1" type="noConversion"/>
  </si>
  <si>
    <t>不重复的最长子序列</t>
    <phoneticPr fontId="1" type="noConversion"/>
  </si>
  <si>
    <t>stack里记录的值肯定是单调减的。stack记录loc和value。有new high就把stack pop一遍，直到没有new high。</t>
    <phoneticPr fontId="1" type="noConversion"/>
  </si>
  <si>
    <t>看简便做法板子，四步</t>
    <phoneticPr fontId="1" type="noConversion"/>
  </si>
  <si>
    <t>所有和是target的三个数的总数，多次出现算多次</t>
    <phoneticPr fontId="1" type="noConversion"/>
  </si>
  <si>
    <t>这个矩阵从左往右递增，从上往下递增；给定个数，判断这个数出不出现。</t>
    <phoneticPr fontId="1" type="noConversion"/>
  </si>
  <si>
    <t>binary search</t>
    <phoneticPr fontId="1" type="noConversion"/>
  </si>
  <si>
    <t>Remove Element</t>
    <phoneticPr fontId="1" type="noConversion"/>
  </si>
  <si>
    <t>easy</t>
    <phoneticPr fontId="1" type="noConversion"/>
  </si>
  <si>
    <t>array, two pointers</t>
    <phoneticPr fontId="1" type="noConversion"/>
  </si>
  <si>
    <t>不使用额外空间删除list里元素。顺序无所谓。</t>
    <phoneticPr fontId="1" type="noConversion"/>
  </si>
  <si>
    <t>双指针，一个拖后写有效值，一个判断是不是val。</t>
    <phoneticPr fontId="1" type="noConversion"/>
  </si>
  <si>
    <t>K-th Element of Two Sorted Arrays</t>
    <phoneticPr fontId="1" type="noConversion"/>
  </si>
  <si>
    <t>hard</t>
    <phoneticPr fontId="1" type="noConversion"/>
  </si>
  <si>
    <t>https://www.geeksforgeeks.org/k-th-element-two-sorted-arrays/</t>
    <phoneticPr fontId="1" type="noConversion"/>
  </si>
  <si>
    <t>Brick Wall</t>
    <phoneticPr fontId="1" type="noConversion"/>
  </si>
  <si>
    <t>hash table</t>
    <phoneticPr fontId="1" type="noConversion"/>
  </si>
  <si>
    <t>多少墙板穿不过去</t>
    <phoneticPr fontId="1" type="noConversion"/>
  </si>
  <si>
    <t>最少能凑够数额的硬币数</t>
    <phoneticPr fontId="1" type="noConversion"/>
  </si>
  <si>
    <t>Maximum Subarray</t>
    <phoneticPr fontId="1" type="noConversion"/>
  </si>
  <si>
    <t>dp</t>
    <phoneticPr fontId="1" type="noConversion"/>
  </si>
  <si>
    <t>Design HashMap</t>
    <phoneticPr fontId="1" type="noConversion"/>
  </si>
  <si>
    <t>easy</t>
    <phoneticPr fontId="1" type="noConversion"/>
  </si>
  <si>
    <t>linked list, array, hash table</t>
    <phoneticPr fontId="1" type="noConversion"/>
  </si>
  <si>
    <t>整数key实现hashmap</t>
    <phoneticPr fontId="1" type="noConversion"/>
  </si>
  <si>
    <t>hash function用modulo，collision用array。平均O(1)，最差O(n)。</t>
    <phoneticPr fontId="1" type="noConversion"/>
  </si>
  <si>
    <t>算法导论第11章</t>
    <phoneticPr fontId="1" type="noConversion"/>
  </si>
  <si>
    <t>这题用direct address table也可以。就是memory占用更多。</t>
    <phoneticPr fontId="1" type="noConversion"/>
  </si>
  <si>
    <t>Power of Two</t>
  </si>
  <si>
    <t>easy</t>
  </si>
  <si>
    <t>math</t>
  </si>
  <si>
    <t>medium</t>
  </si>
  <si>
    <t>Longest Common Subsequence</t>
  </si>
  <si>
    <t>dp</t>
  </si>
  <si>
    <t>两个字符串找最长公共子序列</t>
  </si>
  <si>
    <t>初始化dp时候注意不要浅拷贝</t>
  </si>
  <si>
    <t>Contains Duplicate</t>
  </si>
  <si>
    <t>n &amp; (n-1) == 0</t>
  </si>
  <si>
    <t>看一个数是否是2的次方</t>
  </si>
  <si>
    <t>hash table</t>
  </si>
  <si>
    <t>是否存在重复数</t>
  </si>
  <si>
    <t>寻找sum最大连续子序列</t>
  </si>
  <si>
    <t>Divide Two Integers</t>
  </si>
  <si>
    <t>Multiply Strings</t>
  </si>
  <si>
    <t>Add Strings</t>
  </si>
  <si>
    <t>Find Nearest Point That Has the Same X or Y Coordinate</t>
  </si>
  <si>
    <t>Median of Two Sorted Arrays</t>
  </si>
  <si>
    <t>hard</t>
  </si>
  <si>
    <t>Maximum Subarray</t>
  </si>
  <si>
    <t>LRU</t>
  </si>
  <si>
    <t>Find the Closest Palindrome</t>
  </si>
  <si>
    <t>Design Circular Queue</t>
  </si>
  <si>
    <t>array, queue</t>
  </si>
  <si>
    <t>self.headIndex + self.count) % self.capacity用来描述新的head对应的queue的位置。随着head一栋，所有位置都用相对head的位置来描述。</t>
  </si>
  <si>
    <t>Walls and Gates</t>
  </si>
  <si>
    <t>bfs</t>
  </si>
  <si>
    <t>matrix里填空白地方到最近gate的距离</t>
  </si>
  <si>
    <t>Number of Islands</t>
  </si>
  <si>
    <t>bfs, dfs</t>
  </si>
  <si>
    <t>matrix有陆地有水，数有多少块陆地被水隔开</t>
  </si>
  <si>
    <t>Sort the Matrix Diagonally</t>
  </si>
  <si>
    <t>Squarepoint</t>
  </si>
  <si>
    <t>每条对角线排序。字典存diagonal更快，key是row-col，value是一个list</t>
  </si>
  <si>
    <t>Longest Increasing Subsequence</t>
  </si>
  <si>
    <t>binary search, dp</t>
  </si>
  <si>
    <t>solution里有dp教学</t>
  </si>
  <si>
    <t>dp得到答案o(n^2)，更新每个dp时候需要和所有之前的dp比</t>
  </si>
  <si>
    <t>Check if Every Row and Column Contains All Numbers</t>
  </si>
  <si>
    <t>hash table存每行每列出现个数，最后看个数是不是1</t>
  </si>
  <si>
    <t>Matrix Diagonal Sum</t>
  </si>
  <si>
    <t>Valid Sudoku</t>
  </si>
  <si>
    <t>同2133，hash table存每行每列每块出现个数，最后看个数是不是&lt;=1</t>
  </si>
  <si>
    <t>Perfect Squares</t>
  </si>
  <si>
    <t>给定的数，最少需要多少个完全平方数可以加和组成</t>
  </si>
  <si>
    <t>dp, bfs</t>
  </si>
  <si>
    <t>dp[i]=min(dp[i],dp[i-square]+1)。遍历square nums，而不是所有组合，减少复杂度</t>
  </si>
  <si>
    <t>Flood Fill</t>
  </si>
  <si>
    <t>dfs, bfs</t>
  </si>
  <si>
    <t>Keys and Rooms</t>
  </si>
  <si>
    <t>01 Matrix</t>
  </si>
  <si>
    <t>Implement Stack using Queues</t>
  </si>
  <si>
    <t>queue</t>
  </si>
  <si>
    <t>一个queue。push时候新的放在前面，旧的全部push一遍。</t>
  </si>
  <si>
    <t>Open the Lock</t>
  </si>
  <si>
    <t>bfs, hash table</t>
  </si>
  <si>
    <t>转密码锁但不能碰到一些数字，找shortest path</t>
  </si>
  <si>
    <t>每个组合当做graph上面的一个node，可以转一次得到的node之间有edge。然后是bfs找shortest path</t>
  </si>
  <si>
    <t>Single Number</t>
  </si>
  <si>
    <t>Happy Number</t>
  </si>
  <si>
    <t>hash table, two pointers</t>
  </si>
  <si>
    <t>看是happy number还是无限循环</t>
  </si>
  <si>
    <t>Design Linked List</t>
  </si>
  <si>
    <t>linked list</t>
  </si>
  <si>
    <t>Evaluate Reverse Polish Notation</t>
  </si>
  <si>
    <t>stack</t>
  </si>
  <si>
    <t>Clone Graph</t>
  </si>
  <si>
    <t>bfs, dfs, hash table</t>
  </si>
  <si>
    <t>Target Sum</t>
  </si>
  <si>
    <t>[0,0,0,0,0,0,0,0,1]\n 1\n</t>
  </si>
  <si>
    <t>recursion，但hash table记录visited避免重复计算</t>
  </si>
  <si>
    <t>dp, hash table, backtracking</t>
  </si>
  <si>
    <t>Binary Tree Inorder Traversal</t>
  </si>
  <si>
    <t>dfs, stack, binary tree</t>
  </si>
  <si>
    <t>中序遍历，left-mid-right</t>
  </si>
  <si>
    <t>每个新node，split成[left, node, right]。stack里再多记录node是否split过。split过可以加到result，否则继续留着等split。</t>
  </si>
  <si>
    <t>所有gate同时开始bfs填距离，先填距离的一定是最短的距离。天然不用存visited情况，因为empty相当于记录了。看距离，所以也只能用bfs不能用dfs。</t>
  </si>
  <si>
    <t>陆地到海边的距离</t>
  </si>
  <si>
    <t>每次海向内陆淹一公里，并填新的距离。用queue填海边borders，bfs。</t>
  </si>
  <si>
    <t>Floyd's Tortoise and Hare，相当于找cycle起点问题
https://blog.csdn.net/u013832707/article/details/103469112</t>
  </si>
  <si>
    <t>Linked List Cycle II</t>
  </si>
  <si>
    <t>linked list, hash table, two pointers</t>
  </si>
  <si>
    <t>先A链存set，再B链看是否in set</t>
  </si>
  <si>
    <t>cycle找起点</t>
  </si>
  <si>
    <t>Odd Even Linked List</t>
  </si>
  <si>
    <t>linked list, two pointers</t>
  </si>
  <si>
    <t>奇数全放左边，偶数全放右边</t>
  </si>
  <si>
    <t>two pointer，slow记录最后一个奇数，fast遍历list</t>
  </si>
  <si>
    <t>linked list, stack</t>
  </si>
  <si>
    <t>Rotate List</t>
  </si>
  <si>
    <t>list保持顺序进行rotate</t>
  </si>
  <si>
    <t>先生成cycle，再cut</t>
  </si>
  <si>
    <t>Insert into a Sorted Circular Linked List</t>
  </si>
  <si>
    <t>Flatten a Multilevel Doubly Linked List</t>
  </si>
  <si>
    <t>linked list, dfs</t>
  </si>
  <si>
    <t>带child指针的多层linked list flatten</t>
  </si>
  <si>
    <t>用stack</t>
  </si>
  <si>
    <t>Divide a String Into Groups of Size k</t>
  </si>
  <si>
    <t>Minimum Moves to Reach Target Score</t>
  </si>
  <si>
    <t>Solving Questions With Brainpower</t>
  </si>
  <si>
    <t>Maximum Running Time of N Computers</t>
  </si>
  <si>
    <t>Maximize Distance to Closest Person</t>
  </si>
  <si>
    <t>找座位尽量和别人离的远</t>
  </si>
  <si>
    <t>Game Play Analysis I</t>
  </si>
  <si>
    <t>每个player第一次登陆日期</t>
  </si>
  <si>
    <t>group by player_id后去登陆日期min</t>
  </si>
  <si>
    <t>Game Play Analysis II</t>
  </si>
  <si>
    <t>每个player第一次登陆日期对应的device</t>
  </si>
  <si>
    <t>where的pair用法</t>
  </si>
  <si>
    <t>Word Pattern</t>
  </si>
  <si>
    <t>https://leetcode.com/problems/maximum-running-time-of-n-computers/discuss/1692939/JavaC%2B%2BPython-Sort-Solution-with-Explanation-O(mlogm)</t>
  </si>
  <si>
    <t>https://leetcode-cn.com/problems/maximum-running-time-of-n-computers/solution/liang-chong-jie-fa-er-fen-da-an-pai-xu-t-grd8/</t>
  </si>
  <si>
    <t>upper bound=sum(A)//n。超过平均值的，那些电池给一个电脑从头用到尾，所以不考虑这个电脑也不考虑这个电池。
当最大的都不够平均值，那么答案就是剩下的所有电池混用能够维持的最大时间。</t>
  </si>
  <si>
    <t>Can Place Flowers</t>
  </si>
  <si>
    <t>Isomorphic Strings</t>
  </si>
  <si>
    <t>Minimum Index Sum of Two Lists</t>
  </si>
  <si>
    <t>First Unique Character in a String</t>
  </si>
  <si>
    <t>Contains Duplicate II</t>
  </si>
  <si>
    <t>Logger Rate Limiter</t>
  </si>
  <si>
    <t>Group Anagrams</t>
  </si>
  <si>
    <t>key存字符串排序</t>
  </si>
  <si>
    <t>Anagrams字母只有顺序不同</t>
  </si>
  <si>
    <t>Group Shifted Strings</t>
  </si>
  <si>
    <t>字符串平移的合并为一组</t>
  </si>
  <si>
    <t>用ord字符串diff的和拼成key。字符串zfill，自动补零。</t>
  </si>
  <si>
    <t>Find Duplicate Subtrees</t>
  </si>
  <si>
    <t>遍历tree，subtree序列化成字符串存到dict里</t>
  </si>
  <si>
    <t>hash table, sliding window, two pointers</t>
  </si>
  <si>
    <t>two pointers做</t>
  </si>
  <si>
    <t>4Sum II</t>
  </si>
  <si>
    <t>四个都加是n^4。先加前两个，再加后两个。再two sum。那就是n^2。</t>
  </si>
  <si>
    <t>四个数的sum为target</t>
  </si>
  <si>
    <t>Unique Word Abbreviation</t>
  </si>
  <si>
    <t>Insert Delete GetRandom O(1)</t>
  </si>
  <si>
    <t>hash table, design</t>
  </si>
  <si>
    <t>同时时间insert, delete, getrandom的O(1)操作</t>
  </si>
  <si>
    <t>元素存list里，dict里存val:index，这样可以delete常数。</t>
  </si>
  <si>
    <t>Guess Number Higher or Lower</t>
  </si>
  <si>
    <t>binary search</t>
  </si>
  <si>
    <t>api版的猜数</t>
  </si>
  <si>
    <t>Search in Rotated Sorted Array</t>
  </si>
  <si>
    <t>list增序，但旋转几位</t>
  </si>
  <si>
    <t>先binary search出start_index，再search出value</t>
  </si>
  <si>
    <t>House Robber</t>
  </si>
  <si>
    <t>强盗按顺序抢房子里钱，不能抢相邻的。</t>
  </si>
  <si>
    <t>Min Cost Climbing Stairs</t>
  </si>
  <si>
    <t>backtracking，bp</t>
  </si>
  <si>
    <t>back，bp</t>
  </si>
  <si>
    <t>从后向前，bp</t>
  </si>
  <si>
    <t>按顺序做题，可以选择跳题，每解一题，就必须要有一些题跳过</t>
  </si>
  <si>
    <t>N-th Tribonacci Number</t>
  </si>
  <si>
    <t>三数相加fibonacci</t>
  </si>
  <si>
    <t>Delete and Earn</t>
  </si>
  <si>
    <t>同198类似</t>
  </si>
  <si>
    <t>一个数选了，那前后1格数字都不能选</t>
  </si>
  <si>
    <t>Koko Eating Bananas</t>
  </si>
  <si>
    <t>Maximum Score from Performing Multiplication Operations</t>
  </si>
  <si>
    <t>Maximal Square</t>
  </si>
  <si>
    <t>找最大的全是1的方块，求面积</t>
  </si>
  <si>
    <t>dp[i,j]=[i,j]作为终点的最大的全是1方块</t>
  </si>
  <si>
    <t>DP[i][j] represents the longest common subsequence of text1[0 ... i] &amp; text2[0 ... j].dp[i][j] = dp[i – 1][j – 1] + 1 if text1[i – 1] == text2[j – 1] else max(dp[i][j – 1], dp[i – 1][j])</t>
  </si>
  <si>
    <t>Find if Path Exists in Graph</t>
  </si>
  <si>
    <t>看图上两点是否相连</t>
  </si>
  <si>
    <t>stack每格存(path, visited)</t>
  </si>
  <si>
    <t>stack每格存(curr_node)，有公共的visited set</t>
  </si>
  <si>
    <t>All Paths From Source to Target</t>
  </si>
  <si>
    <t>找图上两点间所有path</t>
  </si>
  <si>
    <t>复制一个graph</t>
  </si>
  <si>
    <t>有个dict存旧node和新node的关系，再dfs</t>
  </si>
  <si>
    <t>Reconstruct Itinerary</t>
  </si>
  <si>
    <t>Number of Connected Components in an Undirected Graph</t>
  </si>
  <si>
    <t>有多少个连接块</t>
  </si>
  <si>
    <t>Number of Provinces</t>
  </si>
  <si>
    <t>同323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</si>
  <si>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</si>
  <si>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</si>
  <si>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</si>
  <si>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</si>
  <si>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dfs遍历所有可能，暴力检查</t>
  </si>
  <si>
    <t>n个人互相说真假，最多多少人说真话</t>
  </si>
  <si>
    <t>dfs, brute force</t>
  </si>
  <si>
    <t>Sequential Digits</t>
  </si>
  <si>
    <t>找范围内单调一格递增的数</t>
  </si>
  <si>
    <t>这样的数一定出现在'123456789'的一段，遍历就可以</t>
  </si>
  <si>
    <t>Capitalize the Title</t>
  </si>
  <si>
    <t>A Number After a Double Reversal</t>
  </si>
  <si>
    <t>Detect Capital</t>
  </si>
  <si>
    <t>Goldman Sachs, Citadel</t>
  </si>
  <si>
    <t>Goldman Sachs, Two Sigma</t>
  </si>
  <si>
    <t>Akuna</t>
  </si>
  <si>
    <t>Sort Integers by The Power Value</t>
  </si>
  <si>
    <t>Two Sigma</t>
  </si>
  <si>
    <t>Maximum Product Subarray</t>
  </si>
  <si>
    <t>Shuffle an Array</t>
  </si>
  <si>
    <t>Implement Rand10() Using Rand7()</t>
  </si>
  <si>
    <t>Valid Mountain Array</t>
  </si>
  <si>
    <t>All Elements in Two Binary Search Trees</t>
  </si>
  <si>
    <t>stack, dfs</t>
  </si>
  <si>
    <t>按顺序排两个tree的值</t>
  </si>
  <si>
    <t>先各自inorder取值，再merge</t>
  </si>
  <si>
    <t>Keep Multiplying Found Values by Two</t>
  </si>
  <si>
    <t>All Divisions With the Highest Score of a Binary Array</t>
  </si>
  <si>
    <t>Find Substring With Given Hash Value</t>
  </si>
  <si>
    <t>2月</t>
  </si>
  <si>
    <t>1月</t>
  </si>
  <si>
    <t>收益</t>
  </si>
  <si>
    <t>本金</t>
  </si>
  <si>
    <t>Sort Even and Odd Indices Independently</t>
  </si>
  <si>
    <t>Smallest Value of the Rearranged Number</t>
  </si>
  <si>
    <t>Design Bitset</t>
  </si>
  <si>
    <t>https://leetcode.com/problems/minimum-time-to-remove-all-cars-containing-illegal-goods/discuss/1748424/Python-maximum-sum-on-subarray-explained</t>
  </si>
  <si>
    <t>Minimum Time to Remove All Cars Containing Illegal Goods</t>
  </si>
  <si>
    <t>可以从两边或中间删有问题的car</t>
  </si>
  <si>
    <t>Sort Array By Parity</t>
  </si>
  <si>
    <t>Sort Array By Parity II</t>
  </si>
  <si>
    <t>分为左边，右边，中间删三个之和，问题是切在哪两个地方来划分区域。cost=len(left) + 2* count(middle, 1) + len(right) = len(left) + len(middle) + len(right) + 2*count(middle, 1) - len(middle) = n + count(middle, 1) - count(middle, 0)。发现只需要中间部分和最小就行。所以就是最大sum subarray问题</t>
  </si>
  <si>
    <t>Count Operations to Obtain Zero</t>
  </si>
  <si>
    <t>Minimum Operations to Make the Array Alternating</t>
  </si>
  <si>
    <t>Removing Minimum Number of Magic Beans</t>
  </si>
  <si>
    <t>Cells in a Range on an Excel Sheet</t>
  </si>
  <si>
    <t>Append K Integers With Minimal Sum</t>
  </si>
  <si>
    <t>Create Binary Tree From Descriptions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</si>
</sst>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14" fontId="0" fillId="0" borderId="0" xfId="0" applyNumberFormat="1"/>
    <xf numFmtId="10" fontId="0" fillId="0" borderId="0" xfId="1" applyNumberFormat="1" applyFont="1" applyAlignment="1"/>
    <xf numFmtId="0" fontId="4" fillId="0" borderId="0" xfId="2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5" fillId="0" borderId="0" xfId="2" applyFont="1" applyAlignment="1">
      <alignment vertical="center" wrapText="1"/>
    </xf>
    <xf numFmtId="0" fontId="2" fillId="4" borderId="0" xfId="0" applyFont="1" applyFill="1" applyAlignment="1">
      <alignment vertical="center"/>
    </xf>
    <xf numFmtId="0" fontId="6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Complete</a:t>
            </a:r>
            <a:r>
              <a:rPr lang="en-US" altLang="zh-CN" baseline="0"/>
              <a:t> #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progress!$B$1</c:f>
              <c:strCache>
                <c:ptCount val="1"/>
                <c:pt idx="0">
                  <c:v>Total #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progress!$A$2:$A$34</c:f>
              <c:numCache>
                <c:formatCode>m/d/yyyy</c:formatCode>
                <c:ptCount val="33"/>
                <c:pt idx="0">
                  <c:v>44197</c:v>
                </c:pt>
                <c:pt idx="1">
                  <c:v>44258</c:v>
                </c:pt>
                <c:pt idx="2">
                  <c:v>44259</c:v>
                </c:pt>
                <c:pt idx="3">
                  <c:v>44260</c:v>
                </c:pt>
                <c:pt idx="4">
                  <c:v>44263</c:v>
                </c:pt>
                <c:pt idx="5">
                  <c:v>44264</c:v>
                </c:pt>
                <c:pt idx="6">
                  <c:v>44266</c:v>
                </c:pt>
                <c:pt idx="7">
                  <c:v>44270</c:v>
                </c:pt>
                <c:pt idx="8">
                  <c:v>44273</c:v>
                </c:pt>
                <c:pt idx="9">
                  <c:v>44274</c:v>
                </c:pt>
                <c:pt idx="10">
                  <c:v>44277</c:v>
                </c:pt>
                <c:pt idx="11">
                  <c:v>44278</c:v>
                </c:pt>
                <c:pt idx="12">
                  <c:v>44280</c:v>
                </c:pt>
                <c:pt idx="13">
                  <c:v>44292</c:v>
                </c:pt>
                <c:pt idx="14">
                  <c:v>44364</c:v>
                </c:pt>
                <c:pt idx="15">
                  <c:v>44369</c:v>
                </c:pt>
                <c:pt idx="16">
                  <c:v>44558</c:v>
                </c:pt>
                <c:pt idx="17">
                  <c:v>44571</c:v>
                </c:pt>
                <c:pt idx="18">
                  <c:v>44572</c:v>
                </c:pt>
                <c:pt idx="19">
                  <c:v>44573</c:v>
                </c:pt>
                <c:pt idx="20">
                  <c:v>44574</c:v>
                </c:pt>
                <c:pt idx="21">
                  <c:v>44576</c:v>
                </c:pt>
                <c:pt idx="22">
                  <c:v>44577</c:v>
                </c:pt>
                <c:pt idx="23">
                  <c:v>44578</c:v>
                </c:pt>
                <c:pt idx="24">
                  <c:v>44579</c:v>
                </c:pt>
                <c:pt idx="25">
                  <c:v>44580</c:v>
                </c:pt>
                <c:pt idx="26">
                  <c:v>44581</c:v>
                </c:pt>
                <c:pt idx="27">
                  <c:v>44582</c:v>
                </c:pt>
                <c:pt idx="28">
                  <c:v>44583</c:v>
                </c:pt>
                <c:pt idx="29">
                  <c:v>44584</c:v>
                </c:pt>
                <c:pt idx="30">
                  <c:v>44585</c:v>
                </c:pt>
                <c:pt idx="31">
                  <c:v>44586</c:v>
                </c:pt>
                <c:pt idx="32">
                  <c:v>44649</c:v>
                </c:pt>
              </c:numCache>
            </c:numRef>
          </c:cat>
          <c:val>
            <c:numRef>
              <c:f>progress!$B$2:$B$34</c:f>
              <c:numCache>
                <c:formatCode>General</c:formatCode>
                <c:ptCount val="33"/>
                <c:pt idx="0">
                  <c:v>0</c:v>
                </c:pt>
                <c:pt idx="1">
                  <c:v>46</c:v>
                </c:pt>
                <c:pt idx="2">
                  <c:v>50</c:v>
                </c:pt>
                <c:pt idx="3">
                  <c:v>50</c:v>
                </c:pt>
                <c:pt idx="4">
                  <c:v>58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  <c:pt idx="8">
                  <c:v>65</c:v>
                </c:pt>
                <c:pt idx="9">
                  <c:v>67</c:v>
                </c:pt>
                <c:pt idx="10">
                  <c:v>69</c:v>
                </c:pt>
                <c:pt idx="11">
                  <c:v>75</c:v>
                </c:pt>
                <c:pt idx="12">
                  <c:v>78</c:v>
                </c:pt>
                <c:pt idx="13">
                  <c:v>79</c:v>
                </c:pt>
                <c:pt idx="14">
                  <c:v>81</c:v>
                </c:pt>
                <c:pt idx="15">
                  <c:v>85</c:v>
                </c:pt>
                <c:pt idx="16">
                  <c:v>91</c:v>
                </c:pt>
                <c:pt idx="17">
                  <c:v>100</c:v>
                </c:pt>
                <c:pt idx="18">
                  <c:v>105</c:v>
                </c:pt>
                <c:pt idx="19">
                  <c:v>112</c:v>
                </c:pt>
                <c:pt idx="20">
                  <c:v>115</c:v>
                </c:pt>
                <c:pt idx="21">
                  <c:v>118</c:v>
                </c:pt>
                <c:pt idx="22">
                  <c:v>122</c:v>
                </c:pt>
                <c:pt idx="23">
                  <c:v>123</c:v>
                </c:pt>
                <c:pt idx="24">
                  <c:v>131</c:v>
                </c:pt>
                <c:pt idx="25">
                  <c:v>142</c:v>
                </c:pt>
                <c:pt idx="26">
                  <c:v>143</c:v>
                </c:pt>
                <c:pt idx="27">
                  <c:v>146</c:v>
                </c:pt>
                <c:pt idx="28">
                  <c:v>152</c:v>
                </c:pt>
                <c:pt idx="29">
                  <c:v>155</c:v>
                </c:pt>
                <c:pt idx="30">
                  <c:v>157</c:v>
                </c:pt>
                <c:pt idx="31">
                  <c:v>158</c:v>
                </c:pt>
                <c:pt idx="32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B-4887-9AC8-ACDDA784C561}"/>
            </c:ext>
          </c:extLst>
        </c:ser>
        <c:ser>
          <c:idx val="1"/>
          <c:order val="1"/>
          <c:tx>
            <c:strRef>
              <c:f>progress!$C$1</c:f>
              <c:strCache>
                <c:ptCount val="1"/>
                <c:pt idx="0">
                  <c:v>Easy #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progress!$A$2:$A$34</c:f>
              <c:numCache>
                <c:formatCode>m/d/yyyy</c:formatCode>
                <c:ptCount val="33"/>
                <c:pt idx="0">
                  <c:v>44197</c:v>
                </c:pt>
                <c:pt idx="1">
                  <c:v>44258</c:v>
                </c:pt>
                <c:pt idx="2">
                  <c:v>44259</c:v>
                </c:pt>
                <c:pt idx="3">
                  <c:v>44260</c:v>
                </c:pt>
                <c:pt idx="4">
                  <c:v>44263</c:v>
                </c:pt>
                <c:pt idx="5">
                  <c:v>44264</c:v>
                </c:pt>
                <c:pt idx="6">
                  <c:v>44266</c:v>
                </c:pt>
                <c:pt idx="7">
                  <c:v>44270</c:v>
                </c:pt>
                <c:pt idx="8">
                  <c:v>44273</c:v>
                </c:pt>
                <c:pt idx="9">
                  <c:v>44274</c:v>
                </c:pt>
                <c:pt idx="10">
                  <c:v>44277</c:v>
                </c:pt>
                <c:pt idx="11">
                  <c:v>44278</c:v>
                </c:pt>
                <c:pt idx="12">
                  <c:v>44280</c:v>
                </c:pt>
                <c:pt idx="13">
                  <c:v>44292</c:v>
                </c:pt>
                <c:pt idx="14">
                  <c:v>44364</c:v>
                </c:pt>
                <c:pt idx="15">
                  <c:v>44369</c:v>
                </c:pt>
                <c:pt idx="16">
                  <c:v>44558</c:v>
                </c:pt>
                <c:pt idx="17">
                  <c:v>44571</c:v>
                </c:pt>
                <c:pt idx="18">
                  <c:v>44572</c:v>
                </c:pt>
                <c:pt idx="19">
                  <c:v>44573</c:v>
                </c:pt>
                <c:pt idx="20">
                  <c:v>44574</c:v>
                </c:pt>
                <c:pt idx="21">
                  <c:v>44576</c:v>
                </c:pt>
                <c:pt idx="22">
                  <c:v>44577</c:v>
                </c:pt>
                <c:pt idx="23">
                  <c:v>44578</c:v>
                </c:pt>
                <c:pt idx="24">
                  <c:v>44579</c:v>
                </c:pt>
                <c:pt idx="25">
                  <c:v>44580</c:v>
                </c:pt>
                <c:pt idx="26">
                  <c:v>44581</c:v>
                </c:pt>
                <c:pt idx="27">
                  <c:v>44582</c:v>
                </c:pt>
                <c:pt idx="28">
                  <c:v>44583</c:v>
                </c:pt>
                <c:pt idx="29">
                  <c:v>44584</c:v>
                </c:pt>
                <c:pt idx="30">
                  <c:v>44585</c:v>
                </c:pt>
                <c:pt idx="31">
                  <c:v>44586</c:v>
                </c:pt>
                <c:pt idx="32">
                  <c:v>44649</c:v>
                </c:pt>
              </c:numCache>
            </c:numRef>
          </c:cat>
          <c:val>
            <c:numRef>
              <c:f>progress!$C$2:$C$34</c:f>
              <c:numCache>
                <c:formatCode>General</c:formatCode>
                <c:ptCount val="33"/>
                <c:pt idx="0">
                  <c:v>0</c:v>
                </c:pt>
                <c:pt idx="1">
                  <c:v>30</c:v>
                </c:pt>
                <c:pt idx="2">
                  <c:v>33</c:v>
                </c:pt>
                <c:pt idx="3">
                  <c:v>33</c:v>
                </c:pt>
                <c:pt idx="4">
                  <c:v>35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39</c:v>
                </c:pt>
                <c:pt idx="12">
                  <c:v>39</c:v>
                </c:pt>
                <c:pt idx="13">
                  <c:v>40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47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54</c:v>
                </c:pt>
                <c:pt idx="23">
                  <c:v>55</c:v>
                </c:pt>
                <c:pt idx="24">
                  <c:v>61</c:v>
                </c:pt>
                <c:pt idx="25">
                  <c:v>66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70</c:v>
                </c:pt>
                <c:pt idx="30">
                  <c:v>72</c:v>
                </c:pt>
                <c:pt idx="31">
                  <c:v>72</c:v>
                </c:pt>
                <c:pt idx="32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B-4887-9AC8-ACDDA784C561}"/>
            </c:ext>
          </c:extLst>
        </c:ser>
        <c:ser>
          <c:idx val="2"/>
          <c:order val="2"/>
          <c:tx>
            <c:strRef>
              <c:f>progress!$D$1</c:f>
              <c:strCache>
                <c:ptCount val="1"/>
                <c:pt idx="0">
                  <c:v>Medium #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progress!$A$2:$A$34</c:f>
              <c:numCache>
                <c:formatCode>m/d/yyyy</c:formatCode>
                <c:ptCount val="33"/>
                <c:pt idx="0">
                  <c:v>44197</c:v>
                </c:pt>
                <c:pt idx="1">
                  <c:v>44258</c:v>
                </c:pt>
                <c:pt idx="2">
                  <c:v>44259</c:v>
                </c:pt>
                <c:pt idx="3">
                  <c:v>44260</c:v>
                </c:pt>
                <c:pt idx="4">
                  <c:v>44263</c:v>
                </c:pt>
                <c:pt idx="5">
                  <c:v>44264</c:v>
                </c:pt>
                <c:pt idx="6">
                  <c:v>44266</c:v>
                </c:pt>
                <c:pt idx="7">
                  <c:v>44270</c:v>
                </c:pt>
                <c:pt idx="8">
                  <c:v>44273</c:v>
                </c:pt>
                <c:pt idx="9">
                  <c:v>44274</c:v>
                </c:pt>
                <c:pt idx="10">
                  <c:v>44277</c:v>
                </c:pt>
                <c:pt idx="11">
                  <c:v>44278</c:v>
                </c:pt>
                <c:pt idx="12">
                  <c:v>44280</c:v>
                </c:pt>
                <c:pt idx="13">
                  <c:v>44292</c:v>
                </c:pt>
                <c:pt idx="14">
                  <c:v>44364</c:v>
                </c:pt>
                <c:pt idx="15">
                  <c:v>44369</c:v>
                </c:pt>
                <c:pt idx="16">
                  <c:v>44558</c:v>
                </c:pt>
                <c:pt idx="17">
                  <c:v>44571</c:v>
                </c:pt>
                <c:pt idx="18">
                  <c:v>44572</c:v>
                </c:pt>
                <c:pt idx="19">
                  <c:v>44573</c:v>
                </c:pt>
                <c:pt idx="20">
                  <c:v>44574</c:v>
                </c:pt>
                <c:pt idx="21">
                  <c:v>44576</c:v>
                </c:pt>
                <c:pt idx="22">
                  <c:v>44577</c:v>
                </c:pt>
                <c:pt idx="23">
                  <c:v>44578</c:v>
                </c:pt>
                <c:pt idx="24">
                  <c:v>44579</c:v>
                </c:pt>
                <c:pt idx="25">
                  <c:v>44580</c:v>
                </c:pt>
                <c:pt idx="26">
                  <c:v>44581</c:v>
                </c:pt>
                <c:pt idx="27">
                  <c:v>44582</c:v>
                </c:pt>
                <c:pt idx="28">
                  <c:v>44583</c:v>
                </c:pt>
                <c:pt idx="29">
                  <c:v>44584</c:v>
                </c:pt>
                <c:pt idx="30">
                  <c:v>44585</c:v>
                </c:pt>
                <c:pt idx="31">
                  <c:v>44586</c:v>
                </c:pt>
                <c:pt idx="32">
                  <c:v>44649</c:v>
                </c:pt>
              </c:numCache>
            </c:numRef>
          </c:cat>
          <c:val>
            <c:numRef>
              <c:f>progress!$D$2:$D$34</c:f>
              <c:numCache>
                <c:formatCode>General</c:formatCode>
                <c:ptCount val="33"/>
                <c:pt idx="0">
                  <c:v>0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17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23</c:v>
                </c:pt>
                <c:pt idx="11">
                  <c:v>28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33</c:v>
                </c:pt>
                <c:pt idx="16">
                  <c:v>38</c:v>
                </c:pt>
                <c:pt idx="17">
                  <c:v>44</c:v>
                </c:pt>
                <c:pt idx="18">
                  <c:v>47</c:v>
                </c:pt>
                <c:pt idx="19">
                  <c:v>53</c:v>
                </c:pt>
                <c:pt idx="20">
                  <c:v>55</c:v>
                </c:pt>
                <c:pt idx="21">
                  <c:v>57</c:v>
                </c:pt>
                <c:pt idx="22">
                  <c:v>58</c:v>
                </c:pt>
                <c:pt idx="23">
                  <c:v>58</c:v>
                </c:pt>
                <c:pt idx="24">
                  <c:v>60</c:v>
                </c:pt>
                <c:pt idx="25">
                  <c:v>66</c:v>
                </c:pt>
                <c:pt idx="26">
                  <c:v>67</c:v>
                </c:pt>
                <c:pt idx="27">
                  <c:v>69</c:v>
                </c:pt>
                <c:pt idx="28">
                  <c:v>73</c:v>
                </c:pt>
                <c:pt idx="29">
                  <c:v>74</c:v>
                </c:pt>
                <c:pt idx="30">
                  <c:v>74</c:v>
                </c:pt>
                <c:pt idx="31">
                  <c:v>75</c:v>
                </c:pt>
                <c:pt idx="3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DB-4887-9AC8-ACDDA784C561}"/>
            </c:ext>
          </c:extLst>
        </c:ser>
        <c:ser>
          <c:idx val="3"/>
          <c:order val="3"/>
          <c:tx>
            <c:strRef>
              <c:f>progress!$E$1</c:f>
              <c:strCache>
                <c:ptCount val="1"/>
                <c:pt idx="0">
                  <c:v>Hard #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progress!$A$2:$A$34</c:f>
              <c:numCache>
                <c:formatCode>m/d/yyyy</c:formatCode>
                <c:ptCount val="33"/>
                <c:pt idx="0">
                  <c:v>44197</c:v>
                </c:pt>
                <c:pt idx="1">
                  <c:v>44258</c:v>
                </c:pt>
                <c:pt idx="2">
                  <c:v>44259</c:v>
                </c:pt>
                <c:pt idx="3">
                  <c:v>44260</c:v>
                </c:pt>
                <c:pt idx="4">
                  <c:v>44263</c:v>
                </c:pt>
                <c:pt idx="5">
                  <c:v>44264</c:v>
                </c:pt>
                <c:pt idx="6">
                  <c:v>44266</c:v>
                </c:pt>
                <c:pt idx="7">
                  <c:v>44270</c:v>
                </c:pt>
                <c:pt idx="8">
                  <c:v>44273</c:v>
                </c:pt>
                <c:pt idx="9">
                  <c:v>44274</c:v>
                </c:pt>
                <c:pt idx="10">
                  <c:v>44277</c:v>
                </c:pt>
                <c:pt idx="11">
                  <c:v>44278</c:v>
                </c:pt>
                <c:pt idx="12">
                  <c:v>44280</c:v>
                </c:pt>
                <c:pt idx="13">
                  <c:v>44292</c:v>
                </c:pt>
                <c:pt idx="14">
                  <c:v>44364</c:v>
                </c:pt>
                <c:pt idx="15">
                  <c:v>44369</c:v>
                </c:pt>
                <c:pt idx="16">
                  <c:v>44558</c:v>
                </c:pt>
                <c:pt idx="17">
                  <c:v>44571</c:v>
                </c:pt>
                <c:pt idx="18">
                  <c:v>44572</c:v>
                </c:pt>
                <c:pt idx="19">
                  <c:v>44573</c:v>
                </c:pt>
                <c:pt idx="20">
                  <c:v>44574</c:v>
                </c:pt>
                <c:pt idx="21">
                  <c:v>44576</c:v>
                </c:pt>
                <c:pt idx="22">
                  <c:v>44577</c:v>
                </c:pt>
                <c:pt idx="23">
                  <c:v>44578</c:v>
                </c:pt>
                <c:pt idx="24">
                  <c:v>44579</c:v>
                </c:pt>
                <c:pt idx="25">
                  <c:v>44580</c:v>
                </c:pt>
                <c:pt idx="26">
                  <c:v>44581</c:v>
                </c:pt>
                <c:pt idx="27">
                  <c:v>44582</c:v>
                </c:pt>
                <c:pt idx="28">
                  <c:v>44583</c:v>
                </c:pt>
                <c:pt idx="29">
                  <c:v>44584</c:v>
                </c:pt>
                <c:pt idx="30">
                  <c:v>44585</c:v>
                </c:pt>
                <c:pt idx="31">
                  <c:v>44586</c:v>
                </c:pt>
                <c:pt idx="32">
                  <c:v>44649</c:v>
                </c:pt>
              </c:numCache>
            </c:numRef>
          </c:cat>
          <c:val>
            <c:numRef>
              <c:f>progress!$E$2:$E$34</c:f>
              <c:numCache>
                <c:formatCode>General</c:formatCode>
                <c:ptCount val="33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DB-4887-9AC8-ACDDA784C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287616"/>
        <c:axId val="864296800"/>
      </c:lineChart>
      <c:dateAx>
        <c:axId val="864287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96800"/>
        <c:crosses val="autoZero"/>
        <c:auto val="1"/>
        <c:lblOffset val="100"/>
        <c:baseTimeUnit val="days"/>
      </c:dateAx>
      <c:valAx>
        <c:axId val="864296800"/>
        <c:scaling>
          <c:orientation val="minMax"/>
        </c:scaling>
        <c:delete val="0"/>
        <c:axPos val="l"/>
        <c:majorGridlines>
          <c:spPr>
            <a:ln w="317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Complete</a:t>
            </a:r>
            <a:r>
              <a:rPr lang="en-US" altLang="zh-CN" baseline="0"/>
              <a:t> %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progress!$H$1</c:f>
              <c:strCache>
                <c:ptCount val="1"/>
                <c:pt idx="0">
                  <c:v>Total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progress!$G$2:$G$34</c:f>
              <c:numCache>
                <c:formatCode>m/d/yyyy</c:formatCode>
                <c:ptCount val="33"/>
                <c:pt idx="0">
                  <c:v>44197</c:v>
                </c:pt>
                <c:pt idx="1">
                  <c:v>44258</c:v>
                </c:pt>
                <c:pt idx="2">
                  <c:v>44259</c:v>
                </c:pt>
                <c:pt idx="3">
                  <c:v>44260</c:v>
                </c:pt>
                <c:pt idx="4">
                  <c:v>44263</c:v>
                </c:pt>
                <c:pt idx="5">
                  <c:v>44264</c:v>
                </c:pt>
                <c:pt idx="6">
                  <c:v>44266</c:v>
                </c:pt>
                <c:pt idx="7">
                  <c:v>44270</c:v>
                </c:pt>
                <c:pt idx="8">
                  <c:v>44273</c:v>
                </c:pt>
                <c:pt idx="9">
                  <c:v>44274</c:v>
                </c:pt>
                <c:pt idx="10">
                  <c:v>44277</c:v>
                </c:pt>
                <c:pt idx="11">
                  <c:v>44278</c:v>
                </c:pt>
                <c:pt idx="12">
                  <c:v>44280</c:v>
                </c:pt>
                <c:pt idx="13">
                  <c:v>44292</c:v>
                </c:pt>
                <c:pt idx="14">
                  <c:v>44364</c:v>
                </c:pt>
                <c:pt idx="15">
                  <c:v>44369</c:v>
                </c:pt>
                <c:pt idx="16">
                  <c:v>44558</c:v>
                </c:pt>
                <c:pt idx="17">
                  <c:v>44571</c:v>
                </c:pt>
                <c:pt idx="18">
                  <c:v>44572</c:v>
                </c:pt>
                <c:pt idx="19">
                  <c:v>44573</c:v>
                </c:pt>
                <c:pt idx="20">
                  <c:v>44574</c:v>
                </c:pt>
                <c:pt idx="21">
                  <c:v>44576</c:v>
                </c:pt>
                <c:pt idx="22">
                  <c:v>44577</c:v>
                </c:pt>
                <c:pt idx="23">
                  <c:v>44578</c:v>
                </c:pt>
                <c:pt idx="24">
                  <c:v>44579</c:v>
                </c:pt>
                <c:pt idx="25">
                  <c:v>44580</c:v>
                </c:pt>
                <c:pt idx="26">
                  <c:v>44581</c:v>
                </c:pt>
                <c:pt idx="27">
                  <c:v>44582</c:v>
                </c:pt>
                <c:pt idx="28">
                  <c:v>44583</c:v>
                </c:pt>
                <c:pt idx="29">
                  <c:v>44584</c:v>
                </c:pt>
                <c:pt idx="30">
                  <c:v>44585</c:v>
                </c:pt>
                <c:pt idx="31">
                  <c:v>44586</c:v>
                </c:pt>
                <c:pt idx="32">
                  <c:v>44649</c:v>
                </c:pt>
              </c:numCache>
            </c:numRef>
          </c:cat>
          <c:val>
            <c:numRef>
              <c:f>progress!$H$2:$H$34</c:f>
              <c:numCache>
                <c:formatCode>0.00%</c:formatCode>
                <c:ptCount val="33"/>
                <c:pt idx="0">
                  <c:v>0</c:v>
                </c:pt>
                <c:pt idx="1">
                  <c:v>2.1677662582469368E-2</c:v>
                </c:pt>
                <c:pt idx="2">
                  <c:v>2.35626767200754E-2</c:v>
                </c:pt>
                <c:pt idx="3">
                  <c:v>2.35626767200754E-2</c:v>
                </c:pt>
                <c:pt idx="4">
                  <c:v>2.7332704995287466E-2</c:v>
                </c:pt>
                <c:pt idx="5">
                  <c:v>2.7803958529688973E-2</c:v>
                </c:pt>
                <c:pt idx="6">
                  <c:v>2.827521206409048E-2</c:v>
                </c:pt>
                <c:pt idx="7">
                  <c:v>2.8746465598491987E-2</c:v>
                </c:pt>
                <c:pt idx="8">
                  <c:v>3.0631479736098022E-2</c:v>
                </c:pt>
                <c:pt idx="9">
                  <c:v>3.157398680490104E-2</c:v>
                </c:pt>
                <c:pt idx="10">
                  <c:v>3.2516493873704054E-2</c:v>
                </c:pt>
                <c:pt idx="11">
                  <c:v>3.5344015080113103E-2</c:v>
                </c:pt>
                <c:pt idx="12">
                  <c:v>3.6757775683317624E-2</c:v>
                </c:pt>
                <c:pt idx="13">
                  <c:v>3.7229029217719131E-2</c:v>
                </c:pt>
                <c:pt idx="14">
                  <c:v>3.8171536286522152E-2</c:v>
                </c:pt>
                <c:pt idx="15">
                  <c:v>4.005655042412818E-2</c:v>
                </c:pt>
                <c:pt idx="16">
                  <c:v>4.2884071630537229E-2</c:v>
                </c:pt>
                <c:pt idx="17">
                  <c:v>4.71253534401508E-2</c:v>
                </c:pt>
                <c:pt idx="18">
                  <c:v>4.9481621112158342E-2</c:v>
                </c:pt>
                <c:pt idx="19">
                  <c:v>5.2780395852968898E-2</c:v>
                </c:pt>
                <c:pt idx="20">
                  <c:v>5.4194156456173419E-2</c:v>
                </c:pt>
                <c:pt idx="21">
                  <c:v>5.5607917059377947E-2</c:v>
                </c:pt>
                <c:pt idx="22">
                  <c:v>5.7492931196983975E-2</c:v>
                </c:pt>
                <c:pt idx="23">
                  <c:v>5.7964184731385489E-2</c:v>
                </c:pt>
                <c:pt idx="24">
                  <c:v>6.1734213006597552E-2</c:v>
                </c:pt>
                <c:pt idx="25">
                  <c:v>6.6918001885014136E-2</c:v>
                </c:pt>
                <c:pt idx="26">
                  <c:v>6.738925541941565E-2</c:v>
                </c:pt>
                <c:pt idx="27">
                  <c:v>6.8803016022620164E-2</c:v>
                </c:pt>
                <c:pt idx="28">
                  <c:v>7.163053722902922E-2</c:v>
                </c:pt>
                <c:pt idx="29">
                  <c:v>7.3044297832233748E-2</c:v>
                </c:pt>
                <c:pt idx="30">
                  <c:v>7.3986804901036762E-2</c:v>
                </c:pt>
                <c:pt idx="31">
                  <c:v>7.4458058435438262E-2</c:v>
                </c:pt>
                <c:pt idx="32">
                  <c:v>8.1055607917059375E-2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F-4B92-9C78-BB9CC22C1D09}"/>
            </c:ext>
          </c:extLst>
        </c:ser>
        <c:ser>
          <c:idx val="1"/>
          <c:order val="1"/>
          <c:tx>
            <c:strRef>
              <c:f>progress!$I$1</c:f>
              <c:strCache>
                <c:ptCount val="1"/>
                <c:pt idx="0">
                  <c:v>Easy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progress!$G$2:$G$34</c:f>
              <c:numCache>
                <c:formatCode>m/d/yyyy</c:formatCode>
                <c:ptCount val="33"/>
                <c:pt idx="0">
                  <c:v>44197</c:v>
                </c:pt>
                <c:pt idx="1">
                  <c:v>44258</c:v>
                </c:pt>
                <c:pt idx="2">
                  <c:v>44259</c:v>
                </c:pt>
                <c:pt idx="3">
                  <c:v>44260</c:v>
                </c:pt>
                <c:pt idx="4">
                  <c:v>44263</c:v>
                </c:pt>
                <c:pt idx="5">
                  <c:v>44264</c:v>
                </c:pt>
                <c:pt idx="6">
                  <c:v>44266</c:v>
                </c:pt>
                <c:pt idx="7">
                  <c:v>44270</c:v>
                </c:pt>
                <c:pt idx="8">
                  <c:v>44273</c:v>
                </c:pt>
                <c:pt idx="9">
                  <c:v>44274</c:v>
                </c:pt>
                <c:pt idx="10">
                  <c:v>44277</c:v>
                </c:pt>
                <c:pt idx="11">
                  <c:v>44278</c:v>
                </c:pt>
                <c:pt idx="12">
                  <c:v>44280</c:v>
                </c:pt>
                <c:pt idx="13">
                  <c:v>44292</c:v>
                </c:pt>
                <c:pt idx="14">
                  <c:v>44364</c:v>
                </c:pt>
                <c:pt idx="15">
                  <c:v>44369</c:v>
                </c:pt>
                <c:pt idx="16">
                  <c:v>44558</c:v>
                </c:pt>
                <c:pt idx="17">
                  <c:v>44571</c:v>
                </c:pt>
                <c:pt idx="18">
                  <c:v>44572</c:v>
                </c:pt>
                <c:pt idx="19">
                  <c:v>44573</c:v>
                </c:pt>
                <c:pt idx="20">
                  <c:v>44574</c:v>
                </c:pt>
                <c:pt idx="21">
                  <c:v>44576</c:v>
                </c:pt>
                <c:pt idx="22">
                  <c:v>44577</c:v>
                </c:pt>
                <c:pt idx="23">
                  <c:v>44578</c:v>
                </c:pt>
                <c:pt idx="24">
                  <c:v>44579</c:v>
                </c:pt>
                <c:pt idx="25">
                  <c:v>44580</c:v>
                </c:pt>
                <c:pt idx="26">
                  <c:v>44581</c:v>
                </c:pt>
                <c:pt idx="27">
                  <c:v>44582</c:v>
                </c:pt>
                <c:pt idx="28">
                  <c:v>44583</c:v>
                </c:pt>
                <c:pt idx="29">
                  <c:v>44584</c:v>
                </c:pt>
                <c:pt idx="30">
                  <c:v>44585</c:v>
                </c:pt>
                <c:pt idx="31">
                  <c:v>44586</c:v>
                </c:pt>
                <c:pt idx="32">
                  <c:v>44649</c:v>
                </c:pt>
              </c:numCache>
            </c:numRef>
          </c:cat>
          <c:val>
            <c:numRef>
              <c:f>progress!$I$2:$I$34</c:f>
              <c:numCache>
                <c:formatCode>0.00%</c:formatCode>
                <c:ptCount val="33"/>
                <c:pt idx="0">
                  <c:v>0</c:v>
                </c:pt>
                <c:pt idx="1">
                  <c:v>5.545286506469501E-2</c:v>
                </c:pt>
                <c:pt idx="2">
                  <c:v>6.0998151571164512E-2</c:v>
                </c:pt>
                <c:pt idx="3">
                  <c:v>6.0998151571164512E-2</c:v>
                </c:pt>
                <c:pt idx="4">
                  <c:v>6.4695009242144177E-2</c:v>
                </c:pt>
                <c:pt idx="5">
                  <c:v>6.6543438077634007E-2</c:v>
                </c:pt>
                <c:pt idx="6">
                  <c:v>6.6543438077634007E-2</c:v>
                </c:pt>
                <c:pt idx="7">
                  <c:v>6.6543438077634007E-2</c:v>
                </c:pt>
                <c:pt idx="8">
                  <c:v>7.0240295748613679E-2</c:v>
                </c:pt>
                <c:pt idx="9">
                  <c:v>7.0240295748613679E-2</c:v>
                </c:pt>
                <c:pt idx="10">
                  <c:v>7.0240295748613679E-2</c:v>
                </c:pt>
                <c:pt idx="11">
                  <c:v>7.2088724584103508E-2</c:v>
                </c:pt>
                <c:pt idx="12">
                  <c:v>7.2088724584103508E-2</c:v>
                </c:pt>
                <c:pt idx="13">
                  <c:v>7.3937153419593352E-2</c:v>
                </c:pt>
                <c:pt idx="14">
                  <c:v>7.763401109057301E-2</c:v>
                </c:pt>
                <c:pt idx="15">
                  <c:v>7.9482439926062853E-2</c:v>
                </c:pt>
                <c:pt idx="16">
                  <c:v>8.1330868761552683E-2</c:v>
                </c:pt>
                <c:pt idx="17">
                  <c:v>8.6876155268022184E-2</c:v>
                </c:pt>
                <c:pt idx="18">
                  <c:v>9.0573012939001843E-2</c:v>
                </c:pt>
                <c:pt idx="19">
                  <c:v>9.2421441774491686E-2</c:v>
                </c:pt>
                <c:pt idx="20">
                  <c:v>9.4269870609981515E-2</c:v>
                </c:pt>
                <c:pt idx="21">
                  <c:v>9.6118299445471345E-2</c:v>
                </c:pt>
                <c:pt idx="22">
                  <c:v>9.9815157116451017E-2</c:v>
                </c:pt>
                <c:pt idx="23">
                  <c:v>0.10166358595194085</c:v>
                </c:pt>
                <c:pt idx="24">
                  <c:v>0.11275415896487985</c:v>
                </c:pt>
                <c:pt idx="25">
                  <c:v>0.12199630314232902</c:v>
                </c:pt>
                <c:pt idx="26">
                  <c:v>0.12199630314232902</c:v>
                </c:pt>
                <c:pt idx="27">
                  <c:v>0.12384473197781885</c:v>
                </c:pt>
                <c:pt idx="28">
                  <c:v>0.1256931608133087</c:v>
                </c:pt>
                <c:pt idx="29">
                  <c:v>0.12939001848428835</c:v>
                </c:pt>
                <c:pt idx="30">
                  <c:v>0.13308687615526801</c:v>
                </c:pt>
                <c:pt idx="31">
                  <c:v>0.13308687615526801</c:v>
                </c:pt>
                <c:pt idx="32">
                  <c:v>0.14232902033271719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F-4B92-9C78-BB9CC22C1D09}"/>
            </c:ext>
          </c:extLst>
        </c:ser>
        <c:ser>
          <c:idx val="2"/>
          <c:order val="2"/>
          <c:tx>
            <c:strRef>
              <c:f>progress!$J$1</c:f>
              <c:strCache>
                <c:ptCount val="1"/>
                <c:pt idx="0">
                  <c:v>Medium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progress!$G$2:$G$34</c:f>
              <c:numCache>
                <c:formatCode>m/d/yyyy</c:formatCode>
                <c:ptCount val="33"/>
                <c:pt idx="0">
                  <c:v>44197</c:v>
                </c:pt>
                <c:pt idx="1">
                  <c:v>44258</c:v>
                </c:pt>
                <c:pt idx="2">
                  <c:v>44259</c:v>
                </c:pt>
                <c:pt idx="3">
                  <c:v>44260</c:v>
                </c:pt>
                <c:pt idx="4">
                  <c:v>44263</c:v>
                </c:pt>
                <c:pt idx="5">
                  <c:v>44264</c:v>
                </c:pt>
                <c:pt idx="6">
                  <c:v>44266</c:v>
                </c:pt>
                <c:pt idx="7">
                  <c:v>44270</c:v>
                </c:pt>
                <c:pt idx="8">
                  <c:v>44273</c:v>
                </c:pt>
                <c:pt idx="9">
                  <c:v>44274</c:v>
                </c:pt>
                <c:pt idx="10">
                  <c:v>44277</c:v>
                </c:pt>
                <c:pt idx="11">
                  <c:v>44278</c:v>
                </c:pt>
                <c:pt idx="12">
                  <c:v>44280</c:v>
                </c:pt>
                <c:pt idx="13">
                  <c:v>44292</c:v>
                </c:pt>
                <c:pt idx="14">
                  <c:v>44364</c:v>
                </c:pt>
                <c:pt idx="15">
                  <c:v>44369</c:v>
                </c:pt>
                <c:pt idx="16">
                  <c:v>44558</c:v>
                </c:pt>
                <c:pt idx="17">
                  <c:v>44571</c:v>
                </c:pt>
                <c:pt idx="18">
                  <c:v>44572</c:v>
                </c:pt>
                <c:pt idx="19">
                  <c:v>44573</c:v>
                </c:pt>
                <c:pt idx="20">
                  <c:v>44574</c:v>
                </c:pt>
                <c:pt idx="21">
                  <c:v>44576</c:v>
                </c:pt>
                <c:pt idx="22">
                  <c:v>44577</c:v>
                </c:pt>
                <c:pt idx="23">
                  <c:v>44578</c:v>
                </c:pt>
                <c:pt idx="24">
                  <c:v>44579</c:v>
                </c:pt>
                <c:pt idx="25">
                  <c:v>44580</c:v>
                </c:pt>
                <c:pt idx="26">
                  <c:v>44581</c:v>
                </c:pt>
                <c:pt idx="27">
                  <c:v>44582</c:v>
                </c:pt>
                <c:pt idx="28">
                  <c:v>44583</c:v>
                </c:pt>
                <c:pt idx="29">
                  <c:v>44584</c:v>
                </c:pt>
                <c:pt idx="30">
                  <c:v>44585</c:v>
                </c:pt>
                <c:pt idx="31">
                  <c:v>44586</c:v>
                </c:pt>
                <c:pt idx="32">
                  <c:v>44649</c:v>
                </c:pt>
              </c:numCache>
            </c:numRef>
          </c:cat>
          <c:val>
            <c:numRef>
              <c:f>progress!$J$2:$J$34</c:f>
              <c:numCache>
                <c:formatCode>0.00%</c:formatCode>
                <c:ptCount val="33"/>
                <c:pt idx="0">
                  <c:v>0</c:v>
                </c:pt>
                <c:pt idx="1">
                  <c:v>1.048951048951049E-2</c:v>
                </c:pt>
                <c:pt idx="2">
                  <c:v>1.1363636363636364E-2</c:v>
                </c:pt>
                <c:pt idx="3">
                  <c:v>1.1363636363636364E-2</c:v>
                </c:pt>
                <c:pt idx="4">
                  <c:v>1.486013986013986E-2</c:v>
                </c:pt>
                <c:pt idx="5">
                  <c:v>1.486013986013986E-2</c:v>
                </c:pt>
                <c:pt idx="6">
                  <c:v>1.5734265734265736E-2</c:v>
                </c:pt>
                <c:pt idx="7">
                  <c:v>1.6608391608391608E-2</c:v>
                </c:pt>
                <c:pt idx="8">
                  <c:v>1.7482517482517484E-2</c:v>
                </c:pt>
                <c:pt idx="9">
                  <c:v>1.8356643356643356E-2</c:v>
                </c:pt>
                <c:pt idx="10">
                  <c:v>2.0104895104895104E-2</c:v>
                </c:pt>
                <c:pt idx="11">
                  <c:v>2.4475524475524476E-2</c:v>
                </c:pt>
                <c:pt idx="12">
                  <c:v>2.6223776223776224E-2</c:v>
                </c:pt>
                <c:pt idx="13">
                  <c:v>2.6223776223776224E-2</c:v>
                </c:pt>
                <c:pt idx="14">
                  <c:v>2.6223776223776224E-2</c:v>
                </c:pt>
                <c:pt idx="15">
                  <c:v>2.8846153846153848E-2</c:v>
                </c:pt>
                <c:pt idx="16">
                  <c:v>3.3216783216783216E-2</c:v>
                </c:pt>
                <c:pt idx="17">
                  <c:v>3.8461538461538464E-2</c:v>
                </c:pt>
                <c:pt idx="18">
                  <c:v>4.1083916083916081E-2</c:v>
                </c:pt>
                <c:pt idx="19">
                  <c:v>4.6328671328671328E-2</c:v>
                </c:pt>
                <c:pt idx="20">
                  <c:v>4.807692307692308E-2</c:v>
                </c:pt>
                <c:pt idx="21">
                  <c:v>4.9825174825174824E-2</c:v>
                </c:pt>
                <c:pt idx="22">
                  <c:v>5.0699300699300696E-2</c:v>
                </c:pt>
                <c:pt idx="23">
                  <c:v>5.0699300699300696E-2</c:v>
                </c:pt>
                <c:pt idx="24">
                  <c:v>5.2447552447552448E-2</c:v>
                </c:pt>
                <c:pt idx="25">
                  <c:v>5.7692307692307696E-2</c:v>
                </c:pt>
                <c:pt idx="26">
                  <c:v>5.8566433566433568E-2</c:v>
                </c:pt>
                <c:pt idx="27">
                  <c:v>6.0314685314685312E-2</c:v>
                </c:pt>
                <c:pt idx="28">
                  <c:v>6.3811188811188815E-2</c:v>
                </c:pt>
                <c:pt idx="29">
                  <c:v>6.4685314685314688E-2</c:v>
                </c:pt>
                <c:pt idx="30">
                  <c:v>6.4685314685314688E-2</c:v>
                </c:pt>
                <c:pt idx="31">
                  <c:v>6.555944055944056E-2</c:v>
                </c:pt>
                <c:pt idx="32">
                  <c:v>7.167832167832168E-2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3F-4B92-9C78-BB9CC22C1D09}"/>
            </c:ext>
          </c:extLst>
        </c:ser>
        <c:ser>
          <c:idx val="3"/>
          <c:order val="3"/>
          <c:tx>
            <c:strRef>
              <c:f>progress!$K$1</c:f>
              <c:strCache>
                <c:ptCount val="1"/>
                <c:pt idx="0">
                  <c:v>Hard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progress!$G$2:$G$34</c:f>
              <c:numCache>
                <c:formatCode>m/d/yyyy</c:formatCode>
                <c:ptCount val="33"/>
                <c:pt idx="0">
                  <c:v>44197</c:v>
                </c:pt>
                <c:pt idx="1">
                  <c:v>44258</c:v>
                </c:pt>
                <c:pt idx="2">
                  <c:v>44259</c:v>
                </c:pt>
                <c:pt idx="3">
                  <c:v>44260</c:v>
                </c:pt>
                <c:pt idx="4">
                  <c:v>44263</c:v>
                </c:pt>
                <c:pt idx="5">
                  <c:v>44264</c:v>
                </c:pt>
                <c:pt idx="6">
                  <c:v>44266</c:v>
                </c:pt>
                <c:pt idx="7">
                  <c:v>44270</c:v>
                </c:pt>
                <c:pt idx="8">
                  <c:v>44273</c:v>
                </c:pt>
                <c:pt idx="9">
                  <c:v>44274</c:v>
                </c:pt>
                <c:pt idx="10">
                  <c:v>44277</c:v>
                </c:pt>
                <c:pt idx="11">
                  <c:v>44278</c:v>
                </c:pt>
                <c:pt idx="12">
                  <c:v>44280</c:v>
                </c:pt>
                <c:pt idx="13">
                  <c:v>44292</c:v>
                </c:pt>
                <c:pt idx="14">
                  <c:v>44364</c:v>
                </c:pt>
                <c:pt idx="15">
                  <c:v>44369</c:v>
                </c:pt>
                <c:pt idx="16">
                  <c:v>44558</c:v>
                </c:pt>
                <c:pt idx="17">
                  <c:v>44571</c:v>
                </c:pt>
                <c:pt idx="18">
                  <c:v>44572</c:v>
                </c:pt>
                <c:pt idx="19">
                  <c:v>44573</c:v>
                </c:pt>
                <c:pt idx="20">
                  <c:v>44574</c:v>
                </c:pt>
                <c:pt idx="21">
                  <c:v>44576</c:v>
                </c:pt>
                <c:pt idx="22">
                  <c:v>44577</c:v>
                </c:pt>
                <c:pt idx="23">
                  <c:v>44578</c:v>
                </c:pt>
                <c:pt idx="24">
                  <c:v>44579</c:v>
                </c:pt>
                <c:pt idx="25">
                  <c:v>44580</c:v>
                </c:pt>
                <c:pt idx="26">
                  <c:v>44581</c:v>
                </c:pt>
                <c:pt idx="27">
                  <c:v>44582</c:v>
                </c:pt>
                <c:pt idx="28">
                  <c:v>44583</c:v>
                </c:pt>
                <c:pt idx="29">
                  <c:v>44584</c:v>
                </c:pt>
                <c:pt idx="30">
                  <c:v>44585</c:v>
                </c:pt>
                <c:pt idx="31">
                  <c:v>44586</c:v>
                </c:pt>
                <c:pt idx="32">
                  <c:v>44649</c:v>
                </c:pt>
              </c:numCache>
            </c:numRef>
          </c:cat>
          <c:val>
            <c:numRef>
              <c:f>progress!$K$2:$K$34</c:f>
              <c:numCache>
                <c:formatCode>0.00%</c:formatCode>
                <c:ptCount val="33"/>
                <c:pt idx="0">
                  <c:v>0</c:v>
                </c:pt>
                <c:pt idx="1">
                  <c:v>8.7336244541484712E-3</c:v>
                </c:pt>
                <c:pt idx="2">
                  <c:v>8.7336244541484712E-3</c:v>
                </c:pt>
                <c:pt idx="3">
                  <c:v>8.7336244541484712E-3</c:v>
                </c:pt>
                <c:pt idx="4">
                  <c:v>1.3100436681222707E-2</c:v>
                </c:pt>
                <c:pt idx="5">
                  <c:v>1.3100436681222707E-2</c:v>
                </c:pt>
                <c:pt idx="6">
                  <c:v>1.3100436681222707E-2</c:v>
                </c:pt>
                <c:pt idx="7">
                  <c:v>1.3100436681222707E-2</c:v>
                </c:pt>
                <c:pt idx="8">
                  <c:v>1.5283842794759825E-2</c:v>
                </c:pt>
                <c:pt idx="9">
                  <c:v>1.7467248908296942E-2</c:v>
                </c:pt>
                <c:pt idx="10">
                  <c:v>1.7467248908296942E-2</c:v>
                </c:pt>
                <c:pt idx="11">
                  <c:v>1.7467248908296942E-2</c:v>
                </c:pt>
                <c:pt idx="12">
                  <c:v>1.9650655021834062E-2</c:v>
                </c:pt>
                <c:pt idx="13">
                  <c:v>1.9650655021834062E-2</c:v>
                </c:pt>
                <c:pt idx="14">
                  <c:v>1.9650655021834062E-2</c:v>
                </c:pt>
                <c:pt idx="15">
                  <c:v>1.9650655021834062E-2</c:v>
                </c:pt>
                <c:pt idx="16">
                  <c:v>1.9650655021834062E-2</c:v>
                </c:pt>
                <c:pt idx="17">
                  <c:v>1.9650655021834062E-2</c:v>
                </c:pt>
                <c:pt idx="18">
                  <c:v>1.9650655021834062E-2</c:v>
                </c:pt>
                <c:pt idx="19">
                  <c:v>1.9650655021834062E-2</c:v>
                </c:pt>
                <c:pt idx="20">
                  <c:v>1.9650655021834062E-2</c:v>
                </c:pt>
                <c:pt idx="21">
                  <c:v>1.9650655021834062E-2</c:v>
                </c:pt>
                <c:pt idx="22">
                  <c:v>2.1834061135371178E-2</c:v>
                </c:pt>
                <c:pt idx="23">
                  <c:v>2.1834061135371178E-2</c:v>
                </c:pt>
                <c:pt idx="24">
                  <c:v>2.1834061135371178E-2</c:v>
                </c:pt>
                <c:pt idx="25">
                  <c:v>2.1834061135371178E-2</c:v>
                </c:pt>
                <c:pt idx="26">
                  <c:v>2.1834061135371178E-2</c:v>
                </c:pt>
                <c:pt idx="27">
                  <c:v>2.1834061135371178E-2</c:v>
                </c:pt>
                <c:pt idx="28">
                  <c:v>2.4017467248908297E-2</c:v>
                </c:pt>
                <c:pt idx="29">
                  <c:v>2.4017467248908297E-2</c:v>
                </c:pt>
                <c:pt idx="30">
                  <c:v>2.4017467248908297E-2</c:v>
                </c:pt>
                <c:pt idx="31">
                  <c:v>2.4017467248908297E-2</c:v>
                </c:pt>
                <c:pt idx="32">
                  <c:v>2.8384279475982533E-2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3F-4B92-9C78-BB9CC22C1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803000"/>
        <c:axId val="850803328"/>
      </c:lineChart>
      <c:dateAx>
        <c:axId val="850803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03328"/>
        <c:crosses val="autoZero"/>
        <c:auto val="1"/>
        <c:lblOffset val="100"/>
        <c:baseTimeUnit val="days"/>
      </c:dateAx>
      <c:valAx>
        <c:axId val="8508033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0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23811</xdr:colOff>
      <xdr:row>1</xdr:row>
      <xdr:rowOff>95249</xdr:rowOff>
    </xdr:from>
    <xdr:to>
      <xdr:col>25</xdr:col>
      <xdr:colOff>571500</xdr:colOff>
      <xdr:row>21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84DBD2C-53E8-4F34-A632-3A25D3C6D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23813</xdr:colOff>
      <xdr:row>24</xdr:row>
      <xdr:rowOff>19050</xdr:rowOff>
    </xdr:from>
    <xdr:to>
      <xdr:col>25</xdr:col>
      <xdr:colOff>571501</xdr:colOff>
      <xdr:row>45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13E5F31-3B26-4B13-A486-40D451F57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maximum-running-time-of-n-computers/discuss/1692939/JavaC%2B%2BPython-Sort-Solution-with-Explanation-O(mlogm)" TargetMode="External"/><Relationship Id="rId2" Type="http://schemas.openxmlformats.org/officeDocument/2006/relationships/hyperlink" Target="https://www.geeksforgeeks.org/k-th-element-two-sorted-arrays/" TargetMode="External"/><Relationship Id="rId1" Type="http://schemas.openxmlformats.org/officeDocument/2006/relationships/hyperlink" Target="https://blog.csdn.net/sinat_15723179/article/details/8218398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minimum-time-to-remove-all-cars-containing-illegal-goods/discuss/1748424/Python-maximum-sum-on-subarray-explaine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7B66D-011E-4D1B-AC2F-2C5C53A1B819}">
  <dimension ref="A1:L157"/>
  <sheetViews>
    <sheetView zoomScale="110" zoomScaleNormal="110" workbookViewId="0">
      <pane xSplit="1" ySplit="1" topLeftCell="B137" activePane="bottomRight" state="frozen"/>
      <selection pane="topRight" activeCell="B1" sqref="B1"/>
      <selection pane="bottomLeft" activeCell="A2" sqref="A2"/>
      <selection pane="bottomRight" activeCell="E151" sqref="E151"/>
    </sheetView>
  </sheetViews>
  <sheetFormatPr defaultColWidth="9" defaultRowHeight="15"/>
  <cols>
    <col min="1" max="1" width="6.140625" style="7" bestFit="1" customWidth="1"/>
    <col min="2" max="2" width="30.42578125" style="9" customWidth="1"/>
    <col min="3" max="4" width="11.42578125" style="8" bestFit="1" customWidth="1"/>
    <col min="5" max="5" width="17.28515625" style="9" customWidth="1"/>
    <col min="6" max="6" width="23.85546875" style="9" customWidth="1"/>
    <col min="7" max="10" width="33.42578125" style="9" customWidth="1"/>
    <col min="11" max="12" width="9" style="9"/>
    <col min="13" max="16384" width="9" style="8"/>
  </cols>
  <sheetData>
    <row r="1" spans="1:12" s="5" customFormat="1">
      <c r="A1" s="4" t="s">
        <v>0</v>
      </c>
      <c r="B1" s="6" t="s">
        <v>1</v>
      </c>
      <c r="C1" s="5" t="s">
        <v>2</v>
      </c>
      <c r="D1" s="5" t="s">
        <v>3</v>
      </c>
      <c r="E1" s="6" t="s">
        <v>8</v>
      </c>
      <c r="F1" s="6" t="s">
        <v>253</v>
      </c>
      <c r="G1" s="6" t="s">
        <v>97</v>
      </c>
      <c r="H1" s="6"/>
      <c r="I1" s="6"/>
      <c r="J1" s="6"/>
      <c r="K1" s="6"/>
      <c r="L1" s="6"/>
    </row>
    <row r="2" spans="1:12">
      <c r="A2" s="10">
        <v>1</v>
      </c>
      <c r="B2" s="9" t="s">
        <v>51</v>
      </c>
      <c r="C2" s="8" t="s">
        <v>74</v>
      </c>
      <c r="E2" s="9" t="s">
        <v>70</v>
      </c>
      <c r="G2" s="9" t="s">
        <v>52</v>
      </c>
    </row>
    <row r="3" spans="1:12" ht="30">
      <c r="A3" s="10">
        <v>2</v>
      </c>
      <c r="B3" s="9" t="s">
        <v>110</v>
      </c>
      <c r="C3" s="8" t="s">
        <v>75</v>
      </c>
      <c r="E3" s="9" t="s">
        <v>95</v>
      </c>
      <c r="F3" s="9" t="s">
        <v>271</v>
      </c>
      <c r="G3" s="9" t="s">
        <v>111</v>
      </c>
    </row>
    <row r="4" spans="1:12" ht="45">
      <c r="A4" s="10">
        <v>3</v>
      </c>
      <c r="B4" s="9" t="s">
        <v>64</v>
      </c>
      <c r="C4" s="8" t="s">
        <v>75</v>
      </c>
      <c r="E4" s="9" t="s">
        <v>436</v>
      </c>
      <c r="F4" s="9" t="s">
        <v>281</v>
      </c>
      <c r="G4" s="9" t="s">
        <v>437</v>
      </c>
    </row>
    <row r="5" spans="1:12" ht="45">
      <c r="A5" s="10">
        <v>4</v>
      </c>
      <c r="B5" s="9" t="s">
        <v>76</v>
      </c>
      <c r="C5" s="8" t="s">
        <v>77</v>
      </c>
      <c r="D5" s="8" t="s">
        <v>500</v>
      </c>
      <c r="E5" s="9" t="s">
        <v>78</v>
      </c>
    </row>
    <row r="6" spans="1:12" ht="45">
      <c r="A6" s="10">
        <v>4</v>
      </c>
      <c r="B6" s="9" t="s">
        <v>292</v>
      </c>
      <c r="C6" s="8" t="s">
        <v>293</v>
      </c>
      <c r="F6" s="13" t="s">
        <v>294</v>
      </c>
    </row>
    <row r="7" spans="1:12">
      <c r="A7" s="10">
        <v>7</v>
      </c>
      <c r="B7" s="9" t="s">
        <v>63</v>
      </c>
      <c r="C7" s="8" t="s">
        <v>74</v>
      </c>
      <c r="E7" s="9" t="s">
        <v>71</v>
      </c>
      <c r="G7" s="9" t="s">
        <v>65</v>
      </c>
    </row>
    <row r="8" spans="1:12">
      <c r="A8" s="10">
        <v>9</v>
      </c>
      <c r="B8" s="9" t="s">
        <v>90</v>
      </c>
      <c r="C8" s="8" t="s">
        <v>89</v>
      </c>
      <c r="E8" s="9" t="s">
        <v>91</v>
      </c>
    </row>
    <row r="9" spans="1:12">
      <c r="A9" s="10">
        <v>14</v>
      </c>
      <c r="B9" s="9" t="s">
        <v>181</v>
      </c>
      <c r="C9" s="8" t="s">
        <v>182</v>
      </c>
    </row>
    <row r="10" spans="1:12" ht="30">
      <c r="A10" s="10">
        <v>19</v>
      </c>
      <c r="B10" s="9" t="s">
        <v>162</v>
      </c>
      <c r="C10" s="8" t="s">
        <v>163</v>
      </c>
      <c r="E10" s="9" t="s">
        <v>164</v>
      </c>
      <c r="F10" s="9" t="s">
        <v>270</v>
      </c>
      <c r="G10" s="9" t="s">
        <v>165</v>
      </c>
      <c r="H10" s="9" t="s">
        <v>166</v>
      </c>
      <c r="I10" s="9" t="s">
        <v>167</v>
      </c>
    </row>
    <row r="11" spans="1:12">
      <c r="A11" s="10">
        <v>20</v>
      </c>
      <c r="B11" s="9" t="s">
        <v>121</v>
      </c>
      <c r="C11" s="8" t="s">
        <v>122</v>
      </c>
      <c r="E11" s="9" t="s">
        <v>123</v>
      </c>
    </row>
    <row r="12" spans="1:12" ht="30">
      <c r="A12" s="10">
        <v>21</v>
      </c>
      <c r="B12" s="9" t="s">
        <v>112</v>
      </c>
      <c r="C12" s="8" t="s">
        <v>113</v>
      </c>
      <c r="E12" s="9" t="s">
        <v>95</v>
      </c>
      <c r="G12" s="9" t="s">
        <v>114</v>
      </c>
    </row>
    <row r="13" spans="1:12" ht="45">
      <c r="A13" s="10">
        <v>23</v>
      </c>
      <c r="B13" s="9" t="s">
        <v>237</v>
      </c>
      <c r="C13" s="8" t="s">
        <v>238</v>
      </c>
      <c r="E13" s="9" t="s">
        <v>244</v>
      </c>
      <c r="G13" s="9" t="s">
        <v>239</v>
      </c>
    </row>
    <row r="14" spans="1:12" ht="30">
      <c r="A14" s="10">
        <v>27</v>
      </c>
      <c r="B14" s="9" t="s">
        <v>287</v>
      </c>
      <c r="C14" s="8" t="s">
        <v>288</v>
      </c>
      <c r="E14" s="9" t="s">
        <v>289</v>
      </c>
      <c r="F14" s="9" t="s">
        <v>290</v>
      </c>
      <c r="G14" s="9" t="s">
        <v>291</v>
      </c>
    </row>
    <row r="15" spans="1:12" ht="45">
      <c r="A15" s="10">
        <v>33</v>
      </c>
      <c r="B15" s="9" t="s">
        <v>449</v>
      </c>
      <c r="C15" s="8" t="s">
        <v>311</v>
      </c>
      <c r="E15" s="9" t="s">
        <v>447</v>
      </c>
      <c r="F15" s="9" t="s">
        <v>450</v>
      </c>
      <c r="G15" s="9" t="s">
        <v>451</v>
      </c>
    </row>
    <row r="16" spans="1:12" ht="30">
      <c r="A16" s="10">
        <v>34</v>
      </c>
      <c r="B16" s="9" t="s">
        <v>60</v>
      </c>
      <c r="C16" s="8" t="s">
        <v>75</v>
      </c>
      <c r="E16" s="9" t="s">
        <v>69</v>
      </c>
      <c r="G16" s="9" t="s">
        <v>61</v>
      </c>
    </row>
    <row r="17" spans="1:12" ht="60">
      <c r="A17" s="10">
        <v>36</v>
      </c>
      <c r="B17" s="9" t="s">
        <v>350</v>
      </c>
      <c r="C17" s="8" t="s">
        <v>311</v>
      </c>
      <c r="E17" s="9" t="s">
        <v>319</v>
      </c>
      <c r="F17" s="9" t="s">
        <v>351</v>
      </c>
    </row>
    <row r="18" spans="1:12" ht="75">
      <c r="A18" s="10">
        <v>42</v>
      </c>
      <c r="B18" s="9" t="s">
        <v>137</v>
      </c>
      <c r="C18" s="8" t="s">
        <v>138</v>
      </c>
      <c r="E18" s="9" t="s">
        <v>258</v>
      </c>
      <c r="G18" s="9" t="s">
        <v>140</v>
      </c>
    </row>
    <row r="19" spans="1:12" ht="30">
      <c r="A19" s="10">
        <v>49</v>
      </c>
      <c r="B19" s="9" t="s">
        <v>428</v>
      </c>
      <c r="C19" s="8" t="s">
        <v>311</v>
      </c>
      <c r="E19" s="8" t="s">
        <v>319</v>
      </c>
      <c r="F19" s="9" t="s">
        <v>430</v>
      </c>
      <c r="G19" s="9" t="s">
        <v>429</v>
      </c>
    </row>
    <row r="20" spans="1:12" ht="30">
      <c r="A20" s="10">
        <v>50</v>
      </c>
      <c r="B20" s="9" t="s">
        <v>83</v>
      </c>
      <c r="C20" s="8" t="s">
        <v>84</v>
      </c>
      <c r="G20" s="9" t="s">
        <v>88</v>
      </c>
    </row>
    <row r="21" spans="1:12" s="17" customFormat="1" ht="30">
      <c r="A21" s="10">
        <v>53</v>
      </c>
      <c r="B21" s="16" t="s">
        <v>299</v>
      </c>
      <c r="C21" s="17" t="s">
        <v>288</v>
      </c>
      <c r="D21" s="17" t="s">
        <v>341</v>
      </c>
      <c r="E21" s="16" t="s">
        <v>300</v>
      </c>
      <c r="F21" s="16" t="s">
        <v>321</v>
      </c>
      <c r="G21" s="16"/>
      <c r="H21" s="16"/>
      <c r="I21" s="16"/>
      <c r="J21" s="16"/>
      <c r="K21" s="16"/>
      <c r="L21" s="16"/>
    </row>
    <row r="22" spans="1:12">
      <c r="A22" s="10">
        <v>55</v>
      </c>
      <c r="B22" s="9" t="s">
        <v>56</v>
      </c>
      <c r="C22" s="8" t="s">
        <v>75</v>
      </c>
      <c r="E22" s="9" t="s">
        <v>72</v>
      </c>
      <c r="G22" s="9" t="s">
        <v>57</v>
      </c>
    </row>
    <row r="23" spans="1:12" ht="30">
      <c r="A23" s="10">
        <v>56</v>
      </c>
      <c r="B23" s="9" t="s">
        <v>58</v>
      </c>
      <c r="C23" s="8" t="s">
        <v>75</v>
      </c>
      <c r="G23" s="9" t="s">
        <v>59</v>
      </c>
    </row>
    <row r="24" spans="1:12" ht="30">
      <c r="A24" s="10">
        <v>61</v>
      </c>
      <c r="B24" s="9" t="s">
        <v>398</v>
      </c>
      <c r="C24" s="8" t="s">
        <v>311</v>
      </c>
      <c r="E24" s="9" t="s">
        <v>394</v>
      </c>
      <c r="F24" s="9" t="s">
        <v>399</v>
      </c>
      <c r="G24" s="9" t="s">
        <v>400</v>
      </c>
    </row>
    <row r="25" spans="1:12">
      <c r="A25" s="10">
        <v>69</v>
      </c>
      <c r="B25" s="9" t="s">
        <v>92</v>
      </c>
      <c r="C25" s="8" t="s">
        <v>89</v>
      </c>
      <c r="G25" s="9" t="s">
        <v>93</v>
      </c>
    </row>
    <row r="26" spans="1:12" ht="60">
      <c r="A26" s="10">
        <v>74</v>
      </c>
      <c r="B26" s="9" t="s">
        <v>212</v>
      </c>
      <c r="C26" s="8" t="s">
        <v>213</v>
      </c>
      <c r="E26" s="9" t="s">
        <v>69</v>
      </c>
      <c r="F26" s="9" t="s">
        <v>277</v>
      </c>
      <c r="G26" s="9" t="s">
        <v>278</v>
      </c>
    </row>
    <row r="27" spans="1:12" ht="30">
      <c r="A27" s="10">
        <v>83</v>
      </c>
      <c r="B27" s="9" t="s">
        <v>94</v>
      </c>
      <c r="C27" s="8" t="s">
        <v>89</v>
      </c>
      <c r="E27" s="9" t="s">
        <v>95</v>
      </c>
    </row>
    <row r="28" spans="1:12" ht="60">
      <c r="A28" s="10">
        <v>94</v>
      </c>
      <c r="B28" s="9" t="s">
        <v>381</v>
      </c>
      <c r="C28" s="8" t="s">
        <v>309</v>
      </c>
      <c r="E28" s="9" t="s">
        <v>382</v>
      </c>
      <c r="F28" s="9" t="s">
        <v>383</v>
      </c>
      <c r="G28" s="9" t="s">
        <v>384</v>
      </c>
    </row>
    <row r="29" spans="1:12" ht="45">
      <c r="A29" s="10">
        <v>98</v>
      </c>
      <c r="B29" s="9" t="s">
        <v>150</v>
      </c>
      <c r="C29" s="8" t="s">
        <v>151</v>
      </c>
      <c r="E29" s="9" t="s">
        <v>152</v>
      </c>
      <c r="G29" s="9" t="s">
        <v>153</v>
      </c>
    </row>
    <row r="30" spans="1:12" ht="30">
      <c r="A30" s="10">
        <v>102</v>
      </c>
      <c r="B30" s="9" t="s">
        <v>154</v>
      </c>
      <c r="C30" s="8" t="s">
        <v>155</v>
      </c>
      <c r="E30" s="9" t="s">
        <v>156</v>
      </c>
    </row>
    <row r="31" spans="1:12">
      <c r="A31" s="10">
        <v>121</v>
      </c>
      <c r="B31" s="9" t="s">
        <v>50</v>
      </c>
      <c r="C31" s="8" t="s">
        <v>74</v>
      </c>
      <c r="G31" s="9" t="s">
        <v>53</v>
      </c>
    </row>
    <row r="32" spans="1:12" ht="30">
      <c r="A32" s="10">
        <v>133</v>
      </c>
      <c r="B32" s="9" t="s">
        <v>375</v>
      </c>
      <c r="C32" s="8" t="s">
        <v>311</v>
      </c>
      <c r="E32" s="9" t="s">
        <v>376</v>
      </c>
      <c r="F32" s="9" t="s">
        <v>476</v>
      </c>
      <c r="G32" s="9" t="s">
        <v>477</v>
      </c>
    </row>
    <row r="33" spans="1:8">
      <c r="A33" s="10">
        <v>136</v>
      </c>
      <c r="B33" s="9" t="s">
        <v>367</v>
      </c>
      <c r="C33" s="8" t="s">
        <v>309</v>
      </c>
      <c r="E33" s="9" t="s">
        <v>319</v>
      </c>
    </row>
    <row r="34" spans="1:8" ht="30">
      <c r="A34" s="10">
        <v>138</v>
      </c>
      <c r="B34" s="9" t="s">
        <v>210</v>
      </c>
      <c r="C34" s="8" t="s">
        <v>200</v>
      </c>
      <c r="E34" s="9" t="s">
        <v>95</v>
      </c>
      <c r="F34" s="9" t="s">
        <v>269</v>
      </c>
      <c r="G34" s="9" t="s">
        <v>251</v>
      </c>
      <c r="H34" s="9" t="s">
        <v>211</v>
      </c>
    </row>
    <row r="35" spans="1:8" ht="60">
      <c r="A35" s="10">
        <v>141</v>
      </c>
      <c r="B35" s="9" t="s">
        <v>117</v>
      </c>
      <c r="C35" s="8" t="s">
        <v>113</v>
      </c>
      <c r="E35" s="9" t="s">
        <v>250</v>
      </c>
      <c r="F35" s="9" t="s">
        <v>268</v>
      </c>
      <c r="G35" s="9" t="s">
        <v>118</v>
      </c>
      <c r="H35" s="9" t="s">
        <v>120</v>
      </c>
    </row>
    <row r="36" spans="1:8" ht="60">
      <c r="A36" s="10">
        <v>142</v>
      </c>
      <c r="B36" s="9" t="s">
        <v>389</v>
      </c>
      <c r="C36" s="8" t="s">
        <v>311</v>
      </c>
      <c r="E36" s="9" t="s">
        <v>390</v>
      </c>
      <c r="F36" s="9" t="s">
        <v>392</v>
      </c>
      <c r="G36" s="9" t="s">
        <v>388</v>
      </c>
    </row>
    <row r="37" spans="1:8" ht="60">
      <c r="A37" s="10">
        <v>146</v>
      </c>
      <c r="B37" s="9" t="s">
        <v>54</v>
      </c>
      <c r="C37" s="8" t="s">
        <v>75</v>
      </c>
      <c r="E37" s="9" t="s">
        <v>73</v>
      </c>
      <c r="G37" s="9" t="s">
        <v>55</v>
      </c>
    </row>
    <row r="38" spans="1:8" ht="30">
      <c r="A38" s="10">
        <v>150</v>
      </c>
      <c r="B38" s="9" t="s">
        <v>373</v>
      </c>
      <c r="C38" s="8" t="s">
        <v>311</v>
      </c>
      <c r="E38" s="9" t="s">
        <v>374</v>
      </c>
    </row>
    <row r="39" spans="1:8">
      <c r="A39" s="10">
        <v>151</v>
      </c>
      <c r="B39" s="9" t="s">
        <v>216</v>
      </c>
      <c r="C39" s="8" t="s">
        <v>75</v>
      </c>
      <c r="E39" s="9" t="s">
        <v>217</v>
      </c>
    </row>
    <row r="40" spans="1:8">
      <c r="A40" s="20">
        <v>152</v>
      </c>
      <c r="B40" s="9" t="s">
        <v>501</v>
      </c>
      <c r="C40" s="8" t="s">
        <v>311</v>
      </c>
      <c r="D40" s="8" t="s">
        <v>498</v>
      </c>
    </row>
    <row r="41" spans="1:8" ht="60">
      <c r="A41" s="10">
        <v>155</v>
      </c>
      <c r="B41" s="9" t="s">
        <v>124</v>
      </c>
      <c r="C41" s="8" t="s">
        <v>122</v>
      </c>
      <c r="E41" s="9" t="s">
        <v>123</v>
      </c>
      <c r="F41" s="9" t="s">
        <v>259</v>
      </c>
      <c r="G41" s="9" t="s">
        <v>125</v>
      </c>
      <c r="H41" s="9" t="s">
        <v>126</v>
      </c>
    </row>
    <row r="42" spans="1:8" ht="30">
      <c r="A42" s="10">
        <v>160</v>
      </c>
      <c r="B42" s="9" t="s">
        <v>248</v>
      </c>
      <c r="C42" s="8" t="s">
        <v>246</v>
      </c>
      <c r="E42" s="9" t="s">
        <v>250</v>
      </c>
      <c r="F42" s="9" t="s">
        <v>267</v>
      </c>
      <c r="G42" s="9" t="s">
        <v>391</v>
      </c>
      <c r="H42" s="9" t="s">
        <v>249</v>
      </c>
    </row>
    <row r="43" spans="1:8">
      <c r="A43" s="10">
        <v>175</v>
      </c>
      <c r="B43" s="9" t="s">
        <v>220</v>
      </c>
      <c r="C43" s="8" t="s">
        <v>219</v>
      </c>
      <c r="E43" s="9" t="s">
        <v>218</v>
      </c>
      <c r="G43" s="9" t="s">
        <v>221</v>
      </c>
    </row>
    <row r="44" spans="1:8" ht="30">
      <c r="A44" s="10">
        <v>198</v>
      </c>
      <c r="B44" s="9" t="s">
        <v>452</v>
      </c>
      <c r="C44" s="8" t="s">
        <v>311</v>
      </c>
      <c r="E44" s="9" t="s">
        <v>313</v>
      </c>
      <c r="F44" s="9" t="s">
        <v>453</v>
      </c>
      <c r="G44" s="9" t="s">
        <v>456</v>
      </c>
    </row>
    <row r="45" spans="1:8" ht="30">
      <c r="A45" s="10">
        <v>200</v>
      </c>
      <c r="B45" s="9" t="s">
        <v>337</v>
      </c>
      <c r="C45" s="8" t="s">
        <v>311</v>
      </c>
      <c r="E45" s="9" t="s">
        <v>338</v>
      </c>
      <c r="F45" s="9" t="s">
        <v>339</v>
      </c>
    </row>
    <row r="46" spans="1:8" ht="30">
      <c r="A46" s="10">
        <v>202</v>
      </c>
      <c r="B46" s="9" t="s">
        <v>368</v>
      </c>
      <c r="C46" s="8" t="s">
        <v>309</v>
      </c>
      <c r="E46" s="9" t="s">
        <v>369</v>
      </c>
      <c r="F46" s="9" t="s">
        <v>370</v>
      </c>
    </row>
    <row r="47" spans="1:8" ht="30">
      <c r="A47" s="10">
        <v>203</v>
      </c>
      <c r="B47" s="9" t="s">
        <v>245</v>
      </c>
      <c r="C47" s="8" t="s">
        <v>246</v>
      </c>
      <c r="E47" s="9" t="s">
        <v>95</v>
      </c>
      <c r="F47" s="9" t="s">
        <v>272</v>
      </c>
      <c r="G47" s="9" t="s">
        <v>247</v>
      </c>
    </row>
    <row r="48" spans="1:8">
      <c r="A48" s="10">
        <v>205</v>
      </c>
      <c r="B48" s="9" t="s">
        <v>423</v>
      </c>
      <c r="C48" s="8" t="s">
        <v>309</v>
      </c>
      <c r="E48" s="9" t="s">
        <v>319</v>
      </c>
    </row>
    <row r="49" spans="1:8">
      <c r="A49" s="10">
        <v>206</v>
      </c>
      <c r="B49" s="9" t="s">
        <v>115</v>
      </c>
      <c r="C49" s="8" t="s">
        <v>113</v>
      </c>
      <c r="E49" s="9" t="s">
        <v>95</v>
      </c>
      <c r="F49" s="9" t="s">
        <v>273</v>
      </c>
      <c r="G49" s="9" t="s">
        <v>283</v>
      </c>
    </row>
    <row r="50" spans="1:8">
      <c r="A50" s="10">
        <v>217</v>
      </c>
      <c r="B50" s="9" t="s">
        <v>316</v>
      </c>
      <c r="C50" s="8" t="s">
        <v>309</v>
      </c>
      <c r="E50" s="9" t="s">
        <v>319</v>
      </c>
      <c r="F50" s="9" t="s">
        <v>320</v>
      </c>
    </row>
    <row r="51" spans="1:8">
      <c r="A51" s="10">
        <v>219</v>
      </c>
      <c r="B51" s="9" t="s">
        <v>426</v>
      </c>
      <c r="C51" s="8" t="s">
        <v>309</v>
      </c>
      <c r="E51" s="9" t="s">
        <v>319</v>
      </c>
    </row>
    <row r="52" spans="1:8" ht="30">
      <c r="A52" s="10">
        <v>221</v>
      </c>
      <c r="B52" s="9" t="s">
        <v>466</v>
      </c>
      <c r="C52" s="8" t="s">
        <v>311</v>
      </c>
      <c r="E52" s="9" t="s">
        <v>313</v>
      </c>
      <c r="F52" s="9" t="s">
        <v>467</v>
      </c>
      <c r="G52" s="9" t="s">
        <v>468</v>
      </c>
    </row>
    <row r="53" spans="1:8">
      <c r="A53" s="10">
        <v>224</v>
      </c>
      <c r="B53" s="9" t="s">
        <v>129</v>
      </c>
      <c r="C53" s="8" t="s">
        <v>130</v>
      </c>
      <c r="E53" s="9" t="s">
        <v>123</v>
      </c>
      <c r="G53" s="9" t="s">
        <v>132</v>
      </c>
    </row>
    <row r="54" spans="1:8" ht="30">
      <c r="A54" s="10">
        <v>225</v>
      </c>
      <c r="B54" s="9" t="s">
        <v>360</v>
      </c>
      <c r="C54" s="8" t="s">
        <v>309</v>
      </c>
      <c r="E54" s="9" t="s">
        <v>361</v>
      </c>
      <c r="G54" s="9" t="s">
        <v>362</v>
      </c>
    </row>
    <row r="55" spans="1:8" ht="30">
      <c r="A55" s="10">
        <v>227</v>
      </c>
      <c r="B55" s="9" t="s">
        <v>133</v>
      </c>
      <c r="C55" s="8" t="s">
        <v>128</v>
      </c>
      <c r="E55" s="9" t="s">
        <v>123</v>
      </c>
      <c r="G55" s="9" t="s">
        <v>134</v>
      </c>
    </row>
    <row r="56" spans="1:8">
      <c r="A56" s="10">
        <v>231</v>
      </c>
      <c r="B56" s="9" t="s">
        <v>308</v>
      </c>
      <c r="C56" s="8" t="s">
        <v>309</v>
      </c>
      <c r="E56" s="9" t="s">
        <v>310</v>
      </c>
      <c r="F56" s="9" t="s">
        <v>318</v>
      </c>
      <c r="G56" s="9" t="s">
        <v>317</v>
      </c>
    </row>
    <row r="57" spans="1:8" ht="75">
      <c r="A57" s="10">
        <v>232</v>
      </c>
      <c r="B57" s="9" t="s">
        <v>146</v>
      </c>
      <c r="C57" s="8" t="s">
        <v>147</v>
      </c>
      <c r="E57" s="9" t="s">
        <v>148</v>
      </c>
      <c r="F57" s="9" t="s">
        <v>260</v>
      </c>
      <c r="G57" s="9" t="s">
        <v>149</v>
      </c>
    </row>
    <row r="58" spans="1:8" ht="30">
      <c r="A58" s="10">
        <v>234</v>
      </c>
      <c r="B58" s="9" t="s">
        <v>116</v>
      </c>
      <c r="C58" s="8" t="s">
        <v>113</v>
      </c>
      <c r="E58" s="9" t="s">
        <v>397</v>
      </c>
      <c r="G58" s="9" t="s">
        <v>264</v>
      </c>
      <c r="H58" s="9" t="s">
        <v>265</v>
      </c>
    </row>
    <row r="59" spans="1:8" ht="90">
      <c r="A59" s="10">
        <v>236</v>
      </c>
      <c r="B59" s="9" t="s">
        <v>191</v>
      </c>
      <c r="C59" s="8" t="s">
        <v>75</v>
      </c>
      <c r="E59" s="9" t="s">
        <v>192</v>
      </c>
      <c r="G59" s="9" t="s">
        <v>193</v>
      </c>
      <c r="H59" s="9" t="s">
        <v>196</v>
      </c>
    </row>
    <row r="60" spans="1:8" ht="45">
      <c r="A60" s="10">
        <v>237</v>
      </c>
      <c r="B60" s="9" t="s">
        <v>168</v>
      </c>
      <c r="C60" s="8" t="s">
        <v>169</v>
      </c>
      <c r="E60" s="9" t="s">
        <v>170</v>
      </c>
      <c r="F60" s="9" t="s">
        <v>252</v>
      </c>
      <c r="G60" s="9" t="s">
        <v>171</v>
      </c>
    </row>
    <row r="61" spans="1:8" ht="30">
      <c r="A61" s="10">
        <v>239</v>
      </c>
      <c r="B61" s="9" t="s">
        <v>172</v>
      </c>
      <c r="C61" s="8" t="s">
        <v>173</v>
      </c>
      <c r="E61" s="9" t="s">
        <v>174</v>
      </c>
      <c r="G61" s="9" t="s">
        <v>175</v>
      </c>
      <c r="H61" s="13" t="s">
        <v>177</v>
      </c>
    </row>
    <row r="62" spans="1:8" ht="60">
      <c r="A62" s="10">
        <v>240</v>
      </c>
      <c r="B62" s="9" t="s">
        <v>187</v>
      </c>
      <c r="C62" s="8" t="s">
        <v>188</v>
      </c>
      <c r="E62" s="9" t="s">
        <v>286</v>
      </c>
      <c r="F62" s="9" t="s">
        <v>285</v>
      </c>
      <c r="G62" s="9" t="s">
        <v>189</v>
      </c>
      <c r="H62" s="9" t="s">
        <v>190</v>
      </c>
    </row>
    <row r="63" spans="1:8" ht="30">
      <c r="A63" s="10">
        <v>249</v>
      </c>
      <c r="B63" s="9" t="s">
        <v>431</v>
      </c>
      <c r="C63" s="8" t="s">
        <v>311</v>
      </c>
      <c r="E63" s="9" t="s">
        <v>319</v>
      </c>
      <c r="F63" s="9" t="s">
        <v>432</v>
      </c>
      <c r="G63" s="9" t="s">
        <v>433</v>
      </c>
    </row>
    <row r="64" spans="1:8">
      <c r="A64" s="10">
        <v>278</v>
      </c>
      <c r="B64" s="9" t="s">
        <v>66</v>
      </c>
      <c r="C64" s="8" t="s">
        <v>74</v>
      </c>
      <c r="E64" s="9" t="s">
        <v>69</v>
      </c>
      <c r="G64" s="9" t="s">
        <v>67</v>
      </c>
    </row>
    <row r="65" spans="1:10" ht="60">
      <c r="A65" s="10">
        <v>279</v>
      </c>
      <c r="B65" s="9" t="s">
        <v>352</v>
      </c>
      <c r="C65" s="8" t="s">
        <v>311</v>
      </c>
      <c r="E65" s="9" t="s">
        <v>354</v>
      </c>
      <c r="F65" s="9" t="s">
        <v>353</v>
      </c>
      <c r="G65" s="9" t="s">
        <v>355</v>
      </c>
    </row>
    <row r="66" spans="1:10" ht="75">
      <c r="A66" s="10">
        <v>286</v>
      </c>
      <c r="B66" s="9" t="s">
        <v>334</v>
      </c>
      <c r="C66" s="8" t="s">
        <v>311</v>
      </c>
      <c r="E66" s="9" t="s">
        <v>335</v>
      </c>
      <c r="F66" s="9" t="s">
        <v>336</v>
      </c>
      <c r="G66" s="9" t="s">
        <v>385</v>
      </c>
    </row>
    <row r="67" spans="1:10" ht="60">
      <c r="A67" s="10">
        <v>287</v>
      </c>
      <c r="B67" s="9" t="s">
        <v>85</v>
      </c>
      <c r="C67" s="8" t="s">
        <v>75</v>
      </c>
      <c r="E67" s="9" t="s">
        <v>86</v>
      </c>
      <c r="F67" s="9" t="s">
        <v>275</v>
      </c>
      <c r="G67" s="9" t="s">
        <v>87</v>
      </c>
      <c r="H67" s="9" t="s">
        <v>119</v>
      </c>
      <c r="I67" s="9" t="s">
        <v>388</v>
      </c>
      <c r="J67" s="8"/>
    </row>
    <row r="68" spans="1:10">
      <c r="A68" s="10">
        <v>288</v>
      </c>
      <c r="B68" s="9" t="s">
        <v>441</v>
      </c>
      <c r="C68" s="8" t="s">
        <v>311</v>
      </c>
      <c r="E68" s="9" t="s">
        <v>319</v>
      </c>
      <c r="J68" s="8"/>
    </row>
    <row r="69" spans="1:10">
      <c r="A69" s="10">
        <v>290</v>
      </c>
      <c r="B69" s="9" t="s">
        <v>418</v>
      </c>
      <c r="C69" s="8" t="s">
        <v>309</v>
      </c>
      <c r="E69" s="9" t="s">
        <v>319</v>
      </c>
      <c r="J69" s="8"/>
    </row>
    <row r="70" spans="1:10" ht="30">
      <c r="A70" s="10">
        <v>297</v>
      </c>
      <c r="B70" s="9" t="s">
        <v>183</v>
      </c>
      <c r="C70" s="8" t="s">
        <v>184</v>
      </c>
      <c r="E70" s="9" t="s">
        <v>185</v>
      </c>
      <c r="G70" s="9" t="s">
        <v>186</v>
      </c>
      <c r="J70" s="8"/>
    </row>
    <row r="71" spans="1:10" ht="30">
      <c r="A71" s="10">
        <v>300</v>
      </c>
      <c r="B71" s="9" t="s">
        <v>343</v>
      </c>
      <c r="C71" s="8" t="s">
        <v>311</v>
      </c>
      <c r="D71" s="8" t="s">
        <v>341</v>
      </c>
      <c r="E71" s="9" t="s">
        <v>344</v>
      </c>
      <c r="F71" s="9" t="s">
        <v>345</v>
      </c>
      <c r="G71" s="9" t="s">
        <v>346</v>
      </c>
      <c r="J71" s="8"/>
    </row>
    <row r="72" spans="1:10" ht="30">
      <c r="A72" s="10">
        <v>322</v>
      </c>
      <c r="B72" s="9" t="s">
        <v>96</v>
      </c>
      <c r="C72" s="8" t="s">
        <v>75</v>
      </c>
      <c r="E72" s="9" t="s">
        <v>139</v>
      </c>
      <c r="F72" s="9" t="s">
        <v>298</v>
      </c>
      <c r="G72" s="9" t="s">
        <v>176</v>
      </c>
      <c r="J72" s="8"/>
    </row>
    <row r="73" spans="1:10" ht="45">
      <c r="A73" s="10">
        <v>323</v>
      </c>
      <c r="B73" s="9" t="s">
        <v>479</v>
      </c>
      <c r="C73" s="8" t="s">
        <v>311</v>
      </c>
      <c r="E73" s="9" t="s">
        <v>357</v>
      </c>
      <c r="F73" s="9" t="s">
        <v>480</v>
      </c>
      <c r="J73" s="8"/>
    </row>
    <row r="74" spans="1:10" ht="45">
      <c r="A74" s="10">
        <v>328</v>
      </c>
      <c r="B74" s="9" t="s">
        <v>393</v>
      </c>
      <c r="C74" s="8" t="s">
        <v>311</v>
      </c>
      <c r="E74" s="9" t="s">
        <v>394</v>
      </c>
      <c r="F74" s="9" t="s">
        <v>395</v>
      </c>
      <c r="G74" s="9" t="s">
        <v>396</v>
      </c>
      <c r="J74" s="8"/>
    </row>
    <row r="75" spans="1:10">
      <c r="A75" s="10">
        <v>332</v>
      </c>
      <c r="B75" s="9" t="s">
        <v>478</v>
      </c>
      <c r="C75" s="8" t="s">
        <v>327</v>
      </c>
      <c r="J75" s="8"/>
    </row>
    <row r="76" spans="1:10" ht="30">
      <c r="A76" s="10">
        <v>346</v>
      </c>
      <c r="B76" s="9" t="s">
        <v>143</v>
      </c>
      <c r="C76" s="8" t="s">
        <v>144</v>
      </c>
      <c r="E76" s="9" t="s">
        <v>145</v>
      </c>
      <c r="J76" s="8"/>
    </row>
    <row r="77" spans="1:10" ht="30">
      <c r="A77" s="10">
        <v>347</v>
      </c>
      <c r="B77" s="9" t="s">
        <v>158</v>
      </c>
      <c r="C77" s="8" t="s">
        <v>157</v>
      </c>
      <c r="E77" s="9" t="s">
        <v>159</v>
      </c>
      <c r="G77" s="9" t="s">
        <v>161</v>
      </c>
      <c r="H77" s="9" t="s">
        <v>160</v>
      </c>
      <c r="J77" s="8"/>
    </row>
    <row r="78" spans="1:10">
      <c r="A78" s="10">
        <v>349</v>
      </c>
      <c r="B78" s="9" t="s">
        <v>79</v>
      </c>
      <c r="C78" s="8" t="s">
        <v>80</v>
      </c>
      <c r="E78" s="9" t="s">
        <v>263</v>
      </c>
    </row>
    <row r="79" spans="1:10">
      <c r="A79" s="10">
        <v>350</v>
      </c>
      <c r="B79" s="9" t="s">
        <v>81</v>
      </c>
      <c r="C79" s="8" t="s">
        <v>80</v>
      </c>
      <c r="E79" s="9" t="s">
        <v>263</v>
      </c>
      <c r="G79" s="9" t="s">
        <v>82</v>
      </c>
    </row>
    <row r="80" spans="1:10">
      <c r="A80" s="10">
        <v>359</v>
      </c>
      <c r="B80" s="9" t="s">
        <v>427</v>
      </c>
      <c r="C80" s="8" t="s">
        <v>309</v>
      </c>
      <c r="E80" s="9" t="s">
        <v>319</v>
      </c>
    </row>
    <row r="81" spans="1:7">
      <c r="A81" s="10">
        <v>374</v>
      </c>
      <c r="B81" s="9" t="s">
        <v>446</v>
      </c>
      <c r="C81" s="8" t="s">
        <v>309</v>
      </c>
      <c r="E81" s="9" t="s">
        <v>447</v>
      </c>
      <c r="F81" s="9" t="s">
        <v>448</v>
      </c>
    </row>
    <row r="82" spans="1:7" ht="30">
      <c r="A82" s="10">
        <v>380</v>
      </c>
      <c r="B82" s="9" t="s">
        <v>442</v>
      </c>
      <c r="C82" s="8" t="s">
        <v>311</v>
      </c>
      <c r="E82" s="9" t="s">
        <v>443</v>
      </c>
      <c r="F82" s="9" t="s">
        <v>444</v>
      </c>
      <c r="G82" s="9" t="s">
        <v>445</v>
      </c>
    </row>
    <row r="83" spans="1:7">
      <c r="A83" s="20">
        <v>384</v>
      </c>
      <c r="B83" s="9" t="s">
        <v>502</v>
      </c>
      <c r="C83" s="8" t="s">
        <v>311</v>
      </c>
      <c r="D83" s="8" t="s">
        <v>498</v>
      </c>
    </row>
    <row r="84" spans="1:7">
      <c r="A84" s="10">
        <v>387</v>
      </c>
      <c r="B84" s="9" t="s">
        <v>425</v>
      </c>
      <c r="C84" s="8" t="s">
        <v>309</v>
      </c>
      <c r="E84" s="9" t="s">
        <v>319</v>
      </c>
    </row>
    <row r="85" spans="1:7">
      <c r="A85" s="10">
        <v>394</v>
      </c>
      <c r="B85" s="9" t="s">
        <v>127</v>
      </c>
      <c r="C85" s="8" t="s">
        <v>128</v>
      </c>
      <c r="E85" s="9" t="s">
        <v>123</v>
      </c>
      <c r="G85" s="9" t="s">
        <v>131</v>
      </c>
    </row>
    <row r="86" spans="1:7" ht="45">
      <c r="A86" s="10">
        <v>417</v>
      </c>
      <c r="B86" s="9" t="s">
        <v>231</v>
      </c>
      <c r="C86" s="8" t="s">
        <v>75</v>
      </c>
      <c r="E86" s="9" t="s">
        <v>232</v>
      </c>
      <c r="F86" s="9" t="s">
        <v>378</v>
      </c>
      <c r="G86" s="9" t="s">
        <v>236</v>
      </c>
    </row>
    <row r="87" spans="1:7" ht="30">
      <c r="A87" s="10">
        <v>430</v>
      </c>
      <c r="B87" s="9" t="s">
        <v>402</v>
      </c>
      <c r="C87" s="8" t="s">
        <v>311</v>
      </c>
      <c r="E87" s="9" t="s">
        <v>403</v>
      </c>
      <c r="F87" s="9" t="s">
        <v>404</v>
      </c>
      <c r="G87" s="9" t="s">
        <v>405</v>
      </c>
    </row>
    <row r="88" spans="1:7" ht="45">
      <c r="A88" s="10">
        <v>445</v>
      </c>
      <c r="B88" s="9" t="s">
        <v>234</v>
      </c>
      <c r="C88" s="8" t="s">
        <v>233</v>
      </c>
      <c r="E88" s="9" t="s">
        <v>235</v>
      </c>
      <c r="G88" s="9" t="s">
        <v>254</v>
      </c>
    </row>
    <row r="89" spans="1:7">
      <c r="A89" s="10">
        <v>450</v>
      </c>
      <c r="B89" s="9" t="s">
        <v>214</v>
      </c>
      <c r="C89" s="8" t="s">
        <v>75</v>
      </c>
      <c r="E89" s="9" t="s">
        <v>215</v>
      </c>
    </row>
    <row r="90" spans="1:7" ht="45">
      <c r="A90" s="10">
        <v>454</v>
      </c>
      <c r="B90" s="9" t="s">
        <v>438</v>
      </c>
      <c r="C90" s="8" t="s">
        <v>311</v>
      </c>
      <c r="E90" s="9" t="s">
        <v>319</v>
      </c>
      <c r="F90" s="9" t="s">
        <v>440</v>
      </c>
      <c r="G90" s="9" t="s">
        <v>439</v>
      </c>
    </row>
    <row r="91" spans="1:7" ht="30">
      <c r="A91" s="20">
        <v>470</v>
      </c>
      <c r="B91" s="9" t="s">
        <v>503</v>
      </c>
      <c r="C91" s="8" t="s">
        <v>311</v>
      </c>
      <c r="D91" s="8" t="s">
        <v>498</v>
      </c>
    </row>
    <row r="92" spans="1:7" ht="30">
      <c r="A92" s="10">
        <v>494</v>
      </c>
      <c r="B92" s="9" t="s">
        <v>377</v>
      </c>
      <c r="C92" s="8" t="s">
        <v>311</v>
      </c>
      <c r="E92" s="9" t="s">
        <v>380</v>
      </c>
      <c r="G92" s="9" t="s">
        <v>379</v>
      </c>
    </row>
    <row r="93" spans="1:7">
      <c r="A93" s="10">
        <v>520</v>
      </c>
      <c r="B93" s="9" t="s">
        <v>495</v>
      </c>
      <c r="C93" s="8" t="s">
        <v>309</v>
      </c>
    </row>
    <row r="94" spans="1:7" ht="45">
      <c r="A94" s="10">
        <v>542</v>
      </c>
      <c r="B94" s="9" t="s">
        <v>359</v>
      </c>
      <c r="C94" s="8" t="s">
        <v>311</v>
      </c>
      <c r="E94" s="9" t="s">
        <v>354</v>
      </c>
      <c r="F94" s="9" t="s">
        <v>386</v>
      </c>
      <c r="G94" s="9" t="s">
        <v>387</v>
      </c>
    </row>
    <row r="95" spans="1:7">
      <c r="A95" s="10">
        <v>547</v>
      </c>
      <c r="B95" s="9" t="s">
        <v>481</v>
      </c>
      <c r="C95" s="8" t="s">
        <v>311</v>
      </c>
      <c r="E95" s="9" t="s">
        <v>357</v>
      </c>
      <c r="G95" s="9" t="s">
        <v>482</v>
      </c>
    </row>
    <row r="96" spans="1:7">
      <c r="A96" s="10">
        <v>554</v>
      </c>
      <c r="B96" s="9" t="s">
        <v>295</v>
      </c>
      <c r="C96" s="8" t="s">
        <v>75</v>
      </c>
      <c r="E96" s="9" t="s">
        <v>296</v>
      </c>
      <c r="G96" s="9" t="s">
        <v>297</v>
      </c>
    </row>
    <row r="97" spans="1:9" ht="45">
      <c r="A97" s="10">
        <v>572</v>
      </c>
      <c r="B97" s="9" t="s">
        <v>240</v>
      </c>
      <c r="C97" s="8" t="s">
        <v>241</v>
      </c>
      <c r="E97" s="9" t="s">
        <v>242</v>
      </c>
      <c r="G97" s="9" t="s">
        <v>243</v>
      </c>
    </row>
    <row r="98" spans="1:9" ht="30">
      <c r="A98" s="10">
        <v>599</v>
      </c>
      <c r="B98" s="9" t="s">
        <v>424</v>
      </c>
      <c r="C98" s="8" t="s">
        <v>309</v>
      </c>
      <c r="E98" s="9" t="s">
        <v>319</v>
      </c>
    </row>
    <row r="99" spans="1:9">
      <c r="A99" s="10">
        <v>605</v>
      </c>
      <c r="B99" s="9" t="s">
        <v>422</v>
      </c>
      <c r="C99" s="8" t="s">
        <v>309</v>
      </c>
    </row>
    <row r="100" spans="1:9">
      <c r="A100" s="10">
        <v>617</v>
      </c>
      <c r="B100" s="9" t="s">
        <v>178</v>
      </c>
      <c r="C100" s="8" t="s">
        <v>169</v>
      </c>
      <c r="E100" s="9" t="s">
        <v>179</v>
      </c>
      <c r="G100" s="9" t="s">
        <v>180</v>
      </c>
    </row>
    <row r="101" spans="1:9" ht="75">
      <c r="A101" s="10">
        <v>622</v>
      </c>
      <c r="B101" s="9" t="s">
        <v>331</v>
      </c>
      <c r="C101" s="8" t="s">
        <v>311</v>
      </c>
      <c r="E101" s="9" t="s">
        <v>332</v>
      </c>
      <c r="G101" s="9" t="s">
        <v>333</v>
      </c>
    </row>
    <row r="102" spans="1:9" ht="30">
      <c r="A102" s="10">
        <v>652</v>
      </c>
      <c r="B102" s="9" t="s">
        <v>434</v>
      </c>
      <c r="C102" s="8" t="s">
        <v>311</v>
      </c>
      <c r="E102" s="9" t="s">
        <v>376</v>
      </c>
      <c r="G102" s="9" t="s">
        <v>435</v>
      </c>
    </row>
    <row r="103" spans="1:9">
      <c r="A103" s="10">
        <v>704</v>
      </c>
      <c r="B103" s="9" t="s">
        <v>62</v>
      </c>
      <c r="C103" s="8" t="s">
        <v>74</v>
      </c>
      <c r="E103" s="9" t="s">
        <v>69</v>
      </c>
      <c r="F103" s="9" t="s">
        <v>276</v>
      </c>
      <c r="G103" s="9" t="s">
        <v>68</v>
      </c>
    </row>
    <row r="104" spans="1:9" ht="45">
      <c r="A104" s="10">
        <v>706</v>
      </c>
      <c r="B104" s="9" t="s">
        <v>301</v>
      </c>
      <c r="C104" s="8" t="s">
        <v>302</v>
      </c>
      <c r="E104" s="9" t="s">
        <v>303</v>
      </c>
      <c r="F104" s="9" t="s">
        <v>304</v>
      </c>
      <c r="G104" s="9" t="s">
        <v>305</v>
      </c>
      <c r="H104" s="9" t="s">
        <v>307</v>
      </c>
      <c r="I104" s="9" t="s">
        <v>306</v>
      </c>
    </row>
    <row r="105" spans="1:9">
      <c r="A105" s="10">
        <v>707</v>
      </c>
      <c r="B105" s="9" t="s">
        <v>371</v>
      </c>
      <c r="C105" s="8" t="s">
        <v>311</v>
      </c>
      <c r="E105" s="9" t="s">
        <v>372</v>
      </c>
    </row>
    <row r="106" spans="1:9" ht="30">
      <c r="A106" s="10">
        <v>708</v>
      </c>
      <c r="B106" s="9" t="s">
        <v>401</v>
      </c>
      <c r="C106" s="8" t="s">
        <v>311</v>
      </c>
      <c r="E106" s="9" t="s">
        <v>372</v>
      </c>
    </row>
    <row r="107" spans="1:9">
      <c r="A107" s="10">
        <v>733</v>
      </c>
      <c r="B107" s="9" t="s">
        <v>356</v>
      </c>
      <c r="C107" s="8" t="s">
        <v>309</v>
      </c>
      <c r="E107" s="9" t="s">
        <v>357</v>
      </c>
    </row>
    <row r="108" spans="1:9" ht="60">
      <c r="A108" s="10">
        <v>739</v>
      </c>
      <c r="B108" s="9" t="s">
        <v>135</v>
      </c>
      <c r="C108" s="8" t="s">
        <v>136</v>
      </c>
      <c r="E108" s="9" t="s">
        <v>123</v>
      </c>
      <c r="G108" s="9" t="s">
        <v>282</v>
      </c>
    </row>
    <row r="109" spans="1:9" ht="30">
      <c r="A109" s="10">
        <v>740</v>
      </c>
      <c r="B109" s="9" t="s">
        <v>461</v>
      </c>
      <c r="C109" s="8" t="s">
        <v>311</v>
      </c>
      <c r="E109" s="9" t="s">
        <v>313</v>
      </c>
      <c r="F109" s="9" t="s">
        <v>463</v>
      </c>
      <c r="G109" s="9" t="s">
        <v>462</v>
      </c>
    </row>
    <row r="110" spans="1:9">
      <c r="A110" s="10">
        <v>746</v>
      </c>
      <c r="B110" s="9" t="s">
        <v>454</v>
      </c>
      <c r="C110" s="8" t="s">
        <v>309</v>
      </c>
      <c r="E110" s="9" t="s">
        <v>313</v>
      </c>
      <c r="G110" s="9" t="s">
        <v>455</v>
      </c>
    </row>
    <row r="111" spans="1:9" ht="45">
      <c r="A111" s="10">
        <v>752</v>
      </c>
      <c r="B111" s="9" t="s">
        <v>363</v>
      </c>
      <c r="C111" s="8" t="s">
        <v>311</v>
      </c>
      <c r="E111" s="9" t="s">
        <v>364</v>
      </c>
      <c r="F111" s="9" t="s">
        <v>365</v>
      </c>
      <c r="G111" s="9" t="s">
        <v>366</v>
      </c>
    </row>
    <row r="112" spans="1:9">
      <c r="A112" s="10">
        <v>797</v>
      </c>
      <c r="B112" s="9" t="s">
        <v>474</v>
      </c>
      <c r="C112" s="8" t="s">
        <v>311</v>
      </c>
      <c r="E112" s="9" t="s">
        <v>357</v>
      </c>
      <c r="F112" s="9" t="s">
        <v>475</v>
      </c>
      <c r="G112" s="9" t="s">
        <v>472</v>
      </c>
    </row>
    <row r="113" spans="1:8">
      <c r="A113" s="10">
        <v>841</v>
      </c>
      <c r="B113" s="9" t="s">
        <v>358</v>
      </c>
      <c r="C113" s="8" t="s">
        <v>311</v>
      </c>
      <c r="E113" s="9" t="s">
        <v>357</v>
      </c>
    </row>
    <row r="114" spans="1:8" ht="30">
      <c r="A114" s="10">
        <v>849</v>
      </c>
      <c r="B114" s="9" t="s">
        <v>410</v>
      </c>
      <c r="C114" s="8" t="s">
        <v>311</v>
      </c>
      <c r="F114" s="9" t="s">
        <v>411</v>
      </c>
    </row>
    <row r="115" spans="1:8">
      <c r="A115" s="10">
        <v>870</v>
      </c>
      <c r="B115" s="9" t="s">
        <v>228</v>
      </c>
      <c r="C115" s="8" t="s">
        <v>229</v>
      </c>
      <c r="E115" s="9" t="s">
        <v>230</v>
      </c>
    </row>
    <row r="116" spans="1:8">
      <c r="A116" s="10">
        <v>875</v>
      </c>
      <c r="B116" s="9" t="s">
        <v>464</v>
      </c>
      <c r="C116" s="8" t="s">
        <v>311</v>
      </c>
    </row>
    <row r="117" spans="1:8">
      <c r="A117" s="10">
        <v>905</v>
      </c>
      <c r="B117" s="9" t="s">
        <v>522</v>
      </c>
      <c r="C117" s="8" t="s">
        <v>309</v>
      </c>
    </row>
    <row r="118" spans="1:8">
      <c r="A118" s="10">
        <v>922</v>
      </c>
      <c r="B118" s="9" t="s">
        <v>523</v>
      </c>
      <c r="C118" s="8" t="s">
        <v>309</v>
      </c>
    </row>
    <row r="119" spans="1:8" ht="45">
      <c r="A119" s="10">
        <v>923</v>
      </c>
      <c r="B119" s="9" t="s">
        <v>223</v>
      </c>
      <c r="C119" s="8" t="s">
        <v>213</v>
      </c>
      <c r="E119" s="9" t="s">
        <v>222</v>
      </c>
      <c r="F119" s="9" t="s">
        <v>284</v>
      </c>
      <c r="G119" s="9" t="s">
        <v>224</v>
      </c>
    </row>
    <row r="120" spans="1:8">
      <c r="A120" s="10">
        <v>941</v>
      </c>
      <c r="B120" s="9" t="s">
        <v>504</v>
      </c>
      <c r="C120" s="8" t="s">
        <v>309</v>
      </c>
    </row>
    <row r="121" spans="1:8" ht="30">
      <c r="A121" s="10">
        <v>973</v>
      </c>
      <c r="B121" s="9" t="s">
        <v>194</v>
      </c>
      <c r="C121" s="8" t="s">
        <v>75</v>
      </c>
      <c r="E121" s="9" t="s">
        <v>195</v>
      </c>
      <c r="G121" s="9" t="s">
        <v>197</v>
      </c>
      <c r="H121" s="9" t="s">
        <v>198</v>
      </c>
    </row>
    <row r="122" spans="1:8">
      <c r="A122" s="10">
        <v>1137</v>
      </c>
      <c r="B122" s="9" t="s">
        <v>459</v>
      </c>
      <c r="C122" s="8" t="s">
        <v>309</v>
      </c>
      <c r="F122" s="9" t="s">
        <v>460</v>
      </c>
    </row>
    <row r="123" spans="1:8" ht="75">
      <c r="A123" s="10">
        <v>1143</v>
      </c>
      <c r="B123" s="9" t="s">
        <v>312</v>
      </c>
      <c r="C123" s="8" t="s">
        <v>311</v>
      </c>
      <c r="E123" s="9" t="s">
        <v>313</v>
      </c>
      <c r="F123" s="9" t="s">
        <v>314</v>
      </c>
      <c r="G123" s="9" t="s">
        <v>469</v>
      </c>
      <c r="H123" s="9" t="s">
        <v>315</v>
      </c>
    </row>
    <row r="124" spans="1:8" ht="30">
      <c r="A124" s="10">
        <v>1198</v>
      </c>
      <c r="B124" s="9" t="s">
        <v>225</v>
      </c>
      <c r="C124" s="8" t="s">
        <v>75</v>
      </c>
      <c r="E124" s="9" t="s">
        <v>226</v>
      </c>
      <c r="F124" s="9" t="s">
        <v>280</v>
      </c>
      <c r="G124" s="9" t="s">
        <v>227</v>
      </c>
    </row>
    <row r="125" spans="1:8" ht="30">
      <c r="A125" s="10">
        <v>1209</v>
      </c>
      <c r="B125" s="9" t="s">
        <v>141</v>
      </c>
      <c r="C125" s="8" t="s">
        <v>75</v>
      </c>
      <c r="E125" s="9" t="s">
        <v>142</v>
      </c>
      <c r="F125" s="9" t="s">
        <v>261</v>
      </c>
      <c r="G125" s="9" t="s">
        <v>262</v>
      </c>
    </row>
    <row r="126" spans="1:8" ht="30">
      <c r="A126" s="10">
        <v>1249</v>
      </c>
      <c r="B126" s="9" t="s">
        <v>199</v>
      </c>
      <c r="C126" s="8" t="s">
        <v>200</v>
      </c>
      <c r="E126" s="9" t="s">
        <v>201</v>
      </c>
      <c r="G126" s="9" t="s">
        <v>202</v>
      </c>
    </row>
    <row r="127" spans="1:8" ht="30">
      <c r="A127" s="10">
        <v>1291</v>
      </c>
      <c r="B127" s="9" t="s">
        <v>490</v>
      </c>
      <c r="C127" s="8" t="s">
        <v>311</v>
      </c>
      <c r="F127" s="9" t="s">
        <v>491</v>
      </c>
      <c r="G127" s="9" t="s">
        <v>492</v>
      </c>
    </row>
    <row r="128" spans="1:8" ht="30">
      <c r="A128" s="10">
        <v>1305</v>
      </c>
      <c r="B128" s="9" t="s">
        <v>505</v>
      </c>
      <c r="C128" s="8" t="s">
        <v>311</v>
      </c>
      <c r="E128" s="9" t="s">
        <v>506</v>
      </c>
      <c r="F128" s="9" t="s">
        <v>507</v>
      </c>
      <c r="G128" s="9" t="s">
        <v>508</v>
      </c>
    </row>
    <row r="129" spans="1:9" ht="45">
      <c r="A129" s="10">
        <v>1329</v>
      </c>
      <c r="B129" s="9" t="s">
        <v>340</v>
      </c>
      <c r="C129" s="8" t="s">
        <v>311</v>
      </c>
      <c r="D129" s="8" t="s">
        <v>341</v>
      </c>
      <c r="F129" s="9" t="s">
        <v>342</v>
      </c>
    </row>
    <row r="130" spans="1:9" ht="30">
      <c r="A130" s="20">
        <v>1387</v>
      </c>
      <c r="B130" s="9" t="s">
        <v>499</v>
      </c>
      <c r="C130" s="8" t="s">
        <v>311</v>
      </c>
      <c r="D130" s="8" t="s">
        <v>498</v>
      </c>
    </row>
    <row r="131" spans="1:9">
      <c r="A131" s="10">
        <v>1572</v>
      </c>
      <c r="B131" s="9" t="s">
        <v>349</v>
      </c>
      <c r="C131" s="8" t="s">
        <v>309</v>
      </c>
    </row>
    <row r="132" spans="1:9" ht="45">
      <c r="A132" s="20">
        <v>1770</v>
      </c>
      <c r="B132" s="9" t="s">
        <v>465</v>
      </c>
      <c r="C132" s="8" t="s">
        <v>311</v>
      </c>
      <c r="E132" s="9" t="s">
        <v>313</v>
      </c>
    </row>
    <row r="133" spans="1:9" ht="30">
      <c r="A133" s="10">
        <v>1971</v>
      </c>
      <c r="B133" s="9" t="s">
        <v>470</v>
      </c>
      <c r="C133" s="8" t="s">
        <v>309</v>
      </c>
      <c r="E133" s="9" t="s">
        <v>357</v>
      </c>
      <c r="F133" s="9" t="s">
        <v>471</v>
      </c>
      <c r="G133" s="9" t="s">
        <v>473</v>
      </c>
    </row>
    <row r="134" spans="1:9" ht="30">
      <c r="A134" s="10">
        <v>2119</v>
      </c>
      <c r="B134" s="9" t="s">
        <v>494</v>
      </c>
      <c r="C134" s="8" t="s">
        <v>309</v>
      </c>
    </row>
    <row r="135" spans="1:9">
      <c r="A135" s="10">
        <v>2129</v>
      </c>
      <c r="B135" s="9" t="s">
        <v>493</v>
      </c>
      <c r="C135" s="8" t="s">
        <v>309</v>
      </c>
    </row>
    <row r="136" spans="1:9" ht="45">
      <c r="A136" s="10">
        <v>2133</v>
      </c>
      <c r="B136" s="9" t="s">
        <v>347</v>
      </c>
      <c r="C136" s="8" t="s">
        <v>309</v>
      </c>
      <c r="E136" s="9" t="s">
        <v>319</v>
      </c>
      <c r="F136" s="9" t="s">
        <v>348</v>
      </c>
    </row>
    <row r="137" spans="1:9" ht="30">
      <c r="A137" s="7">
        <v>2138</v>
      </c>
      <c r="B137" s="9" t="s">
        <v>406</v>
      </c>
      <c r="C137" s="8" t="s">
        <v>309</v>
      </c>
    </row>
    <row r="138" spans="1:9" ht="30">
      <c r="A138" s="7">
        <v>2139</v>
      </c>
      <c r="B138" s="9" t="s">
        <v>407</v>
      </c>
      <c r="C138" s="8" t="s">
        <v>311</v>
      </c>
    </row>
    <row r="139" spans="1:9" ht="45">
      <c r="A139" s="7">
        <v>2140</v>
      </c>
      <c r="B139" s="9" t="s">
        <v>408</v>
      </c>
      <c r="C139" s="8" t="s">
        <v>311</v>
      </c>
      <c r="E139" s="9" t="s">
        <v>313</v>
      </c>
      <c r="F139" s="9" t="s">
        <v>458</v>
      </c>
      <c r="G139" s="9" t="s">
        <v>457</v>
      </c>
    </row>
    <row r="140" spans="1:9" ht="120">
      <c r="A140" s="7">
        <v>2141</v>
      </c>
      <c r="B140" s="9" t="s">
        <v>409</v>
      </c>
      <c r="C140" s="8" t="s">
        <v>327</v>
      </c>
      <c r="E140" s="9" t="s">
        <v>310</v>
      </c>
      <c r="G140" s="19" t="s">
        <v>421</v>
      </c>
      <c r="H140" s="13" t="s">
        <v>420</v>
      </c>
      <c r="I140" s="13" t="s">
        <v>419</v>
      </c>
    </row>
    <row r="141" spans="1:9" ht="30">
      <c r="A141" s="7">
        <v>2148</v>
      </c>
      <c r="B141" s="9" t="s">
        <v>483</v>
      </c>
      <c r="C141" s="8" t="s">
        <v>309</v>
      </c>
    </row>
    <row r="142" spans="1:9" ht="30">
      <c r="A142" s="7">
        <v>2149</v>
      </c>
      <c r="B142" s="9" t="s">
        <v>484</v>
      </c>
      <c r="C142" s="8" t="s">
        <v>311</v>
      </c>
    </row>
    <row r="143" spans="1:9" ht="30">
      <c r="A143" s="7">
        <v>2150</v>
      </c>
      <c r="B143" s="9" t="s">
        <v>485</v>
      </c>
      <c r="C143" s="8" t="s">
        <v>311</v>
      </c>
    </row>
    <row r="144" spans="1:9" ht="30">
      <c r="A144" s="7">
        <v>2151</v>
      </c>
      <c r="B144" s="9" t="s">
        <v>486</v>
      </c>
      <c r="C144" s="8" t="s">
        <v>327</v>
      </c>
      <c r="E144" s="9" t="s">
        <v>489</v>
      </c>
      <c r="F144" s="9" t="s">
        <v>488</v>
      </c>
      <c r="G144" s="9" t="s">
        <v>487</v>
      </c>
    </row>
    <row r="145" spans="1:8" ht="30">
      <c r="A145" s="7">
        <v>2154</v>
      </c>
      <c r="B145" s="9" t="s">
        <v>509</v>
      </c>
      <c r="C145" s="8" t="s">
        <v>309</v>
      </c>
    </row>
    <row r="146" spans="1:8" ht="30">
      <c r="A146" s="7">
        <v>2155</v>
      </c>
      <c r="B146" s="9" t="s">
        <v>510</v>
      </c>
      <c r="C146" s="8" t="s">
        <v>311</v>
      </c>
    </row>
    <row r="147" spans="1:8" ht="30">
      <c r="A147" s="7">
        <v>2156</v>
      </c>
      <c r="B147" s="9" t="s">
        <v>511</v>
      </c>
      <c r="C147" s="8" t="s">
        <v>311</v>
      </c>
    </row>
    <row r="148" spans="1:8" ht="30">
      <c r="A148" s="7">
        <v>2164</v>
      </c>
      <c r="B148" s="9" t="s">
        <v>516</v>
      </c>
      <c r="C148" s="8" t="s">
        <v>309</v>
      </c>
    </row>
    <row r="149" spans="1:8" ht="30">
      <c r="A149" s="7">
        <v>2165</v>
      </c>
      <c r="B149" s="9" t="s">
        <v>517</v>
      </c>
      <c r="C149" s="8" t="s">
        <v>311</v>
      </c>
      <c r="H149" s="13"/>
    </row>
    <row r="150" spans="1:8">
      <c r="A150" s="7">
        <v>2166</v>
      </c>
      <c r="B150" s="9" t="s">
        <v>518</v>
      </c>
      <c r="C150" s="8" t="s">
        <v>311</v>
      </c>
      <c r="H150" s="13"/>
    </row>
    <row r="151" spans="1:8" ht="165">
      <c r="A151" s="7">
        <v>2167</v>
      </c>
      <c r="B151" s="9" t="s">
        <v>520</v>
      </c>
      <c r="C151" s="8" t="s">
        <v>327</v>
      </c>
      <c r="F151" s="9" t="s">
        <v>521</v>
      </c>
      <c r="G151" s="9" t="s">
        <v>524</v>
      </c>
      <c r="H151" s="13" t="s">
        <v>519</v>
      </c>
    </row>
    <row r="152" spans="1:8">
      <c r="A152" s="7">
        <v>2169</v>
      </c>
      <c r="B152" s="9" t="s">
        <v>525</v>
      </c>
      <c r="C152" s="8" t="s">
        <v>309</v>
      </c>
    </row>
    <row r="153" spans="1:8" ht="30">
      <c r="A153" s="7">
        <v>2170</v>
      </c>
      <c r="B153" s="9" t="s">
        <v>526</v>
      </c>
      <c r="C153" s="8" t="s">
        <v>311</v>
      </c>
    </row>
    <row r="154" spans="1:8" ht="30">
      <c r="A154" s="7">
        <v>2171</v>
      </c>
      <c r="B154" s="9" t="s">
        <v>527</v>
      </c>
      <c r="C154" s="8" t="s">
        <v>311</v>
      </c>
    </row>
    <row r="155" spans="1:8" ht="30">
      <c r="A155" s="7">
        <v>2194</v>
      </c>
      <c r="B155" s="9" t="s">
        <v>528</v>
      </c>
      <c r="C155" s="8" t="s">
        <v>309</v>
      </c>
    </row>
    <row r="156" spans="1:8" ht="30">
      <c r="A156" s="7">
        <v>2195</v>
      </c>
      <c r="B156" s="9" t="s">
        <v>529</v>
      </c>
      <c r="C156" s="8" t="s">
        <v>311</v>
      </c>
    </row>
    <row r="157" spans="1:8" ht="30">
      <c r="A157" s="7">
        <v>2196</v>
      </c>
      <c r="B157" s="9" t="s">
        <v>530</v>
      </c>
      <c r="C157" s="8" t="s">
        <v>311</v>
      </c>
    </row>
  </sheetData>
  <autoFilter ref="A1:L144" xr:uid="{1C56C913-064E-423F-843C-70445A14D676}"/>
  <phoneticPr fontId="1" type="noConversion"/>
  <hyperlinks>
    <hyperlink ref="H61" r:id="rId1" xr:uid="{1A0B9458-2E5B-46D8-B44E-F8E45F0E8738}"/>
    <hyperlink ref="F6" r:id="rId2" xr:uid="{EA113FAB-F94F-4508-8ED6-94388E6A09A7}"/>
    <hyperlink ref="I140" r:id="rId3" xr:uid="{A363DD3B-75EA-422A-B19E-76CA6A2E19E8}"/>
    <hyperlink ref="H151" r:id="rId4" xr:uid="{F9F4DB09-A6FA-4D22-B87C-A70C4E2A9F74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3D932-B6FD-4DDA-89F5-766FC66F4B63}">
  <dimension ref="A2:B6"/>
  <sheetViews>
    <sheetView workbookViewId="0">
      <selection activeCell="D7" sqref="D7"/>
    </sheetView>
  </sheetViews>
  <sheetFormatPr defaultRowHeight="15"/>
  <cols>
    <col min="2" max="2" width="7" bestFit="1" customWidth="1"/>
  </cols>
  <sheetData>
    <row r="2" spans="1:2">
      <c r="A2" t="s">
        <v>514</v>
      </c>
    </row>
    <row r="3" spans="1:2">
      <c r="A3" t="s">
        <v>513</v>
      </c>
      <c r="B3">
        <v>81.599999999999994</v>
      </c>
    </row>
    <row r="4" spans="1:2">
      <c r="A4" t="s">
        <v>512</v>
      </c>
      <c r="B4">
        <v>171.08</v>
      </c>
    </row>
    <row r="5" spans="1:2">
      <c r="A5" t="s">
        <v>515</v>
      </c>
      <c r="B5">
        <v>254251</v>
      </c>
    </row>
    <row r="6" spans="1:2">
      <c r="B6">
        <f>SUM(B3:B5)</f>
        <v>254503.67999999999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4FB45-65C7-4804-B2C5-A3763C8E324A}">
  <dimension ref="A1:G3"/>
  <sheetViews>
    <sheetView workbookViewId="0">
      <selection activeCell="G4" sqref="G4"/>
    </sheetView>
  </sheetViews>
  <sheetFormatPr defaultRowHeight="15"/>
  <cols>
    <col min="1" max="1" width="6.5703125" bestFit="1" customWidth="1"/>
    <col min="2" max="2" width="26.42578125" customWidth="1"/>
    <col min="3" max="3" width="11.42578125" bestFit="1" customWidth="1"/>
    <col min="4" max="4" width="11.5703125" bestFit="1" customWidth="1"/>
    <col min="5" max="5" width="8" bestFit="1" customWidth="1"/>
    <col min="6" max="6" width="22.5703125" customWidth="1"/>
    <col min="7" max="7" width="31.140625" customWidth="1"/>
  </cols>
  <sheetData>
    <row r="1" spans="1:7" s="5" customFormat="1">
      <c r="A1" s="4" t="s">
        <v>0</v>
      </c>
      <c r="B1" s="6" t="s">
        <v>1</v>
      </c>
      <c r="C1" s="5" t="s">
        <v>2</v>
      </c>
      <c r="D1" s="5" t="s">
        <v>3</v>
      </c>
      <c r="E1" s="6" t="s">
        <v>8</v>
      </c>
      <c r="F1" s="6" t="s">
        <v>253</v>
      </c>
      <c r="G1" s="6" t="s">
        <v>97</v>
      </c>
    </row>
    <row r="2" spans="1:7" s="8" customFormat="1" ht="30">
      <c r="A2" s="10">
        <v>511</v>
      </c>
      <c r="B2" s="9" t="s">
        <v>412</v>
      </c>
      <c r="C2" s="8" t="s">
        <v>74</v>
      </c>
      <c r="E2" s="9"/>
      <c r="F2" s="9" t="s">
        <v>413</v>
      </c>
      <c r="G2" s="9" t="s">
        <v>414</v>
      </c>
    </row>
    <row r="3" spans="1:7" s="8" customFormat="1" ht="30">
      <c r="A3" s="10">
        <v>512</v>
      </c>
      <c r="B3" s="9" t="s">
        <v>415</v>
      </c>
      <c r="C3" s="8" t="s">
        <v>74</v>
      </c>
      <c r="E3" s="9"/>
      <c r="F3" s="9" t="s">
        <v>416</v>
      </c>
      <c r="G3" s="9" t="s">
        <v>417</v>
      </c>
    </row>
  </sheetData>
  <autoFilter ref="A1:G1" xr:uid="{3CA4FB45-65C7-4804-B2C5-A3763C8E324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zoomScale="120" zoomScaleNormal="120" workbookViewId="0">
      <selection activeCell="B8" sqref="B8"/>
    </sheetView>
  </sheetViews>
  <sheetFormatPr defaultRowHeight="15.75" customHeight="1"/>
  <cols>
    <col min="1" max="1" width="5.42578125" bestFit="1" customWidth="1"/>
    <col min="2" max="2" width="35.7109375" bestFit="1" customWidth="1"/>
    <col min="3" max="3" width="18.85546875" bestFit="1" customWidth="1"/>
    <col min="4" max="4" width="9.140625" bestFit="1" customWidth="1"/>
    <col min="5" max="5" width="24.140625" bestFit="1" customWidth="1"/>
    <col min="6" max="6" width="10.5703125" bestFit="1" customWidth="1"/>
    <col min="7" max="7" width="30.42578125" bestFit="1" customWidth="1"/>
  </cols>
  <sheetData>
    <row r="1" spans="1:7" ht="15.75" customHeight="1">
      <c r="A1" s="2" t="s">
        <v>0</v>
      </c>
      <c r="B1" s="3" t="s">
        <v>1</v>
      </c>
      <c r="C1" s="3" t="s">
        <v>13</v>
      </c>
      <c r="D1" s="3" t="s">
        <v>2</v>
      </c>
      <c r="E1" s="3" t="s">
        <v>3</v>
      </c>
      <c r="F1" s="3" t="s">
        <v>8</v>
      </c>
    </row>
    <row r="2" spans="1:7" ht="15.75" customHeight="1">
      <c r="A2">
        <v>1</v>
      </c>
      <c r="B2" t="s">
        <v>4</v>
      </c>
      <c r="D2" t="s">
        <v>5</v>
      </c>
      <c r="F2" t="s">
        <v>9</v>
      </c>
      <c r="G2" t="s">
        <v>6</v>
      </c>
    </row>
    <row r="3" spans="1:7" ht="15.75" customHeight="1">
      <c r="A3">
        <v>83</v>
      </c>
      <c r="B3" t="s">
        <v>30</v>
      </c>
      <c r="C3" t="s">
        <v>32</v>
      </c>
      <c r="D3" t="s">
        <v>5</v>
      </c>
      <c r="E3" t="s">
        <v>15</v>
      </c>
      <c r="F3" t="s">
        <v>31</v>
      </c>
    </row>
    <row r="4" spans="1:7" ht="15.75" customHeight="1">
      <c r="A4">
        <v>322</v>
      </c>
      <c r="B4" t="s">
        <v>38</v>
      </c>
      <c r="C4" t="s">
        <v>39</v>
      </c>
      <c r="D4" t="s">
        <v>18</v>
      </c>
      <c r="E4" t="s">
        <v>15</v>
      </c>
      <c r="F4" t="s">
        <v>40</v>
      </c>
      <c r="G4" t="s">
        <v>41</v>
      </c>
    </row>
    <row r="5" spans="1:7" ht="15.75" customHeight="1">
      <c r="A5">
        <v>443</v>
      </c>
      <c r="B5" t="s">
        <v>35</v>
      </c>
      <c r="C5" t="s">
        <v>36</v>
      </c>
      <c r="D5" t="s">
        <v>18</v>
      </c>
      <c r="E5" t="s">
        <v>15</v>
      </c>
      <c r="F5" t="s">
        <v>37</v>
      </c>
    </row>
    <row r="6" spans="1:7" ht="15.75" customHeight="1">
      <c r="A6">
        <v>532</v>
      </c>
      <c r="B6" s="1" t="s">
        <v>7</v>
      </c>
      <c r="C6" s="1" t="s">
        <v>29</v>
      </c>
      <c r="D6" t="s">
        <v>5</v>
      </c>
      <c r="E6" t="s">
        <v>15</v>
      </c>
      <c r="F6" t="s">
        <v>9</v>
      </c>
      <c r="G6" t="s">
        <v>10</v>
      </c>
    </row>
    <row r="7" spans="1:7" ht="15.75" customHeight="1">
      <c r="A7">
        <v>547</v>
      </c>
      <c r="B7" s="1" t="s">
        <v>21</v>
      </c>
      <c r="C7" s="1" t="s">
        <v>20</v>
      </c>
      <c r="D7" t="s">
        <v>18</v>
      </c>
      <c r="E7" t="s">
        <v>497</v>
      </c>
      <c r="F7" t="s">
        <v>24</v>
      </c>
      <c r="G7" t="s">
        <v>24</v>
      </c>
    </row>
    <row r="8" spans="1:7" ht="15.75" customHeight="1">
      <c r="A8">
        <v>647</v>
      </c>
      <c r="B8" s="1" t="s">
        <v>43</v>
      </c>
      <c r="C8" s="1" t="s">
        <v>45</v>
      </c>
      <c r="D8" t="s">
        <v>18</v>
      </c>
      <c r="E8" t="s">
        <v>496</v>
      </c>
      <c r="F8" t="s">
        <v>40</v>
      </c>
      <c r="G8" t="s">
        <v>44</v>
      </c>
    </row>
    <row r="9" spans="1:7" ht="15.75" customHeight="1">
      <c r="A9">
        <v>724</v>
      </c>
      <c r="B9" s="1" t="s">
        <v>25</v>
      </c>
      <c r="C9" s="1" t="s">
        <v>28</v>
      </c>
      <c r="D9" t="s">
        <v>5</v>
      </c>
      <c r="E9" t="s">
        <v>15</v>
      </c>
      <c r="F9" t="s">
        <v>26</v>
      </c>
    </row>
    <row r="10" spans="1:7" ht="15.75" customHeight="1">
      <c r="A10">
        <v>733</v>
      </c>
      <c r="B10" s="1" t="s">
        <v>46</v>
      </c>
      <c r="C10" s="1"/>
      <c r="D10" t="s">
        <v>47</v>
      </c>
      <c r="F10" t="s">
        <v>48</v>
      </c>
      <c r="G10" t="s">
        <v>49</v>
      </c>
    </row>
    <row r="11" spans="1:7" ht="15.75" customHeight="1">
      <c r="A11">
        <v>780</v>
      </c>
      <c r="B11" s="1" t="s">
        <v>42</v>
      </c>
      <c r="C11" s="1" t="s">
        <v>42</v>
      </c>
      <c r="D11" t="s">
        <v>12</v>
      </c>
      <c r="E11" t="s">
        <v>15</v>
      </c>
      <c r="F11" t="s">
        <v>22</v>
      </c>
    </row>
    <row r="12" spans="1:7" ht="15.75" customHeight="1">
      <c r="A12">
        <v>1041</v>
      </c>
      <c r="B12" s="1" t="s">
        <v>16</v>
      </c>
      <c r="C12" s="1" t="s">
        <v>17</v>
      </c>
      <c r="D12" t="s">
        <v>18</v>
      </c>
      <c r="E12" t="s">
        <v>15</v>
      </c>
      <c r="F12" t="s">
        <v>22</v>
      </c>
      <c r="G12" t="s">
        <v>23</v>
      </c>
    </row>
    <row r="13" spans="1:7" ht="15.75" customHeight="1">
      <c r="A13">
        <v>1051</v>
      </c>
      <c r="B13" s="1" t="s">
        <v>33</v>
      </c>
      <c r="C13" s="1" t="s">
        <v>34</v>
      </c>
      <c r="D13" t="s">
        <v>5</v>
      </c>
      <c r="E13" t="s">
        <v>15</v>
      </c>
      <c r="F13" t="s">
        <v>26</v>
      </c>
    </row>
    <row r="14" spans="1:7" ht="15.75" customHeight="1">
      <c r="A14">
        <v>1163</v>
      </c>
      <c r="B14" t="s">
        <v>11</v>
      </c>
      <c r="C14" t="s">
        <v>14</v>
      </c>
      <c r="D14" t="s">
        <v>12</v>
      </c>
      <c r="E14" t="s">
        <v>15</v>
      </c>
      <c r="F14" t="s">
        <v>27</v>
      </c>
      <c r="G14" t="s">
        <v>19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1F369-1314-4056-8910-E5294C54F722}">
  <dimension ref="A1:L10"/>
  <sheetViews>
    <sheetView workbookViewId="0">
      <selection activeCell="B12" sqref="B12"/>
    </sheetView>
  </sheetViews>
  <sheetFormatPr defaultRowHeight="15"/>
  <cols>
    <col min="2" max="2" width="27" bestFit="1" customWidth="1"/>
  </cols>
  <sheetData>
    <row r="1" spans="1:12" s="5" customFormat="1" ht="30">
      <c r="A1" s="4" t="s">
        <v>0</v>
      </c>
      <c r="B1" s="6" t="s">
        <v>1</v>
      </c>
      <c r="C1" s="5" t="s">
        <v>2</v>
      </c>
      <c r="D1" s="5" t="s">
        <v>3</v>
      </c>
      <c r="E1" s="5" t="s">
        <v>8</v>
      </c>
      <c r="F1" s="6" t="s">
        <v>253</v>
      </c>
      <c r="G1" s="6" t="s">
        <v>97</v>
      </c>
      <c r="H1" s="6"/>
      <c r="I1" s="6"/>
      <c r="J1" s="6"/>
      <c r="K1" s="6"/>
      <c r="L1" s="6"/>
    </row>
    <row r="2" spans="1:12" s="15" customFormat="1">
      <c r="A2" s="15">
        <v>4</v>
      </c>
      <c r="B2" s="16" t="s">
        <v>326</v>
      </c>
      <c r="C2" s="17" t="s">
        <v>327</v>
      </c>
      <c r="D2" s="17"/>
      <c r="F2" s="18"/>
      <c r="G2" s="18"/>
      <c r="H2" s="18"/>
      <c r="I2" s="18"/>
      <c r="J2" s="18"/>
      <c r="K2" s="18"/>
      <c r="L2" s="18"/>
    </row>
    <row r="3" spans="1:12" s="8" customFormat="1">
      <c r="A3" s="15">
        <v>29</v>
      </c>
      <c r="B3" s="9" t="s">
        <v>322</v>
      </c>
      <c r="C3" s="8" t="s">
        <v>311</v>
      </c>
      <c r="F3" s="9"/>
      <c r="G3" s="9"/>
      <c r="H3" s="9"/>
      <c r="I3" s="9"/>
      <c r="J3" s="9"/>
      <c r="K3" s="9"/>
      <c r="L3" s="9"/>
    </row>
    <row r="4" spans="1:12">
      <c r="A4">
        <v>43</v>
      </c>
      <c r="B4" t="s">
        <v>323</v>
      </c>
      <c r="C4" t="s">
        <v>311</v>
      </c>
    </row>
    <row r="5" spans="1:12">
      <c r="A5">
        <v>53</v>
      </c>
      <c r="B5" t="s">
        <v>328</v>
      </c>
      <c r="C5" t="s">
        <v>309</v>
      </c>
    </row>
    <row r="6" spans="1:12">
      <c r="A6" s="15">
        <v>56</v>
      </c>
      <c r="B6" s="9" t="s">
        <v>58</v>
      </c>
      <c r="C6" s="8" t="s">
        <v>75</v>
      </c>
    </row>
    <row r="7" spans="1:12">
      <c r="A7" s="15">
        <v>146</v>
      </c>
      <c r="B7" s="9" t="s">
        <v>329</v>
      </c>
      <c r="C7" s="8" t="s">
        <v>311</v>
      </c>
    </row>
    <row r="8" spans="1:12">
      <c r="A8">
        <v>415</v>
      </c>
      <c r="B8" t="s">
        <v>324</v>
      </c>
      <c r="C8" t="s">
        <v>309</v>
      </c>
    </row>
    <row r="9" spans="1:12">
      <c r="A9">
        <v>564</v>
      </c>
      <c r="B9" t="s">
        <v>330</v>
      </c>
      <c r="C9" t="s">
        <v>327</v>
      </c>
    </row>
    <row r="10" spans="1:12">
      <c r="A10">
        <v>1779</v>
      </c>
      <c r="B10" t="s">
        <v>325</v>
      </c>
      <c r="C10" t="s">
        <v>309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C2A69-420F-4346-8F8A-01973B865F7F}">
  <dimension ref="A1:O35"/>
  <sheetViews>
    <sheetView tabSelected="1" workbookViewId="0">
      <selection activeCell="P22" sqref="P22"/>
    </sheetView>
  </sheetViews>
  <sheetFormatPr defaultRowHeight="15"/>
  <cols>
    <col min="1" max="1" width="10.7109375" bestFit="1" customWidth="1"/>
    <col min="2" max="2" width="7.28515625" bestFit="1" customWidth="1"/>
    <col min="3" max="3" width="6.7109375" bestFit="1" customWidth="1"/>
    <col min="4" max="4" width="9.85546875" bestFit="1" customWidth="1"/>
    <col min="5" max="5" width="7.140625" bestFit="1" customWidth="1"/>
    <col min="6" max="6" width="7.140625" customWidth="1"/>
    <col min="7" max="7" width="10.7109375" style="11" bestFit="1" customWidth="1"/>
    <col min="8" max="9" width="7.140625" style="12" bestFit="1" customWidth="1"/>
    <col min="10" max="10" width="9.7109375" style="12" bestFit="1" customWidth="1"/>
    <col min="11" max="11" width="7" style="12" bestFit="1" customWidth="1"/>
    <col min="14" max="14" width="8.28515625" bestFit="1" customWidth="1"/>
    <col min="15" max="15" width="5.42578125" bestFit="1" customWidth="1"/>
  </cols>
  <sheetData>
    <row r="1" spans="1:15">
      <c r="A1" t="s">
        <v>98</v>
      </c>
      <c r="B1" t="s">
        <v>102</v>
      </c>
      <c r="C1" t="s">
        <v>104</v>
      </c>
      <c r="D1" t="s">
        <v>106</v>
      </c>
      <c r="E1" t="s">
        <v>108</v>
      </c>
      <c r="G1" s="11" t="str">
        <f>A1</f>
        <v>Date</v>
      </c>
      <c r="H1" s="12" t="s">
        <v>103</v>
      </c>
      <c r="I1" s="12" t="s">
        <v>105</v>
      </c>
      <c r="J1" s="12" t="s">
        <v>107</v>
      </c>
      <c r="K1" s="12" t="s">
        <v>109</v>
      </c>
      <c r="N1" t="s">
        <v>99</v>
      </c>
      <c r="O1">
        <v>2122</v>
      </c>
    </row>
    <row r="2" spans="1:15">
      <c r="A2" s="11">
        <v>44197</v>
      </c>
      <c r="B2">
        <f>SUM(C2:E2)</f>
        <v>0</v>
      </c>
      <c r="C2">
        <v>0</v>
      </c>
      <c r="D2">
        <v>0</v>
      </c>
      <c r="E2">
        <v>0</v>
      </c>
      <c r="G2" s="11">
        <f t="shared" ref="G2:G17" si="0">A2</f>
        <v>44197</v>
      </c>
      <c r="H2" s="12">
        <f t="shared" ref="H2:H17" si="1">B2/$O$1</f>
        <v>0</v>
      </c>
      <c r="I2" s="12">
        <f>C2/$O$2</f>
        <v>0</v>
      </c>
      <c r="J2" s="12">
        <f>D2/$O$3</f>
        <v>0</v>
      </c>
      <c r="K2" s="12">
        <f>E2/$O$4</f>
        <v>0</v>
      </c>
      <c r="N2" t="s">
        <v>47</v>
      </c>
      <c r="O2">
        <v>541</v>
      </c>
    </row>
    <row r="3" spans="1:15">
      <c r="A3" s="11">
        <v>44258</v>
      </c>
      <c r="B3">
        <f t="shared" ref="B3:B17" si="2">SUM(C3:E3)</f>
        <v>46</v>
      </c>
      <c r="C3">
        <v>30</v>
      </c>
      <c r="D3">
        <v>12</v>
      </c>
      <c r="E3">
        <v>4</v>
      </c>
      <c r="G3" s="11">
        <f t="shared" si="0"/>
        <v>44258</v>
      </c>
      <c r="H3" s="12">
        <f t="shared" si="1"/>
        <v>2.1677662582469368E-2</v>
      </c>
      <c r="I3" s="12">
        <f t="shared" ref="I3:I17" si="3">C3/$O$2</f>
        <v>5.545286506469501E-2</v>
      </c>
      <c r="J3" s="12">
        <f t="shared" ref="J3:J17" si="4">D3/$O$3</f>
        <v>1.048951048951049E-2</v>
      </c>
      <c r="K3" s="12">
        <f t="shared" ref="K3:K17" si="5">E3/$O$4</f>
        <v>8.7336244541484712E-3</v>
      </c>
      <c r="N3" t="s">
        <v>100</v>
      </c>
      <c r="O3">
        <v>1144</v>
      </c>
    </row>
    <row r="4" spans="1:15">
      <c r="A4" s="11">
        <v>44259</v>
      </c>
      <c r="B4">
        <f t="shared" si="2"/>
        <v>50</v>
      </c>
      <c r="C4">
        <v>33</v>
      </c>
      <c r="D4">
        <v>13</v>
      </c>
      <c r="E4">
        <v>4</v>
      </c>
      <c r="G4" s="11">
        <f t="shared" si="0"/>
        <v>44259</v>
      </c>
      <c r="H4" s="12">
        <f t="shared" si="1"/>
        <v>2.35626767200754E-2</v>
      </c>
      <c r="I4" s="12">
        <f t="shared" si="3"/>
        <v>6.0998151571164512E-2</v>
      </c>
      <c r="J4" s="12">
        <f t="shared" si="4"/>
        <v>1.1363636363636364E-2</v>
      </c>
      <c r="K4" s="12">
        <f t="shared" si="5"/>
        <v>8.7336244541484712E-3</v>
      </c>
      <c r="N4" t="s">
        <v>101</v>
      </c>
      <c r="O4">
        <v>458</v>
      </c>
    </row>
    <row r="5" spans="1:15">
      <c r="A5" s="11">
        <v>44260</v>
      </c>
      <c r="B5">
        <f t="shared" si="2"/>
        <v>50</v>
      </c>
      <c r="C5">
        <v>33</v>
      </c>
      <c r="D5">
        <v>13</v>
      </c>
      <c r="E5">
        <v>4</v>
      </c>
      <c r="G5" s="11">
        <f t="shared" si="0"/>
        <v>44260</v>
      </c>
      <c r="H5" s="12">
        <f t="shared" si="1"/>
        <v>2.35626767200754E-2</v>
      </c>
      <c r="I5" s="12">
        <f t="shared" si="3"/>
        <v>6.0998151571164512E-2</v>
      </c>
      <c r="J5" s="12">
        <f t="shared" si="4"/>
        <v>1.1363636363636364E-2</v>
      </c>
      <c r="K5" s="12">
        <f t="shared" si="5"/>
        <v>8.7336244541484712E-3</v>
      </c>
    </row>
    <row r="6" spans="1:15">
      <c r="A6" s="11">
        <v>44263</v>
      </c>
      <c r="B6">
        <f t="shared" si="2"/>
        <v>58</v>
      </c>
      <c r="C6">
        <v>35</v>
      </c>
      <c r="D6">
        <v>17</v>
      </c>
      <c r="E6">
        <v>6</v>
      </c>
      <c r="G6" s="11">
        <f t="shared" si="0"/>
        <v>44263</v>
      </c>
      <c r="H6" s="12">
        <f t="shared" si="1"/>
        <v>2.7332704995287466E-2</v>
      </c>
      <c r="I6" s="12">
        <f t="shared" si="3"/>
        <v>6.4695009242144177E-2</v>
      </c>
      <c r="J6" s="12">
        <f t="shared" si="4"/>
        <v>1.486013986013986E-2</v>
      </c>
      <c r="K6" s="12">
        <f t="shared" si="5"/>
        <v>1.3100436681222707E-2</v>
      </c>
    </row>
    <row r="7" spans="1:15">
      <c r="A7" s="11">
        <v>44264</v>
      </c>
      <c r="B7">
        <f t="shared" si="2"/>
        <v>59</v>
      </c>
      <c r="C7">
        <v>36</v>
      </c>
      <c r="D7">
        <v>17</v>
      </c>
      <c r="E7">
        <v>6</v>
      </c>
      <c r="G7" s="11">
        <f t="shared" si="0"/>
        <v>44264</v>
      </c>
      <c r="H7" s="12">
        <f t="shared" si="1"/>
        <v>2.7803958529688973E-2</v>
      </c>
      <c r="I7" s="12">
        <f t="shared" si="3"/>
        <v>6.6543438077634007E-2</v>
      </c>
      <c r="J7" s="12">
        <f t="shared" si="4"/>
        <v>1.486013986013986E-2</v>
      </c>
      <c r="K7" s="12">
        <f t="shared" si="5"/>
        <v>1.3100436681222707E-2</v>
      </c>
    </row>
    <row r="8" spans="1:15">
      <c r="A8" s="11">
        <v>44266</v>
      </c>
      <c r="B8">
        <f t="shared" si="2"/>
        <v>60</v>
      </c>
      <c r="C8">
        <v>36</v>
      </c>
      <c r="D8">
        <v>18</v>
      </c>
      <c r="E8">
        <v>6</v>
      </c>
      <c r="G8" s="11">
        <f t="shared" si="0"/>
        <v>44266</v>
      </c>
      <c r="H8" s="12">
        <f t="shared" si="1"/>
        <v>2.827521206409048E-2</v>
      </c>
      <c r="I8" s="12">
        <f t="shared" si="3"/>
        <v>6.6543438077634007E-2</v>
      </c>
      <c r="J8" s="12">
        <f t="shared" si="4"/>
        <v>1.5734265734265736E-2</v>
      </c>
      <c r="K8" s="12">
        <f t="shared" si="5"/>
        <v>1.3100436681222707E-2</v>
      </c>
    </row>
    <row r="9" spans="1:15">
      <c r="A9" s="11">
        <v>44270</v>
      </c>
      <c r="B9">
        <f t="shared" si="2"/>
        <v>61</v>
      </c>
      <c r="C9">
        <v>36</v>
      </c>
      <c r="D9">
        <v>19</v>
      </c>
      <c r="E9">
        <v>6</v>
      </c>
      <c r="G9" s="11">
        <f t="shared" si="0"/>
        <v>44270</v>
      </c>
      <c r="H9" s="12">
        <f t="shared" si="1"/>
        <v>2.8746465598491987E-2</v>
      </c>
      <c r="I9" s="12">
        <f t="shared" si="3"/>
        <v>6.6543438077634007E-2</v>
      </c>
      <c r="J9" s="12">
        <f t="shared" si="4"/>
        <v>1.6608391608391608E-2</v>
      </c>
      <c r="K9" s="12">
        <f t="shared" si="5"/>
        <v>1.3100436681222707E-2</v>
      </c>
    </row>
    <row r="10" spans="1:15">
      <c r="A10" s="11">
        <v>44273</v>
      </c>
      <c r="B10">
        <f t="shared" si="2"/>
        <v>65</v>
      </c>
      <c r="C10">
        <v>38</v>
      </c>
      <c r="D10">
        <v>20</v>
      </c>
      <c r="E10">
        <v>7</v>
      </c>
      <c r="G10" s="11">
        <f t="shared" si="0"/>
        <v>44273</v>
      </c>
      <c r="H10" s="12">
        <f t="shared" si="1"/>
        <v>3.0631479736098022E-2</v>
      </c>
      <c r="I10" s="12">
        <f t="shared" si="3"/>
        <v>7.0240295748613679E-2</v>
      </c>
      <c r="J10" s="12">
        <f t="shared" si="4"/>
        <v>1.7482517482517484E-2</v>
      </c>
      <c r="K10" s="12">
        <f t="shared" si="5"/>
        <v>1.5283842794759825E-2</v>
      </c>
    </row>
    <row r="11" spans="1:15">
      <c r="A11" s="11">
        <v>44274</v>
      </c>
      <c r="B11">
        <f t="shared" si="2"/>
        <v>67</v>
      </c>
      <c r="C11">
        <v>38</v>
      </c>
      <c r="D11">
        <v>21</v>
      </c>
      <c r="E11">
        <v>8</v>
      </c>
      <c r="G11" s="11">
        <f t="shared" si="0"/>
        <v>44274</v>
      </c>
      <c r="H11" s="12">
        <f t="shared" si="1"/>
        <v>3.157398680490104E-2</v>
      </c>
      <c r="I11" s="12">
        <f t="shared" si="3"/>
        <v>7.0240295748613679E-2</v>
      </c>
      <c r="J11" s="12">
        <f t="shared" si="4"/>
        <v>1.8356643356643356E-2</v>
      </c>
      <c r="K11" s="12">
        <f t="shared" si="5"/>
        <v>1.7467248908296942E-2</v>
      </c>
    </row>
    <row r="12" spans="1:15">
      <c r="A12" s="11">
        <v>44277</v>
      </c>
      <c r="B12">
        <f t="shared" si="2"/>
        <v>69</v>
      </c>
      <c r="C12">
        <v>38</v>
      </c>
      <c r="D12">
        <v>23</v>
      </c>
      <c r="E12">
        <v>8</v>
      </c>
      <c r="G12" s="11">
        <f t="shared" si="0"/>
        <v>44277</v>
      </c>
      <c r="H12" s="12">
        <f t="shared" si="1"/>
        <v>3.2516493873704054E-2</v>
      </c>
      <c r="I12" s="12">
        <f t="shared" si="3"/>
        <v>7.0240295748613679E-2</v>
      </c>
      <c r="J12" s="12">
        <f t="shared" si="4"/>
        <v>2.0104895104895104E-2</v>
      </c>
      <c r="K12" s="12">
        <f t="shared" si="5"/>
        <v>1.7467248908296942E-2</v>
      </c>
    </row>
    <row r="13" spans="1:15">
      <c r="A13" s="11">
        <v>44278</v>
      </c>
      <c r="B13">
        <f t="shared" si="2"/>
        <v>75</v>
      </c>
      <c r="C13">
        <v>39</v>
      </c>
      <c r="D13">
        <v>28</v>
      </c>
      <c r="E13">
        <v>8</v>
      </c>
      <c r="G13" s="11">
        <f t="shared" si="0"/>
        <v>44278</v>
      </c>
      <c r="H13" s="12">
        <f t="shared" si="1"/>
        <v>3.5344015080113103E-2</v>
      </c>
      <c r="I13" s="12">
        <f t="shared" si="3"/>
        <v>7.2088724584103508E-2</v>
      </c>
      <c r="J13" s="12">
        <f t="shared" si="4"/>
        <v>2.4475524475524476E-2</v>
      </c>
      <c r="K13" s="12">
        <f t="shared" si="5"/>
        <v>1.7467248908296942E-2</v>
      </c>
    </row>
    <row r="14" spans="1:15">
      <c r="A14" s="11">
        <v>44280</v>
      </c>
      <c r="B14">
        <f t="shared" si="2"/>
        <v>78</v>
      </c>
      <c r="C14">
        <v>39</v>
      </c>
      <c r="D14">
        <v>30</v>
      </c>
      <c r="E14">
        <v>9</v>
      </c>
      <c r="G14" s="11">
        <f t="shared" si="0"/>
        <v>44280</v>
      </c>
      <c r="H14" s="12">
        <f t="shared" si="1"/>
        <v>3.6757775683317624E-2</v>
      </c>
      <c r="I14" s="12">
        <f t="shared" si="3"/>
        <v>7.2088724584103508E-2</v>
      </c>
      <c r="J14" s="12">
        <f t="shared" si="4"/>
        <v>2.6223776223776224E-2</v>
      </c>
      <c r="K14" s="12">
        <f t="shared" si="5"/>
        <v>1.9650655021834062E-2</v>
      </c>
    </row>
    <row r="15" spans="1:15">
      <c r="A15" s="11">
        <v>44292</v>
      </c>
      <c r="B15">
        <f t="shared" si="2"/>
        <v>79</v>
      </c>
      <c r="C15">
        <v>40</v>
      </c>
      <c r="D15">
        <v>30</v>
      </c>
      <c r="E15">
        <v>9</v>
      </c>
      <c r="G15" s="11">
        <f t="shared" si="0"/>
        <v>44292</v>
      </c>
      <c r="H15" s="12">
        <f t="shared" si="1"/>
        <v>3.7229029217719131E-2</v>
      </c>
      <c r="I15" s="12">
        <f t="shared" si="3"/>
        <v>7.3937153419593352E-2</v>
      </c>
      <c r="J15" s="12">
        <f t="shared" si="4"/>
        <v>2.6223776223776224E-2</v>
      </c>
      <c r="K15" s="12">
        <f t="shared" si="5"/>
        <v>1.9650655021834062E-2</v>
      </c>
    </row>
    <row r="16" spans="1:15">
      <c r="A16" s="11">
        <v>44364</v>
      </c>
      <c r="B16">
        <f t="shared" si="2"/>
        <v>81</v>
      </c>
      <c r="C16">
        <v>42</v>
      </c>
      <c r="D16">
        <v>30</v>
      </c>
      <c r="E16">
        <v>9</v>
      </c>
      <c r="G16" s="11">
        <f t="shared" si="0"/>
        <v>44364</v>
      </c>
      <c r="H16" s="12">
        <f t="shared" si="1"/>
        <v>3.8171536286522152E-2</v>
      </c>
      <c r="I16" s="12">
        <f t="shared" si="3"/>
        <v>7.763401109057301E-2</v>
      </c>
      <c r="J16" s="12">
        <f t="shared" si="4"/>
        <v>2.6223776223776224E-2</v>
      </c>
      <c r="K16" s="12">
        <f t="shared" si="5"/>
        <v>1.9650655021834062E-2</v>
      </c>
    </row>
    <row r="17" spans="1:11">
      <c r="A17" s="11">
        <v>44369</v>
      </c>
      <c r="B17">
        <f t="shared" si="2"/>
        <v>85</v>
      </c>
      <c r="C17">
        <v>43</v>
      </c>
      <c r="D17">
        <v>33</v>
      </c>
      <c r="E17">
        <v>9</v>
      </c>
      <c r="G17" s="11">
        <f t="shared" si="0"/>
        <v>44369</v>
      </c>
      <c r="H17" s="12">
        <f t="shared" si="1"/>
        <v>4.005655042412818E-2</v>
      </c>
      <c r="I17" s="12">
        <f t="shared" si="3"/>
        <v>7.9482439926062853E-2</v>
      </c>
      <c r="J17" s="12">
        <f t="shared" si="4"/>
        <v>2.8846153846153848E-2</v>
      </c>
      <c r="K17" s="12">
        <f t="shared" si="5"/>
        <v>1.9650655021834062E-2</v>
      </c>
    </row>
    <row r="18" spans="1:11">
      <c r="A18" s="11">
        <v>44558</v>
      </c>
      <c r="B18">
        <f t="shared" ref="B18:B34" si="6">SUM(C18:E18)</f>
        <v>91</v>
      </c>
      <c r="C18">
        <v>44</v>
      </c>
      <c r="D18">
        <v>38</v>
      </c>
      <c r="E18">
        <v>9</v>
      </c>
      <c r="G18" s="11">
        <f t="shared" ref="G18:G33" si="7">A18</f>
        <v>44558</v>
      </c>
      <c r="H18" s="12">
        <f t="shared" ref="H18:H29" si="8">B18/$O$1</f>
        <v>4.2884071630537229E-2</v>
      </c>
      <c r="I18" s="12">
        <f t="shared" ref="I18:I29" si="9">C18/$O$2</f>
        <v>8.1330868761552683E-2</v>
      </c>
      <c r="J18" s="12">
        <f t="shared" ref="J18:J29" si="10">D18/$O$3</f>
        <v>3.3216783216783216E-2</v>
      </c>
      <c r="K18" s="12">
        <f t="shared" ref="K18:K34" si="11">E18/$O$4</f>
        <v>1.9650655021834062E-2</v>
      </c>
    </row>
    <row r="19" spans="1:11">
      <c r="A19" s="11">
        <v>44571</v>
      </c>
      <c r="B19">
        <f t="shared" si="6"/>
        <v>100</v>
      </c>
      <c r="C19">
        <v>47</v>
      </c>
      <c r="D19">
        <v>44</v>
      </c>
      <c r="E19">
        <v>9</v>
      </c>
      <c r="G19" s="11">
        <f t="shared" si="7"/>
        <v>44571</v>
      </c>
      <c r="H19" s="12">
        <f t="shared" si="8"/>
        <v>4.71253534401508E-2</v>
      </c>
      <c r="I19" s="12">
        <f t="shared" si="9"/>
        <v>8.6876155268022184E-2</v>
      </c>
      <c r="J19" s="12">
        <f t="shared" si="10"/>
        <v>3.8461538461538464E-2</v>
      </c>
      <c r="K19" s="12">
        <f t="shared" si="11"/>
        <v>1.9650655021834062E-2</v>
      </c>
    </row>
    <row r="20" spans="1:11">
      <c r="A20" s="11">
        <v>44572</v>
      </c>
      <c r="B20">
        <f t="shared" si="6"/>
        <v>105</v>
      </c>
      <c r="C20">
        <v>49</v>
      </c>
      <c r="D20">
        <v>47</v>
      </c>
      <c r="E20">
        <v>9</v>
      </c>
      <c r="G20" s="11">
        <f t="shared" si="7"/>
        <v>44572</v>
      </c>
      <c r="H20" s="12">
        <f t="shared" si="8"/>
        <v>4.9481621112158342E-2</v>
      </c>
      <c r="I20" s="12">
        <f t="shared" si="9"/>
        <v>9.0573012939001843E-2</v>
      </c>
      <c r="J20" s="12">
        <f t="shared" si="10"/>
        <v>4.1083916083916081E-2</v>
      </c>
      <c r="K20" s="12">
        <f t="shared" si="11"/>
        <v>1.9650655021834062E-2</v>
      </c>
    </row>
    <row r="21" spans="1:11">
      <c r="A21" s="11">
        <v>44573</v>
      </c>
      <c r="B21">
        <f t="shared" si="6"/>
        <v>112</v>
      </c>
      <c r="C21">
        <v>50</v>
      </c>
      <c r="D21">
        <v>53</v>
      </c>
      <c r="E21">
        <v>9</v>
      </c>
      <c r="G21" s="11">
        <f t="shared" si="7"/>
        <v>44573</v>
      </c>
      <c r="H21" s="12">
        <f t="shared" si="8"/>
        <v>5.2780395852968898E-2</v>
      </c>
      <c r="I21" s="12">
        <f t="shared" si="9"/>
        <v>9.2421441774491686E-2</v>
      </c>
      <c r="J21" s="12">
        <f t="shared" si="10"/>
        <v>4.6328671328671328E-2</v>
      </c>
      <c r="K21" s="12">
        <f t="shared" si="11"/>
        <v>1.9650655021834062E-2</v>
      </c>
    </row>
    <row r="22" spans="1:11">
      <c r="A22" s="11">
        <v>44574</v>
      </c>
      <c r="B22">
        <f t="shared" si="6"/>
        <v>115</v>
      </c>
      <c r="C22">
        <v>51</v>
      </c>
      <c r="D22">
        <v>55</v>
      </c>
      <c r="E22">
        <v>9</v>
      </c>
      <c r="G22" s="11">
        <f t="shared" si="7"/>
        <v>44574</v>
      </c>
      <c r="H22" s="12">
        <f t="shared" si="8"/>
        <v>5.4194156456173419E-2</v>
      </c>
      <c r="I22" s="12">
        <f t="shared" si="9"/>
        <v>9.4269870609981515E-2</v>
      </c>
      <c r="J22" s="12">
        <f t="shared" si="10"/>
        <v>4.807692307692308E-2</v>
      </c>
      <c r="K22" s="12">
        <f t="shared" si="11"/>
        <v>1.9650655021834062E-2</v>
      </c>
    </row>
    <row r="23" spans="1:11">
      <c r="A23" s="11">
        <v>44576</v>
      </c>
      <c r="B23">
        <f t="shared" si="6"/>
        <v>118</v>
      </c>
      <c r="C23">
        <v>52</v>
      </c>
      <c r="D23">
        <v>57</v>
      </c>
      <c r="E23">
        <v>9</v>
      </c>
      <c r="G23" s="11">
        <f t="shared" si="7"/>
        <v>44576</v>
      </c>
      <c r="H23" s="12">
        <f t="shared" si="8"/>
        <v>5.5607917059377947E-2</v>
      </c>
      <c r="I23" s="12">
        <f t="shared" si="9"/>
        <v>9.6118299445471345E-2</v>
      </c>
      <c r="J23" s="12">
        <f t="shared" si="10"/>
        <v>4.9825174825174824E-2</v>
      </c>
      <c r="K23" s="12">
        <f t="shared" si="11"/>
        <v>1.9650655021834062E-2</v>
      </c>
    </row>
    <row r="24" spans="1:11">
      <c r="A24" s="11">
        <v>44577</v>
      </c>
      <c r="B24">
        <f t="shared" si="6"/>
        <v>122</v>
      </c>
      <c r="C24">
        <v>54</v>
      </c>
      <c r="D24">
        <v>58</v>
      </c>
      <c r="E24">
        <v>10</v>
      </c>
      <c r="G24" s="11">
        <f t="shared" si="7"/>
        <v>44577</v>
      </c>
      <c r="H24" s="12">
        <f t="shared" si="8"/>
        <v>5.7492931196983975E-2</v>
      </c>
      <c r="I24" s="12">
        <f t="shared" si="9"/>
        <v>9.9815157116451017E-2</v>
      </c>
      <c r="J24" s="12">
        <f t="shared" si="10"/>
        <v>5.0699300699300696E-2</v>
      </c>
      <c r="K24" s="12">
        <f t="shared" si="11"/>
        <v>2.1834061135371178E-2</v>
      </c>
    </row>
    <row r="25" spans="1:11">
      <c r="A25" s="11">
        <v>44578</v>
      </c>
      <c r="B25">
        <f t="shared" si="6"/>
        <v>123</v>
      </c>
      <c r="C25">
        <v>55</v>
      </c>
      <c r="D25">
        <v>58</v>
      </c>
      <c r="E25">
        <v>10</v>
      </c>
      <c r="G25" s="11">
        <f t="shared" si="7"/>
        <v>44578</v>
      </c>
      <c r="H25" s="12">
        <f t="shared" si="8"/>
        <v>5.7964184731385489E-2</v>
      </c>
      <c r="I25" s="12">
        <f t="shared" si="9"/>
        <v>0.10166358595194085</v>
      </c>
      <c r="J25" s="12">
        <f t="shared" si="10"/>
        <v>5.0699300699300696E-2</v>
      </c>
      <c r="K25" s="12">
        <f t="shared" si="11"/>
        <v>2.1834061135371178E-2</v>
      </c>
    </row>
    <row r="26" spans="1:11">
      <c r="A26" s="11">
        <v>44579</v>
      </c>
      <c r="B26">
        <f t="shared" si="6"/>
        <v>131</v>
      </c>
      <c r="C26">
        <v>61</v>
      </c>
      <c r="D26">
        <v>60</v>
      </c>
      <c r="E26">
        <v>10</v>
      </c>
      <c r="G26" s="11">
        <f t="shared" si="7"/>
        <v>44579</v>
      </c>
      <c r="H26" s="12">
        <f t="shared" si="8"/>
        <v>6.1734213006597552E-2</v>
      </c>
      <c r="I26" s="12">
        <f t="shared" si="9"/>
        <v>0.11275415896487985</v>
      </c>
      <c r="J26" s="12">
        <f t="shared" si="10"/>
        <v>5.2447552447552448E-2</v>
      </c>
      <c r="K26" s="12">
        <f t="shared" si="11"/>
        <v>2.1834061135371178E-2</v>
      </c>
    </row>
    <row r="27" spans="1:11">
      <c r="A27" s="11">
        <v>44580</v>
      </c>
      <c r="B27">
        <f t="shared" si="6"/>
        <v>142</v>
      </c>
      <c r="C27">
        <v>66</v>
      </c>
      <c r="D27">
        <v>66</v>
      </c>
      <c r="E27">
        <v>10</v>
      </c>
      <c r="G27" s="11">
        <f t="shared" si="7"/>
        <v>44580</v>
      </c>
      <c r="H27" s="12">
        <f t="shared" si="8"/>
        <v>6.6918001885014136E-2</v>
      </c>
      <c r="I27" s="12">
        <f t="shared" si="9"/>
        <v>0.12199630314232902</v>
      </c>
      <c r="J27" s="12">
        <f t="shared" si="10"/>
        <v>5.7692307692307696E-2</v>
      </c>
      <c r="K27" s="12">
        <f t="shared" si="11"/>
        <v>2.1834061135371178E-2</v>
      </c>
    </row>
    <row r="28" spans="1:11">
      <c r="A28" s="11">
        <v>44581</v>
      </c>
      <c r="B28">
        <f t="shared" si="6"/>
        <v>143</v>
      </c>
      <c r="C28">
        <v>66</v>
      </c>
      <c r="D28">
        <v>67</v>
      </c>
      <c r="E28">
        <v>10</v>
      </c>
      <c r="G28" s="11">
        <f t="shared" si="7"/>
        <v>44581</v>
      </c>
      <c r="H28" s="12">
        <f t="shared" si="8"/>
        <v>6.738925541941565E-2</v>
      </c>
      <c r="I28" s="12">
        <f t="shared" si="9"/>
        <v>0.12199630314232902</v>
      </c>
      <c r="J28" s="12">
        <f t="shared" si="10"/>
        <v>5.8566433566433568E-2</v>
      </c>
      <c r="K28" s="12">
        <f t="shared" si="11"/>
        <v>2.1834061135371178E-2</v>
      </c>
    </row>
    <row r="29" spans="1:11">
      <c r="A29" s="11">
        <v>44582</v>
      </c>
      <c r="B29">
        <f t="shared" si="6"/>
        <v>146</v>
      </c>
      <c r="C29">
        <v>67</v>
      </c>
      <c r="D29">
        <v>69</v>
      </c>
      <c r="E29">
        <v>10</v>
      </c>
      <c r="G29" s="11">
        <f t="shared" si="7"/>
        <v>44582</v>
      </c>
      <c r="H29" s="12">
        <f t="shared" si="8"/>
        <v>6.8803016022620164E-2</v>
      </c>
      <c r="I29" s="12">
        <f t="shared" si="9"/>
        <v>0.12384473197781885</v>
      </c>
      <c r="J29" s="12">
        <f t="shared" si="10"/>
        <v>6.0314685314685312E-2</v>
      </c>
      <c r="K29" s="12">
        <f t="shared" si="11"/>
        <v>2.1834061135371178E-2</v>
      </c>
    </row>
    <row r="30" spans="1:11">
      <c r="A30" s="11">
        <v>44583</v>
      </c>
      <c r="B30">
        <f t="shared" si="6"/>
        <v>152</v>
      </c>
      <c r="C30">
        <v>68</v>
      </c>
      <c r="D30">
        <v>73</v>
      </c>
      <c r="E30">
        <v>11</v>
      </c>
      <c r="G30" s="11">
        <f t="shared" si="7"/>
        <v>44583</v>
      </c>
      <c r="H30" s="12">
        <f t="shared" ref="H30:H34" si="12">B30/$O$1</f>
        <v>7.163053722902922E-2</v>
      </c>
      <c r="I30" s="12">
        <f t="shared" ref="I30:I34" si="13">C30/$O$2</f>
        <v>0.1256931608133087</v>
      </c>
      <c r="J30" s="12">
        <f t="shared" ref="J30:J34" si="14">D30/$O$3</f>
        <v>6.3811188811188815E-2</v>
      </c>
      <c r="K30" s="12">
        <f t="shared" si="11"/>
        <v>2.4017467248908297E-2</v>
      </c>
    </row>
    <row r="31" spans="1:11">
      <c r="A31" s="11">
        <v>44584</v>
      </c>
      <c r="B31">
        <f t="shared" si="6"/>
        <v>155</v>
      </c>
      <c r="C31">
        <v>70</v>
      </c>
      <c r="D31">
        <v>74</v>
      </c>
      <c r="E31">
        <v>11</v>
      </c>
      <c r="G31" s="11">
        <f t="shared" si="7"/>
        <v>44584</v>
      </c>
      <c r="H31" s="12">
        <f t="shared" si="12"/>
        <v>7.3044297832233748E-2</v>
      </c>
      <c r="I31" s="12">
        <f t="shared" si="13"/>
        <v>0.12939001848428835</v>
      </c>
      <c r="J31" s="12">
        <f t="shared" si="14"/>
        <v>6.4685314685314688E-2</v>
      </c>
      <c r="K31" s="12">
        <f t="shared" si="11"/>
        <v>2.4017467248908297E-2</v>
      </c>
    </row>
    <row r="32" spans="1:11">
      <c r="A32" s="11">
        <v>44585</v>
      </c>
      <c r="B32">
        <f t="shared" si="6"/>
        <v>157</v>
      </c>
      <c r="C32">
        <v>72</v>
      </c>
      <c r="D32">
        <v>74</v>
      </c>
      <c r="E32">
        <v>11</v>
      </c>
      <c r="G32" s="11">
        <f t="shared" si="7"/>
        <v>44585</v>
      </c>
      <c r="H32" s="12">
        <f t="shared" si="12"/>
        <v>7.3986804901036762E-2</v>
      </c>
      <c r="I32" s="12">
        <f t="shared" si="13"/>
        <v>0.13308687615526801</v>
      </c>
      <c r="J32" s="12">
        <f t="shared" si="14"/>
        <v>6.4685314685314688E-2</v>
      </c>
      <c r="K32" s="12">
        <f t="shared" si="11"/>
        <v>2.4017467248908297E-2</v>
      </c>
    </row>
    <row r="33" spans="1:11">
      <c r="A33" s="11">
        <v>44586</v>
      </c>
      <c r="B33">
        <f t="shared" si="6"/>
        <v>158</v>
      </c>
      <c r="C33">
        <v>72</v>
      </c>
      <c r="D33">
        <v>75</v>
      </c>
      <c r="E33">
        <v>11</v>
      </c>
      <c r="G33" s="11">
        <f t="shared" si="7"/>
        <v>44586</v>
      </c>
      <c r="H33" s="12">
        <f t="shared" si="12"/>
        <v>7.4458058435438262E-2</v>
      </c>
      <c r="I33" s="12">
        <f t="shared" si="13"/>
        <v>0.13308687615526801</v>
      </c>
      <c r="J33" s="12">
        <f t="shared" si="14"/>
        <v>6.555944055944056E-2</v>
      </c>
      <c r="K33" s="12">
        <f t="shared" si="11"/>
        <v>2.4017467248908297E-2</v>
      </c>
    </row>
    <row r="34" spans="1:11">
      <c r="A34" s="11">
        <v>44649</v>
      </c>
      <c r="B34">
        <f t="shared" si="6"/>
        <v>172</v>
      </c>
      <c r="C34">
        <v>77</v>
      </c>
      <c r="D34">
        <v>82</v>
      </c>
      <c r="E34">
        <v>13</v>
      </c>
      <c r="G34" s="11">
        <f>A34</f>
        <v>44649</v>
      </c>
      <c r="H34" s="12">
        <f t="shared" si="12"/>
        <v>8.1055607917059375E-2</v>
      </c>
      <c r="I34" s="12">
        <f t="shared" si="13"/>
        <v>0.14232902033271719</v>
      </c>
      <c r="J34" s="12">
        <f t="shared" si="14"/>
        <v>7.167832167832168E-2</v>
      </c>
      <c r="K34" s="12">
        <f t="shared" si="11"/>
        <v>2.8384279475982533E-2</v>
      </c>
    </row>
    <row r="35" spans="1:11">
      <c r="A35" s="11"/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F9833-570C-45DC-878A-A024E750C299}">
  <dimension ref="B1:G17"/>
  <sheetViews>
    <sheetView workbookViewId="0">
      <selection activeCell="H36" sqref="H36"/>
    </sheetView>
  </sheetViews>
  <sheetFormatPr defaultColWidth="9" defaultRowHeight="15"/>
  <cols>
    <col min="1" max="1" width="9" style="14"/>
    <col min="2" max="2" width="16.5703125" style="14" bestFit="1" customWidth="1"/>
    <col min="3" max="3" width="14" style="14" bestFit="1" customWidth="1"/>
    <col min="4" max="4" width="14.42578125" style="14" bestFit="1" customWidth="1"/>
    <col min="5" max="5" width="12.5703125" style="14" bestFit="1" customWidth="1"/>
    <col min="6" max="16384" width="9" style="14"/>
  </cols>
  <sheetData>
    <row r="1" spans="2:7">
      <c r="C1" s="14" t="s">
        <v>255</v>
      </c>
      <c r="D1" s="14" t="s">
        <v>256</v>
      </c>
      <c r="E1" s="14" t="s">
        <v>257</v>
      </c>
      <c r="G1" s="14" t="s">
        <v>266</v>
      </c>
    </row>
    <row r="2" spans="2:7">
      <c r="B2" s="14" t="s">
        <v>95</v>
      </c>
      <c r="G2" s="14" t="s">
        <v>274</v>
      </c>
    </row>
    <row r="3" spans="2:7">
      <c r="B3" s="14" t="s">
        <v>69</v>
      </c>
      <c r="G3" s="14" t="s">
        <v>279</v>
      </c>
    </row>
    <row r="4" spans="2:7">
      <c r="B4" s="14" t="s">
        <v>70</v>
      </c>
      <c r="G4" s="14" t="s">
        <v>279</v>
      </c>
    </row>
    <row r="5" spans="2:7">
      <c r="B5" s="14" t="s">
        <v>123</v>
      </c>
      <c r="C5" s="14" t="s">
        <v>206</v>
      </c>
      <c r="G5" s="14" t="s">
        <v>279</v>
      </c>
    </row>
    <row r="6" spans="2:7">
      <c r="B6" s="14" t="s">
        <v>145</v>
      </c>
      <c r="G6" s="14" t="s">
        <v>279</v>
      </c>
    </row>
    <row r="7" spans="2:7">
      <c r="B7" s="14" t="s">
        <v>159</v>
      </c>
      <c r="G7" s="14" t="s">
        <v>279</v>
      </c>
    </row>
    <row r="8" spans="2:7">
      <c r="B8" s="14" t="s">
        <v>208</v>
      </c>
    </row>
    <row r="9" spans="2:7">
      <c r="B9" s="14" t="s">
        <v>179</v>
      </c>
    </row>
    <row r="10" spans="2:7">
      <c r="B10" s="14" t="s">
        <v>209</v>
      </c>
      <c r="G10" s="14" t="s">
        <v>279</v>
      </c>
    </row>
    <row r="12" spans="2:7">
      <c r="B12" s="14" t="s">
        <v>203</v>
      </c>
      <c r="G12" s="14" t="s">
        <v>279</v>
      </c>
    </row>
    <row r="13" spans="2:7">
      <c r="B13" s="14" t="s">
        <v>207</v>
      </c>
      <c r="G13" s="14" t="s">
        <v>279</v>
      </c>
    </row>
    <row r="14" spans="2:7">
      <c r="B14" s="14" t="s">
        <v>139</v>
      </c>
      <c r="G14" s="14" t="s">
        <v>279</v>
      </c>
    </row>
    <row r="15" spans="2:7">
      <c r="B15" s="14" t="s">
        <v>204</v>
      </c>
      <c r="G15" s="14" t="s">
        <v>279</v>
      </c>
    </row>
    <row r="16" spans="2:7">
      <c r="B16" s="14" t="s">
        <v>205</v>
      </c>
      <c r="G16" s="14" t="s">
        <v>279</v>
      </c>
    </row>
    <row r="17" spans="2:7">
      <c r="B17" s="14" t="s">
        <v>72</v>
      </c>
      <c r="G17" s="14" t="s">
        <v>279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6E050-454D-403C-89A4-4628BA77CE62}">
  <dimension ref="C13:I18"/>
  <sheetViews>
    <sheetView workbookViewId="0">
      <selection activeCell="A2" sqref="A2"/>
    </sheetView>
  </sheetViews>
  <sheetFormatPr defaultRowHeight="15"/>
  <cols>
    <col min="4" max="4" width="21.140625" bestFit="1" customWidth="1"/>
  </cols>
  <sheetData>
    <row r="13" spans="3:9">
      <c r="D13" s="21"/>
      <c r="E13" s="21"/>
      <c r="F13" s="21"/>
      <c r="G13" s="21"/>
      <c r="I13" s="21"/>
    </row>
    <row r="14" spans="3:9">
      <c r="C14" s="21"/>
      <c r="I14" s="21"/>
    </row>
    <row r="15" spans="3:9">
      <c r="C15" s="21"/>
    </row>
    <row r="16" spans="3:9">
      <c r="C16" s="21"/>
    </row>
    <row r="17" spans="3:3">
      <c r="C17" s="21"/>
    </row>
    <row r="18" spans="3:3">
      <c r="C18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LeetCode</vt:lpstr>
      <vt:lpstr>Sheet1</vt:lpstr>
      <vt:lpstr>LC-SQL</vt:lpstr>
      <vt:lpstr>GS</vt:lpstr>
      <vt:lpstr>2S</vt:lpstr>
      <vt:lpstr>progress</vt:lpstr>
      <vt:lpstr>topics</vt:lpstr>
      <vt:lpstr>playground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Chen</dc:creator>
  <cp:lastModifiedBy>Ken Chen</cp:lastModifiedBy>
  <dcterms:created xsi:type="dcterms:W3CDTF">2015-06-05T18:17:20Z</dcterms:created>
  <dcterms:modified xsi:type="dcterms:W3CDTF">2022-03-30T00:26:36Z</dcterms:modified>
</cp:coreProperties>
</file>