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chriskasper/Documents/College/Junior Year/CS 265/"/>
    </mc:Choice>
  </mc:AlternateContent>
  <bookViews>
    <workbookView xWindow="8400" yWindow="2380" windowWidth="15920" windowHeight="14980" tabRatio="500"/>
  </bookViews>
  <sheets>
    <sheet name="Part 1" sheetId="1" r:id="rId1"/>
    <sheet name="Part 2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" i="2" l="1"/>
  <c r="E5" i="2"/>
  <c r="E6" i="2"/>
  <c r="E7" i="2"/>
  <c r="E8" i="2"/>
  <c r="E3" i="2"/>
  <c r="D4" i="2"/>
  <c r="D5" i="2"/>
  <c r="D6" i="2"/>
  <c r="D7" i="2"/>
  <c r="D8" i="2"/>
  <c r="D3" i="2"/>
  <c r="C4" i="2"/>
  <c r="C5" i="2"/>
  <c r="C6" i="2"/>
  <c r="C7" i="2"/>
  <c r="C8" i="2"/>
  <c r="C3" i="2"/>
  <c r="E4" i="1"/>
  <c r="E5" i="1"/>
  <c r="E6" i="1"/>
  <c r="E7" i="1"/>
  <c r="E8" i="1"/>
  <c r="E3" i="1"/>
  <c r="D4" i="1"/>
  <c r="D5" i="1"/>
  <c r="D6" i="1"/>
  <c r="D7" i="1"/>
  <c r="D8" i="1"/>
  <c r="D3" i="1"/>
  <c r="C4" i="1"/>
  <c r="C5" i="1"/>
  <c r="C6" i="1"/>
  <c r="C7" i="1"/>
  <c r="C8" i="1"/>
  <c r="C3" i="1"/>
  <c r="A13" i="1"/>
  <c r="A14" i="1"/>
  <c r="A15" i="1"/>
  <c r="A16" i="1"/>
  <c r="A12" i="1"/>
</calcChain>
</file>

<file path=xl/sharedStrings.xml><?xml version="1.0" encoding="utf-8"?>
<sst xmlns="http://schemas.openxmlformats.org/spreadsheetml/2006/main" count="16" uniqueCount="11">
  <si>
    <t>T(n)</t>
  </si>
  <si>
    <t>T(n) (s)</t>
  </si>
  <si>
    <t>n (k-words)</t>
  </si>
  <si>
    <t>Slopes</t>
  </si>
  <si>
    <t>T(n)/f(n)</t>
  </si>
  <si>
    <t>f(n)=n</t>
  </si>
  <si>
    <t>f(n)=n^2</t>
  </si>
  <si>
    <t>f(n)=n^3</t>
  </si>
  <si>
    <t>Upper</t>
  </si>
  <si>
    <t>Lower Bound</t>
  </si>
  <si>
    <t>Upper-Zero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</si>
</sst>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4" fillId="0" borderId="0" xfId="0" applyFont="1" applyAlignment="1">
      <alignment horizontal="center"/>
    </xf>
    <xf numFmtId="0" fontId="5" fillId="0" borderId="0" xfId="0" applyFont="1"/>
    <xf numFmtId="0" fontId="4" fillId="0" borderId="0" xfId="0" applyFont="1" applyAlignment="1">
      <alignment horizontal="center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0"/>
          <c:tx>
            <c:v>n^2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'Part 1'!$A$3:$A$8</c:f>
              <c:numCache>
                <c:formatCode>General</c:formatCode>
                <c:ptCount val="6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</c:numCache>
            </c:numRef>
          </c:cat>
          <c:val>
            <c:numRef>
              <c:f>'Part 1'!$E$3:$E$8</c:f>
              <c:numCache>
                <c:formatCode>General</c:formatCode>
                <c:ptCount val="6"/>
                <c:pt idx="0">
                  <c:v>0.02404</c:v>
                </c:pt>
                <c:pt idx="1">
                  <c:v>0.01324</c:v>
                </c:pt>
                <c:pt idx="2">
                  <c:v>0.00902666666666666</c:v>
                </c:pt>
                <c:pt idx="3">
                  <c:v>0.0069275</c:v>
                </c:pt>
                <c:pt idx="4">
                  <c:v>0.0056736</c:v>
                </c:pt>
                <c:pt idx="5">
                  <c:v>0.00478111111111111</c:v>
                </c:pt>
              </c:numCache>
            </c:numRef>
          </c:val>
          <c:smooth val="0"/>
        </c:ser>
        <c:ser>
          <c:idx val="3"/>
          <c:order val="1"/>
          <c:tx>
            <c:v>n^3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'Part 1'!$A$3:$A$8</c:f>
              <c:numCache>
                <c:formatCode>General</c:formatCode>
                <c:ptCount val="6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</c:numCache>
            </c:numRef>
          </c:cat>
          <c:val>
            <c:numRef>
              <c:f>'Part 1'!$D$3:$D$8</c:f>
              <c:numCache>
                <c:formatCode>General</c:formatCode>
                <c:ptCount val="6"/>
                <c:pt idx="0">
                  <c:v>0.002404</c:v>
                </c:pt>
                <c:pt idx="1">
                  <c:v>0.000662</c:v>
                </c:pt>
                <c:pt idx="2">
                  <c:v>0.000300888888888889</c:v>
                </c:pt>
                <c:pt idx="3">
                  <c:v>0.0001731875</c:v>
                </c:pt>
                <c:pt idx="4">
                  <c:v>0.000113472</c:v>
                </c:pt>
                <c:pt idx="5">
                  <c:v>7.96851851851852E-5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228448"/>
        <c:axId val="242233552"/>
      </c:lineChart>
      <c:catAx>
        <c:axId val="242228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233552"/>
        <c:crosses val="autoZero"/>
        <c:auto val="1"/>
        <c:lblAlgn val="ctr"/>
        <c:lblOffset val="100"/>
        <c:noMultiLvlLbl val="0"/>
      </c:catAx>
      <c:valAx>
        <c:axId val="24223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228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'Part 2'!$E$3:$E$8</c:f>
              <c:numCache>
                <c:formatCode>General</c:formatCode>
                <c:ptCount val="6"/>
                <c:pt idx="0">
                  <c:v>457210.62</c:v>
                </c:pt>
                <c:pt idx="1">
                  <c:v>245269.955</c:v>
                </c:pt>
                <c:pt idx="2">
                  <c:v>170580.3111111111</c:v>
                </c:pt>
                <c:pt idx="3">
                  <c:v>131358.406875</c:v>
                </c:pt>
                <c:pt idx="4">
                  <c:v>106072.3632</c:v>
                </c:pt>
                <c:pt idx="5">
                  <c:v>88846.49249999999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2318560"/>
        <c:axId val="293888480"/>
      </c:lineChart>
      <c:catAx>
        <c:axId val="272318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888480"/>
        <c:crosses val="autoZero"/>
        <c:auto val="1"/>
        <c:lblAlgn val="ctr"/>
        <c:lblOffset val="100"/>
        <c:noMultiLvlLbl val="0"/>
      </c:catAx>
      <c:valAx>
        <c:axId val="29388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318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330200</xdr:colOff>
      <xdr:row>16</xdr:row>
      <xdr:rowOff>139700</xdr:rowOff>
    </xdr:from>
    <xdr:to>
      <xdr:col>9</xdr:col>
      <xdr:colOff>635000</xdr:colOff>
      <xdr:row>41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508000</xdr:colOff>
      <xdr:row>14</xdr:row>
      <xdr:rowOff>50800</xdr:rowOff>
    </xdr:from>
    <xdr:to>
      <xdr:col>5</xdr:col>
      <xdr:colOff>469900</xdr:colOff>
      <xdr:row>27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tabSelected="1" zoomScale="81" workbookViewId="0">
      <selection activeCell="C3" sqref="C3:C8"/>
    </sheetView>
  </sheetViews>
  <sheetFormatPr baseColWidth="10" defaultRowHeight="16" x14ac:dyDescent="0.2"/>
  <cols>
    <col min="3" max="3" width="12.1640625" bestFit="1" customWidth="1"/>
  </cols>
  <sheetData>
    <row r="1" spans="1:7" x14ac:dyDescent="0.2">
      <c r="A1" s="1"/>
      <c r="B1" s="1"/>
      <c r="C1" s="2" t="s">
        <v>4</v>
      </c>
      <c r="D1" s="2"/>
      <c r="E1" s="2"/>
      <c r="F1" s="3"/>
      <c r="G1" s="3"/>
    </row>
    <row r="2" spans="1:7" x14ac:dyDescent="0.2">
      <c r="A2" s="1" t="s">
        <v>2</v>
      </c>
      <c r="B2" s="1" t="s">
        <v>1</v>
      </c>
      <c r="C2" s="1" t="s">
        <v>5</v>
      </c>
      <c r="D2" s="1" t="s">
        <v>7</v>
      </c>
      <c r="E2" s="1" t="s">
        <v>6</v>
      </c>
      <c r="F2" s="1"/>
      <c r="G2" s="1"/>
    </row>
    <row r="3" spans="1:7" x14ac:dyDescent="0.2">
      <c r="A3">
        <v>10</v>
      </c>
      <c r="B3">
        <v>2.4039999999999999</v>
      </c>
      <c r="C3">
        <f>B3/A3</f>
        <v>0.2404</v>
      </c>
      <c r="D3">
        <f>B3/A3^3</f>
        <v>2.4039999999999999E-3</v>
      </c>
      <c r="E3">
        <f>B3/A3^2</f>
        <v>2.4039999999999999E-2</v>
      </c>
    </row>
    <row r="4" spans="1:7" x14ac:dyDescent="0.2">
      <c r="A4">
        <v>20</v>
      </c>
      <c r="B4">
        <v>5.2960000000000003</v>
      </c>
      <c r="C4">
        <f t="shared" ref="C4:C8" si="0">B4/A4</f>
        <v>0.26480000000000004</v>
      </c>
      <c r="D4">
        <f t="shared" ref="D4:D8" si="1">B4/A4^3</f>
        <v>6.6200000000000005E-4</v>
      </c>
      <c r="E4">
        <f t="shared" ref="E4:E8" si="2">B4/A4^2</f>
        <v>1.324E-2</v>
      </c>
    </row>
    <row r="5" spans="1:7" x14ac:dyDescent="0.2">
      <c r="A5">
        <v>30</v>
      </c>
      <c r="B5">
        <v>8.1240000000000006</v>
      </c>
      <c r="C5">
        <f t="shared" si="0"/>
        <v>0.27080000000000004</v>
      </c>
      <c r="D5">
        <f t="shared" si="1"/>
        <v>3.008888888888889E-4</v>
      </c>
      <c r="E5">
        <f t="shared" si="2"/>
        <v>9.0266666666666672E-3</v>
      </c>
    </row>
    <row r="6" spans="1:7" x14ac:dyDescent="0.2">
      <c r="A6">
        <v>40</v>
      </c>
      <c r="B6">
        <v>11.084</v>
      </c>
      <c r="C6">
        <f t="shared" si="0"/>
        <v>0.27710000000000001</v>
      </c>
      <c r="D6">
        <f t="shared" si="1"/>
        <v>1.731875E-4</v>
      </c>
      <c r="E6">
        <f t="shared" si="2"/>
        <v>6.9274999999999996E-3</v>
      </c>
    </row>
    <row r="7" spans="1:7" x14ac:dyDescent="0.2">
      <c r="A7">
        <v>50</v>
      </c>
      <c r="B7">
        <v>14.183999999999999</v>
      </c>
      <c r="C7">
        <f t="shared" si="0"/>
        <v>0.28367999999999999</v>
      </c>
      <c r="D7">
        <f t="shared" si="1"/>
        <v>1.13472E-4</v>
      </c>
      <c r="E7">
        <f t="shared" si="2"/>
        <v>5.6736E-3</v>
      </c>
    </row>
    <row r="8" spans="1:7" x14ac:dyDescent="0.2">
      <c r="A8">
        <v>60</v>
      </c>
      <c r="B8">
        <v>17.212</v>
      </c>
      <c r="C8">
        <f t="shared" si="0"/>
        <v>0.28686666666666666</v>
      </c>
      <c r="D8">
        <f t="shared" si="1"/>
        <v>7.9685185185185187E-5</v>
      </c>
      <c r="E8">
        <f t="shared" si="2"/>
        <v>4.781111111111111E-3</v>
      </c>
    </row>
    <row r="9" spans="1:7" x14ac:dyDescent="0.2">
      <c r="C9" t="s">
        <v>9</v>
      </c>
      <c r="D9" t="s">
        <v>10</v>
      </c>
      <c r="E9" t="s">
        <v>8</v>
      </c>
    </row>
    <row r="11" spans="1:7" x14ac:dyDescent="0.2">
      <c r="A11" t="s">
        <v>3</v>
      </c>
    </row>
    <row r="12" spans="1:7" x14ac:dyDescent="0.2">
      <c r="A12">
        <f>(B4-B3)/(A4-A3)</f>
        <v>0.28920000000000001</v>
      </c>
    </row>
    <row r="13" spans="1:7" x14ac:dyDescent="0.2">
      <c r="A13">
        <f t="shared" ref="A13:A18" si="3">(B5-B4)/(A5-A4)</f>
        <v>0.28280000000000005</v>
      </c>
    </row>
    <row r="14" spans="1:7" x14ac:dyDescent="0.2">
      <c r="A14">
        <f t="shared" si="3"/>
        <v>0.29599999999999993</v>
      </c>
    </row>
    <row r="15" spans="1:7" x14ac:dyDescent="0.2">
      <c r="A15">
        <f t="shared" si="3"/>
        <v>0.30999999999999994</v>
      </c>
    </row>
    <row r="16" spans="1:7" x14ac:dyDescent="0.2">
      <c r="A16">
        <f t="shared" si="3"/>
        <v>0.30280000000000007</v>
      </c>
    </row>
  </sheetData>
  <mergeCells count="1">
    <mergeCell ref="C1:E1"/>
  </mergeCells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D3" sqref="D3"/>
    </sheetView>
  </sheetViews>
  <sheetFormatPr baseColWidth="10" defaultRowHeight="16" x14ac:dyDescent="0.2"/>
  <cols>
    <col min="2" max="2" width="13.33203125" customWidth="1"/>
    <col min="3" max="3" width="14.6640625" customWidth="1"/>
  </cols>
  <sheetData>
    <row r="1" spans="1:5" x14ac:dyDescent="0.2">
      <c r="A1" s="4"/>
      <c r="B1" s="4"/>
      <c r="C1" s="6" t="s">
        <v>4</v>
      </c>
      <c r="D1" s="6"/>
      <c r="E1" s="6"/>
    </row>
    <row r="2" spans="1:5" x14ac:dyDescent="0.2">
      <c r="A2" s="4" t="s">
        <v>2</v>
      </c>
      <c r="B2" s="4" t="s">
        <v>0</v>
      </c>
      <c r="C2" s="4" t="s">
        <v>5</v>
      </c>
      <c r="D2" s="4" t="s">
        <v>7</v>
      </c>
      <c r="E2" s="4" t="s">
        <v>6</v>
      </c>
    </row>
    <row r="3" spans="1:5" x14ac:dyDescent="0.2">
      <c r="A3" s="5">
        <v>10</v>
      </c>
      <c r="B3" s="5">
        <v>45721062</v>
      </c>
      <c r="C3" s="5">
        <f>B3/A3</f>
        <v>4572106.2</v>
      </c>
      <c r="D3" s="5">
        <f>B3/A3^3</f>
        <v>45721.061999999998</v>
      </c>
      <c r="E3" s="5">
        <f>B3/A3^2</f>
        <v>457210.62</v>
      </c>
    </row>
    <row r="4" spans="1:5" x14ac:dyDescent="0.2">
      <c r="A4" s="5">
        <v>20</v>
      </c>
      <c r="B4" s="5">
        <v>98107982</v>
      </c>
      <c r="C4" s="5">
        <f t="shared" ref="C4:C8" si="0">B4/A4</f>
        <v>4905399.0999999996</v>
      </c>
      <c r="D4" s="5">
        <f t="shared" ref="D4:D8" si="1">B4/A4^3</f>
        <v>12263.49775</v>
      </c>
      <c r="E4" s="5">
        <f t="shared" ref="E4:E8" si="2">B4/A4^2</f>
        <v>245269.95499999999</v>
      </c>
    </row>
    <row r="5" spans="1:5" x14ac:dyDescent="0.2">
      <c r="A5" s="5">
        <v>30</v>
      </c>
      <c r="B5" s="5">
        <v>153522280</v>
      </c>
      <c r="C5" s="5">
        <f t="shared" si="0"/>
        <v>5117409.333333333</v>
      </c>
      <c r="D5" s="5">
        <f t="shared" si="1"/>
        <v>5686.0103703703708</v>
      </c>
      <c r="E5" s="5">
        <f t="shared" si="2"/>
        <v>170580.31111111111</v>
      </c>
    </row>
    <row r="6" spans="1:5" x14ac:dyDescent="0.2">
      <c r="A6" s="5">
        <v>40</v>
      </c>
      <c r="B6" s="5">
        <v>210173451</v>
      </c>
      <c r="C6" s="5">
        <f t="shared" si="0"/>
        <v>5254336.2750000004</v>
      </c>
      <c r="D6" s="5">
        <f t="shared" si="1"/>
        <v>3283.960171875</v>
      </c>
      <c r="E6" s="5">
        <f t="shared" si="2"/>
        <v>131358.40687499999</v>
      </c>
    </row>
    <row r="7" spans="1:5" x14ac:dyDescent="0.2">
      <c r="A7" s="5">
        <v>50</v>
      </c>
      <c r="B7" s="5">
        <v>265180908</v>
      </c>
      <c r="C7" s="5">
        <f t="shared" si="0"/>
        <v>5303618.16</v>
      </c>
      <c r="D7" s="5">
        <f t="shared" si="1"/>
        <v>2121.4472639999999</v>
      </c>
      <c r="E7" s="5">
        <f t="shared" si="2"/>
        <v>106072.36320000001</v>
      </c>
    </row>
    <row r="8" spans="1:5" x14ac:dyDescent="0.2">
      <c r="A8" s="5">
        <v>60</v>
      </c>
      <c r="B8" s="5">
        <v>319847373</v>
      </c>
      <c r="C8" s="5">
        <f t="shared" si="0"/>
        <v>5330789.55</v>
      </c>
      <c r="D8" s="5">
        <f t="shared" si="1"/>
        <v>1480.7748750000001</v>
      </c>
      <c r="E8" s="5">
        <f t="shared" si="2"/>
        <v>88846.492499999993</v>
      </c>
    </row>
    <row r="9" spans="1:5" x14ac:dyDescent="0.2">
      <c r="A9" s="5"/>
      <c r="B9" s="5"/>
      <c r="C9" s="5"/>
      <c r="D9" s="5"/>
      <c r="E9" s="5"/>
    </row>
  </sheetData>
  <mergeCells count="1">
    <mergeCell ref="C1:E1"/>
  </mergeCells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 1</vt:lpstr>
      <vt:lpstr>Part 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2017-12-06T22:31:38Z</dcterms:created>
  <dcterms:modified xsi:type="dcterms:W3CDTF">2017-12-07T00:37:50Z</dcterms:modified>
</cp:coreProperties>
</file>