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808" activeTab="3"/>
  </bookViews>
  <sheets>
    <sheet name="Origin" sheetId="1" r:id="rId1"/>
    <sheet name="13, May" sheetId="2" r:id="rId2"/>
    <sheet name="23,May" sheetId="3" r:id="rId3"/>
    <sheet name="Final Version" sheetId="4" r:id="rId4"/>
    <sheet name="NEW PSNR MODEL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5" l="1"/>
  <c r="Q27" i="4" l="1"/>
  <c r="H54" i="4"/>
  <c r="G80" i="3" l="1"/>
  <c r="T80" i="3" l="1"/>
  <c r="R80" i="3"/>
  <c r="Q80" i="3"/>
  <c r="P80" i="3"/>
  <c r="O80" i="3"/>
  <c r="N80" i="3"/>
  <c r="M80" i="3"/>
  <c r="L80" i="3"/>
  <c r="K80" i="3"/>
  <c r="J80" i="3"/>
  <c r="I80" i="3"/>
  <c r="H80" i="3"/>
  <c r="I54" i="3"/>
  <c r="H54" i="3"/>
  <c r="G54" i="3"/>
  <c r="G23" i="3"/>
  <c r="O23" i="3"/>
  <c r="AG51" i="2" l="1"/>
  <c r="AF51" i="2" l="1"/>
  <c r="AE51" i="2"/>
  <c r="AD51" i="2"/>
  <c r="AC51" i="2"/>
  <c r="AB51" i="2"/>
  <c r="AA51" i="2"/>
  <c r="Z51" i="2"/>
  <c r="Y51" i="2"/>
  <c r="X51" i="2"/>
  <c r="W51" i="2"/>
  <c r="V51" i="2"/>
  <c r="N82" i="2"/>
  <c r="M82" i="2"/>
  <c r="L82" i="2"/>
  <c r="K82" i="2"/>
  <c r="J82" i="2"/>
  <c r="U51" i="2" l="1"/>
  <c r="T51" i="2"/>
  <c r="S51" i="2"/>
  <c r="R51" i="2"/>
  <c r="Q51" i="2"/>
  <c r="P51" i="2"/>
  <c r="O51" i="2"/>
  <c r="N51" i="2"/>
  <c r="M51" i="2"/>
  <c r="L51" i="2"/>
  <c r="K51" i="2"/>
  <c r="J51" i="2"/>
  <c r="K24" i="2"/>
  <c r="G24" i="2" l="1"/>
  <c r="F24" i="2"/>
  <c r="E24" i="2"/>
  <c r="C24" i="2"/>
  <c r="N49" i="1" l="1"/>
  <c r="I49" i="1"/>
  <c r="J49" i="1"/>
  <c r="K49" i="1"/>
  <c r="L49" i="1"/>
  <c r="M49" i="1"/>
  <c r="R49" i="1"/>
  <c r="C22" i="1"/>
  <c r="C49" i="1" l="1"/>
  <c r="D22" i="1" l="1"/>
  <c r="M22" i="1"/>
  <c r="L22" i="1"/>
  <c r="K22" i="1"/>
  <c r="J22" i="1"/>
  <c r="I22" i="1"/>
  <c r="H22" i="1"/>
</calcChain>
</file>

<file path=xl/sharedStrings.xml><?xml version="1.0" encoding="utf-8"?>
<sst xmlns="http://schemas.openxmlformats.org/spreadsheetml/2006/main" count="683" uniqueCount="313">
  <si>
    <t>bw_act</t>
    <phoneticPr fontId="1" type="noConversion"/>
  </si>
  <si>
    <t>bw_para</t>
    <phoneticPr fontId="1" type="noConversion"/>
  </si>
  <si>
    <t>PSNR</t>
    <phoneticPr fontId="1" type="noConversion"/>
  </si>
  <si>
    <t>Quan</t>
    <phoneticPr fontId="1" type="noConversion"/>
  </si>
  <si>
    <t>average</t>
    <phoneticPr fontId="1" type="noConversion"/>
  </si>
  <si>
    <t>Origin</t>
    <phoneticPr fontId="1" type="noConversion"/>
  </si>
  <si>
    <t>Fixed</t>
    <phoneticPr fontId="1" type="noConversion"/>
  </si>
  <si>
    <t>x</t>
    <phoneticPr fontId="1" type="noConversion"/>
  </si>
  <si>
    <t>Training</t>
    <phoneticPr fontId="1" type="noConversion"/>
  </si>
  <si>
    <t>Quantization</t>
    <phoneticPr fontId="1" type="noConversion"/>
  </si>
  <si>
    <t>w/conv1</t>
    <phoneticPr fontId="1" type="noConversion"/>
  </si>
  <si>
    <t>w/res1_conv1</t>
    <phoneticPr fontId="1" type="noConversion"/>
  </si>
  <si>
    <t>w/res1_conv2</t>
    <phoneticPr fontId="1" type="noConversion"/>
  </si>
  <si>
    <t>w/ res1_out</t>
    <phoneticPr fontId="1" type="noConversion"/>
  </si>
  <si>
    <t>w/ all res</t>
    <phoneticPr fontId="1" type="noConversion"/>
  </si>
  <si>
    <t xml:space="preserve">w/all </t>
    <phoneticPr fontId="1" type="noConversion"/>
  </si>
  <si>
    <t>Quantization</t>
    <phoneticPr fontId="1" type="noConversion"/>
  </si>
  <si>
    <t>bw_activation</t>
    <phoneticPr fontId="1" type="noConversion"/>
  </si>
  <si>
    <t>bw_parameter</t>
    <phoneticPr fontId="1" type="noConversion"/>
  </si>
  <si>
    <t>Average</t>
    <phoneticPr fontId="1" type="noConversion"/>
  </si>
  <si>
    <t>Fixed</t>
    <phoneticPr fontId="1" type="noConversion"/>
  </si>
  <si>
    <t>res1_conv1_bias</t>
  </si>
  <si>
    <t>res2_conv1_bias</t>
  </si>
  <si>
    <t>res3_conv1_bias</t>
  </si>
  <si>
    <t>Param_info</t>
    <phoneticPr fontId="1" type="noConversion"/>
  </si>
  <si>
    <t>num_max:  0.4099314212799072</t>
    <phoneticPr fontId="1" type="noConversion"/>
  </si>
  <si>
    <t>num_max:  0.20598739385604858</t>
    <phoneticPr fontId="1" type="noConversion"/>
  </si>
  <si>
    <t>num_min:  0.21364307403564453</t>
    <phoneticPr fontId="1" type="noConversion"/>
  </si>
  <si>
    <t>num_max:  0.18528945744037628</t>
    <phoneticPr fontId="1" type="noConversion"/>
  </si>
  <si>
    <t>num_min:  0.11795929819345474</t>
    <phoneticPr fontId="1" type="noConversion"/>
  </si>
  <si>
    <t>num_max:  0.2563496232032776</t>
    <phoneticPr fontId="1" type="noConversion"/>
  </si>
  <si>
    <t>num_min:  0.2463257610797882</t>
    <phoneticPr fontId="1" type="noConversion"/>
  </si>
  <si>
    <t>num_max:  0.23764604330062866</t>
    <phoneticPr fontId="1" type="noConversion"/>
  </si>
  <si>
    <t>num_min:  0.7308012247085571</t>
    <phoneticPr fontId="1" type="noConversion"/>
  </si>
  <si>
    <t>num_min:  0.4091048836708069</t>
    <phoneticPr fontId="1" type="noConversion"/>
  </si>
  <si>
    <t>num_max:  0.1437038630247116</t>
    <phoneticPr fontId="1" type="noConversion"/>
  </si>
  <si>
    <t>num_min:  0.06920812278985977</t>
    <phoneticPr fontId="1" type="noConversion"/>
  </si>
  <si>
    <t>num_max:f 0.3311469256877899</t>
    <phoneticPr fontId="1" type="noConversion"/>
  </si>
  <si>
    <t>num_min:  0.40002015233039856</t>
    <phoneticPr fontId="1" type="noConversion"/>
  </si>
  <si>
    <t>num_max:  0.14447566866874695</t>
    <phoneticPr fontId="1" type="noConversion"/>
  </si>
  <si>
    <t>num_min:  0.4794832468032837</t>
    <phoneticPr fontId="1" type="noConversion"/>
  </si>
  <si>
    <t>num_max:  0.40904906392097473</t>
    <phoneticPr fontId="1" type="noConversion"/>
  </si>
  <si>
    <t>num_min:  0.6933408379554749</t>
    <phoneticPr fontId="1" type="noConversion"/>
  </si>
  <si>
    <t>num_min:  0.10988667607307434</t>
    <phoneticPr fontId="1" type="noConversion"/>
  </si>
  <si>
    <t>num_min:  0.4325640797615051</t>
    <phoneticPr fontId="1" type="noConversion"/>
  </si>
  <si>
    <t>num_max:  0.2581806182861328</t>
    <phoneticPr fontId="1" type="noConversion"/>
  </si>
  <si>
    <t>num_min:  0.69658362865448</t>
    <phoneticPr fontId="1" type="noConversion"/>
  </si>
  <si>
    <t>num_max:  0.4325762689113617</t>
    <phoneticPr fontId="1" type="noConversion"/>
  </si>
  <si>
    <t>num_min:  0.7359349727630615</t>
    <phoneticPr fontId="1" type="noConversion"/>
  </si>
  <si>
    <t>num_max:  0.07015538215637207</t>
    <phoneticPr fontId="1" type="noConversion"/>
  </si>
  <si>
    <t>num_min:  0.0898672491312027</t>
    <phoneticPr fontId="1" type="noConversion"/>
  </si>
  <si>
    <t>num_max:  0.3825145661830902</t>
    <phoneticPr fontId="1" type="noConversion"/>
  </si>
  <si>
    <t>num_min:  0.4916820824146271</t>
    <phoneticPr fontId="1" type="noConversion"/>
  </si>
  <si>
    <t>num_max:  0.16517765820026398</t>
    <phoneticPr fontId="1" type="noConversion"/>
  </si>
  <si>
    <t>num_min:  0.5877542495727539</t>
    <phoneticPr fontId="1" type="noConversion"/>
  </si>
  <si>
    <t>num_max:  0.3113989531993866</t>
    <phoneticPr fontId="1" type="noConversion"/>
  </si>
  <si>
    <t>num_min:  0.5225163102149963</t>
    <phoneticPr fontId="1" type="noConversion"/>
  </si>
  <si>
    <t>num_max:  0.0646858736872673</t>
    <phoneticPr fontId="1" type="noConversion"/>
  </si>
  <si>
    <t>num_min:  0.07551990449428558</t>
    <phoneticPr fontId="1" type="noConversion"/>
  </si>
  <si>
    <t>num_max:  0.2513907849788666</t>
    <phoneticPr fontId="1" type="noConversion"/>
  </si>
  <si>
    <t>num_min:  0.19300690293312073</t>
    <phoneticPr fontId="1" type="noConversion"/>
  </si>
  <si>
    <t>num_max:  0.07550002634525299</t>
    <phoneticPr fontId="1" type="noConversion"/>
  </si>
  <si>
    <t>num_min:  0.08996253460645676</t>
    <phoneticPr fontId="1" type="noConversion"/>
  </si>
  <si>
    <t>num_max:  0.15049920976161957</t>
    <phoneticPr fontId="1" type="noConversion"/>
  </si>
  <si>
    <t>num_min:  0.14672406017780304</t>
    <phoneticPr fontId="1" type="noConversion"/>
  </si>
  <si>
    <t>num_max:  0.07814662158489227</t>
    <phoneticPr fontId="1" type="noConversion"/>
  </si>
  <si>
    <t>num_min:  0.08030877262353897</t>
    <phoneticPr fontId="1" type="noConversion"/>
  </si>
  <si>
    <t>num_max:  0.08633996546268463</t>
    <phoneticPr fontId="1" type="noConversion"/>
  </si>
  <si>
    <t>num_min:  0.08786048740148544</t>
    <phoneticPr fontId="1" type="noConversion"/>
  </si>
  <si>
    <t>num_max:  0.0008401816012337804</t>
    <phoneticPr fontId="1" type="noConversion"/>
  </si>
  <si>
    <t>num_min:  0.04663524404168129</t>
    <phoneticPr fontId="1" type="noConversion"/>
  </si>
  <si>
    <t>Origin</t>
    <phoneticPr fontId="1" type="noConversion"/>
  </si>
  <si>
    <t>Conv2_weight+2</t>
    <phoneticPr fontId="1" type="noConversion"/>
  </si>
  <si>
    <t>Upsamp2_conv_weight+1</t>
    <phoneticPr fontId="1" type="noConversion"/>
  </si>
  <si>
    <t>Conv2_bias+3</t>
    <phoneticPr fontId="1" type="noConversion"/>
  </si>
  <si>
    <t>conv2_bias(+3)</t>
    <phoneticPr fontId="1" type="noConversion"/>
  </si>
  <si>
    <t>conv2_weight(+2)</t>
    <phoneticPr fontId="1" type="noConversion"/>
  </si>
  <si>
    <t>Upsamp2_conv_bias+1</t>
    <phoneticPr fontId="1" type="noConversion"/>
  </si>
  <si>
    <t>upsamp2_conv_bias(+1)</t>
    <phoneticPr fontId="1" type="noConversion"/>
  </si>
  <si>
    <t>Upsamp2_conv_bias+2</t>
    <phoneticPr fontId="1" type="noConversion"/>
  </si>
  <si>
    <t>Upsamp2_conv_bias+1</t>
    <phoneticPr fontId="1" type="noConversion"/>
  </si>
  <si>
    <t>Conv1_weight+1</t>
    <phoneticPr fontId="1" type="noConversion"/>
  </si>
  <si>
    <t>Conv1_bias+1</t>
    <phoneticPr fontId="1" type="noConversion"/>
  </si>
  <si>
    <t>res1_conv2_bias+1</t>
    <phoneticPr fontId="1" type="noConversion"/>
  </si>
  <si>
    <t>res2_conv2_bias(+1)</t>
    <phoneticPr fontId="1" type="noConversion"/>
  </si>
  <si>
    <t>res1_conv2_weight+1</t>
    <phoneticPr fontId="1" type="noConversion"/>
  </si>
  <si>
    <t>res1_conv2_weight(+1)</t>
    <phoneticPr fontId="1" type="noConversion"/>
  </si>
  <si>
    <t>res2_conv2_weight</t>
    <phoneticPr fontId="1" type="noConversion"/>
  </si>
  <si>
    <t>res2_conv1_weight</t>
    <phoneticPr fontId="1" type="noConversion"/>
  </si>
  <si>
    <t>res1_conv2_bias(+1)</t>
    <phoneticPr fontId="1" type="noConversion"/>
  </si>
  <si>
    <t>res3_conv2_bias(+2)</t>
    <phoneticPr fontId="1" type="noConversion"/>
  </si>
  <si>
    <t>res2_conv1_weight+1</t>
    <phoneticPr fontId="1" type="noConversion"/>
  </si>
  <si>
    <t>Dynamic Fixed Point</t>
    <phoneticPr fontId="1" type="noConversion"/>
  </si>
  <si>
    <t>num_max:  0.09228897839784622</t>
    <phoneticPr fontId="1" type="noConversion"/>
  </si>
  <si>
    <t>Conv2_bias+3</t>
    <phoneticPr fontId="1" type="noConversion"/>
  </si>
  <si>
    <t>res4_conv2_weight+2</t>
    <phoneticPr fontId="1" type="noConversion"/>
  </si>
  <si>
    <t>res4_conv2_bias+2</t>
    <phoneticPr fontId="1" type="noConversion"/>
  </si>
  <si>
    <t>res3_conv2_weight(+0)</t>
    <phoneticPr fontId="1" type="noConversion"/>
  </si>
  <si>
    <t>res4_conv2_weight(+0)</t>
    <phoneticPr fontId="1" type="noConversion"/>
  </si>
  <si>
    <t>res4_conv2_bias(+2)</t>
    <phoneticPr fontId="1" type="noConversion"/>
  </si>
  <si>
    <t>Upsamp2_conv_weight+1</t>
    <phoneticPr fontId="1" type="noConversion"/>
  </si>
  <si>
    <t>Upsamp1_conv_bias+1</t>
    <phoneticPr fontId="1" type="noConversion"/>
  </si>
  <si>
    <t>res4_conv1_bias</t>
    <phoneticPr fontId="1" type="noConversion"/>
  </si>
  <si>
    <t>Upsamp1_conv_bias+2</t>
    <phoneticPr fontId="1" type="noConversion"/>
  </si>
  <si>
    <t>upsamp1_conv_bias(+2)</t>
    <phoneticPr fontId="1" type="noConversion"/>
  </si>
  <si>
    <t>upsamp1_conv_weight+1</t>
    <phoneticPr fontId="1" type="noConversion"/>
  </si>
  <si>
    <t>upsamp1_conv_weight+2</t>
    <phoneticPr fontId="1" type="noConversion"/>
  </si>
  <si>
    <t>Upsamp2_conv_weight+2</t>
    <phoneticPr fontId="1" type="noConversion"/>
  </si>
  <si>
    <t>upsamp2_conv_weight(+3)</t>
    <phoneticPr fontId="1" type="noConversion"/>
  </si>
  <si>
    <t>upsamp1_conv_weight(+3)</t>
    <phoneticPr fontId="1" type="noConversion"/>
  </si>
  <si>
    <t>upsamp1_conv_weight+3</t>
    <phoneticPr fontId="1" type="noConversion"/>
  </si>
  <si>
    <t>Upsamp2_conv_weight+2</t>
    <phoneticPr fontId="1" type="noConversion"/>
  </si>
  <si>
    <t>num_max:  0.41337963938713074</t>
    <phoneticPr fontId="1" type="noConversion"/>
  </si>
  <si>
    <t>res3_conv1_weight+1</t>
    <phoneticPr fontId="1" type="noConversion"/>
  </si>
  <si>
    <t>res4_conv1_weight</t>
    <phoneticPr fontId="1" type="noConversion"/>
  </si>
  <si>
    <t>res3_conv1_weight(+0)</t>
    <phoneticPr fontId="1" type="noConversion"/>
  </si>
  <si>
    <t>conv1_bias(+0)</t>
    <phoneticPr fontId="1" type="noConversion"/>
  </si>
  <si>
    <t>Conv2_weight+2</t>
    <phoneticPr fontId="1" type="noConversion"/>
  </si>
  <si>
    <t>res1_conv2_weight+2</t>
    <phoneticPr fontId="1" type="noConversion"/>
  </si>
  <si>
    <t>conv1_weight(+1)</t>
    <phoneticPr fontId="1" type="noConversion"/>
  </si>
  <si>
    <t>推測</t>
    <phoneticPr fontId="1" type="noConversion"/>
  </si>
  <si>
    <t>(+2)</t>
    <phoneticPr fontId="1" type="noConversion"/>
  </si>
  <si>
    <t>(+2)</t>
    <phoneticPr fontId="1" type="noConversion"/>
  </si>
  <si>
    <t>res1_conv1_weight</t>
    <phoneticPr fontId="1" type="noConversion"/>
  </si>
  <si>
    <t>(+1)</t>
    <phoneticPr fontId="1" type="noConversion"/>
  </si>
  <si>
    <t>(+0)</t>
    <phoneticPr fontId="1" type="noConversion"/>
  </si>
  <si>
    <t>(+3)</t>
    <phoneticPr fontId="1" type="noConversion"/>
  </si>
  <si>
    <t>(+0)</t>
    <phoneticPr fontId="1" type="noConversion"/>
  </si>
  <si>
    <t>(+3)</t>
    <phoneticPr fontId="1" type="noConversion"/>
  </si>
  <si>
    <t>(+3)</t>
    <phoneticPr fontId="1" type="noConversion"/>
  </si>
  <si>
    <t>* para調整成(+1~-1 range)</t>
    <phoneticPr fontId="1" type="noConversion"/>
  </si>
  <si>
    <t>Acti_info</t>
    <phoneticPr fontId="1" type="noConversion"/>
  </si>
  <si>
    <t>res1_conv2_weight</t>
    <phoneticPr fontId="1" type="noConversion"/>
  </si>
  <si>
    <t>res1_conv2_bias</t>
    <phoneticPr fontId="1" type="noConversion"/>
  </si>
  <si>
    <t>res2_conv2_bias</t>
    <phoneticPr fontId="1" type="noConversion"/>
  </si>
  <si>
    <t>res3_conv1_weight</t>
    <phoneticPr fontId="1" type="noConversion"/>
  </si>
  <si>
    <t>res3_conv2_weight</t>
    <phoneticPr fontId="1" type="noConversion"/>
  </si>
  <si>
    <t>res3_conv2_bias</t>
    <phoneticPr fontId="1" type="noConversion"/>
  </si>
  <si>
    <t>res4_conv2_weight</t>
    <phoneticPr fontId="1" type="noConversion"/>
  </si>
  <si>
    <t>res4_conv2_bias</t>
    <phoneticPr fontId="1" type="noConversion"/>
  </si>
  <si>
    <t>upsamp1_conv_weight</t>
    <phoneticPr fontId="1" type="noConversion"/>
  </si>
  <si>
    <t>upsamp2_conv_bias</t>
    <phoneticPr fontId="1" type="noConversion"/>
  </si>
  <si>
    <t>upsamp2_conv_weight</t>
    <phoneticPr fontId="1" type="noConversion"/>
  </si>
  <si>
    <t>upsamp1_conv_bias</t>
    <phoneticPr fontId="1" type="noConversion"/>
  </si>
  <si>
    <t>conv2_weight</t>
    <phoneticPr fontId="1" type="noConversion"/>
  </si>
  <si>
    <t>conv2_bias</t>
    <phoneticPr fontId="1" type="noConversion"/>
  </si>
  <si>
    <t>res3_conv2_bias(+2)</t>
    <phoneticPr fontId="1" type="noConversion"/>
  </si>
  <si>
    <t>res4_conv2_bias(+2)</t>
    <phoneticPr fontId="1" type="noConversion"/>
  </si>
  <si>
    <t>推測</t>
    <phoneticPr fontId="1" type="noConversion"/>
  </si>
  <si>
    <t>測試</t>
    <phoneticPr fontId="1" type="noConversion"/>
  </si>
  <si>
    <t>Dynamic Fixed Point for para only</t>
    <phoneticPr fontId="1" type="noConversion"/>
  </si>
  <si>
    <t>Dynamic Fixed Point for all</t>
    <phoneticPr fontId="1" type="noConversion"/>
  </si>
  <si>
    <t>origin</t>
    <phoneticPr fontId="1" type="noConversion"/>
  </si>
  <si>
    <t>res_conv1+1</t>
    <phoneticPr fontId="1" type="noConversion"/>
  </si>
  <si>
    <t>res1_conv2-1</t>
    <phoneticPr fontId="1" type="noConversion"/>
  </si>
  <si>
    <t>picture</t>
    <phoneticPr fontId="1" type="noConversion"/>
  </si>
  <si>
    <t>res_conv1+2</t>
    <phoneticPr fontId="1" type="noConversion"/>
  </si>
  <si>
    <t xml:space="preserve"> Res1_conv2-1</t>
    <phoneticPr fontId="1" type="noConversion"/>
  </si>
  <si>
    <t>Cont.</t>
    <phoneticPr fontId="1" type="noConversion"/>
  </si>
  <si>
    <t>res1_conv1 -1</t>
    <phoneticPr fontId="1" type="noConversion"/>
  </si>
  <si>
    <t>res2_conv2-1</t>
    <phoneticPr fontId="1" type="noConversion"/>
  </si>
  <si>
    <t>Cont.</t>
    <phoneticPr fontId="1" type="noConversion"/>
  </si>
  <si>
    <t>res3_conv2-1</t>
    <phoneticPr fontId="1" type="noConversion"/>
  </si>
  <si>
    <t>conv2-2</t>
    <phoneticPr fontId="1" type="noConversion"/>
  </si>
  <si>
    <t>conv2-1</t>
    <phoneticPr fontId="1" type="noConversion"/>
  </si>
  <si>
    <t>conv2=0</t>
    <phoneticPr fontId="1" type="noConversion"/>
  </si>
  <si>
    <t>up2-1</t>
    <phoneticPr fontId="1" type="noConversion"/>
  </si>
  <si>
    <t>up2_weight+4</t>
    <phoneticPr fontId="1" type="noConversion"/>
  </si>
  <si>
    <t>up2_weight+3</t>
    <phoneticPr fontId="1" type="noConversion"/>
  </si>
  <si>
    <t>res4_conv2+1</t>
    <phoneticPr fontId="1" type="noConversion"/>
  </si>
  <si>
    <t>res4_conv2_bias+1</t>
    <phoneticPr fontId="1" type="noConversion"/>
  </si>
  <si>
    <t>conv1_weight</t>
  </si>
  <si>
    <t>num_max:  0.21710053086280823</t>
  </si>
  <si>
    <t>num_min:  0.22100751101970673</t>
  </si>
  <si>
    <t>conv1_bias</t>
  </si>
  <si>
    <t>num_max:  0.31545236706733704</t>
  </si>
  <si>
    <t>num_min:  0.19348464906215668</t>
  </si>
  <si>
    <t>res1_conv1_weight</t>
  </si>
  <si>
    <t>num_max:  0.43727612495422363</t>
  </si>
  <si>
    <t>num_min:  0.26695516705513</t>
  </si>
  <si>
    <t>num_max:  0.3483377695083618</t>
  </si>
  <si>
    <t>num_min:  0.9379430413246155</t>
  </si>
  <si>
    <t>res1_conv2_weight</t>
  </si>
  <si>
    <t>num_max:  0.6074850559234619</t>
  </si>
  <si>
    <t>num_min:  0.5780561566352844</t>
  </si>
  <si>
    <t>res1_conv2_bias</t>
  </si>
  <si>
    <t>num_max:  0.38712409138679504</t>
  </si>
  <si>
    <t>num_min:  0.16327689588069916</t>
  </si>
  <si>
    <t>res2_conv1_weight</t>
  </si>
  <si>
    <t>num_max:  0.35916611552238464</t>
  </si>
  <si>
    <t>num_min:  0.34941789507865906</t>
  </si>
  <si>
    <t>num_max:  0.4097697138786316</t>
  </si>
  <si>
    <t>num_min:  0.5455474853515625</t>
  </si>
  <si>
    <t>res2_conv2_weight</t>
  </si>
  <si>
    <t>num_max:  0.5933212041854858</t>
  </si>
  <si>
    <t>num_min:  0.6306118369102478</t>
  </si>
  <si>
    <t>res2_conv2_bias</t>
  </si>
  <si>
    <t>num_max:  0.29779699444770813</t>
  </si>
  <si>
    <t>num_min:  0.1536378115415573</t>
  </si>
  <si>
    <t>res3_conv1_weight</t>
  </si>
  <si>
    <t>num_max:  0.3575678765773773</t>
  </si>
  <si>
    <t>num_min:  0.4289824068546295</t>
  </si>
  <si>
    <t>num_max:  0.6558360457420349</t>
  </si>
  <si>
    <t>num_min:  0.8497584462165833</t>
  </si>
  <si>
    <t>res3_conv2_weight</t>
  </si>
  <si>
    <t>num_max:  0.8204385638237</t>
  </si>
  <si>
    <t>num_min:  0.9403665661811829</t>
  </si>
  <si>
    <t>res3_conv2_bias</t>
  </si>
  <si>
    <t>num_max:  0.06788934022188187</t>
  </si>
  <si>
    <t>num_min:  0.10088059306144714</t>
  </si>
  <si>
    <t>res4_conv1_weight</t>
  </si>
  <si>
    <t>num_max:  0.4060819149017334</t>
  </si>
  <si>
    <t>num_min:  0.5919024348258972</t>
  </si>
  <si>
    <t>res4_conv1_bias</t>
  </si>
  <si>
    <t>num_max:  0.3615718483924866</t>
  </si>
  <si>
    <t>num_min:  0.6659812331199646</t>
  </si>
  <si>
    <t>res4_conv2_weight</t>
  </si>
  <si>
    <t>num_max:  0.5711235404014587</t>
  </si>
  <si>
    <t>num_min:  0.6986136436462402</t>
  </si>
  <si>
    <t>res4_conv2_bias</t>
  </si>
  <si>
    <t>num_max:  0.07192621380090714</t>
  </si>
  <si>
    <t>num_min:  0.10237252712249756</t>
  </si>
  <si>
    <t>upsamp1_conv_weight</t>
  </si>
  <si>
    <t>num_max:  0.436998188495636</t>
  </si>
  <si>
    <t>num_min:  0.33742275834083557</t>
  </si>
  <si>
    <t>upsamp1_conv_bias</t>
  </si>
  <si>
    <t>num_max:  0.18155202269554138</t>
  </si>
  <si>
    <t>num_min:  0.1133350133895874</t>
  </si>
  <si>
    <t>upsamp2_conv_weight</t>
  </si>
  <si>
    <t>num_max:  0.20130254328250885</t>
  </si>
  <si>
    <t>num_min:  0.2089206427335739</t>
  </si>
  <si>
    <t>upsamp2_conv_bias</t>
  </si>
  <si>
    <t>num_max:  0.08619844913482666</t>
  </si>
  <si>
    <t>num_min:  0.09752856194972992</t>
  </si>
  <si>
    <t>conv2_weight</t>
  </si>
  <si>
    <t>num_max:  0.08589157462120056</t>
  </si>
  <si>
    <t>num_min:  0.09052063524723053</t>
  </si>
  <si>
    <t>conv2_bias</t>
  </si>
  <si>
    <t>num_max:  0.012349721044301987</t>
  </si>
  <si>
    <t>num_min:  0.04404418542981148</t>
  </si>
  <si>
    <t>(+1)</t>
    <phoneticPr fontId="1" type="noConversion"/>
  </si>
  <si>
    <t>Screen5 epoch200 version</t>
  </si>
  <si>
    <t>(+0)</t>
    <phoneticPr fontId="1" type="noConversion"/>
  </si>
  <si>
    <t>(+1)</t>
    <phoneticPr fontId="1" type="noConversion"/>
  </si>
  <si>
    <t>(+3)</t>
    <phoneticPr fontId="1" type="noConversion"/>
  </si>
  <si>
    <t>(+0)</t>
    <phoneticPr fontId="1" type="noConversion"/>
  </si>
  <si>
    <t>(+2)</t>
    <phoneticPr fontId="1" type="noConversion"/>
  </si>
  <si>
    <t>(+2)</t>
    <phoneticPr fontId="1" type="noConversion"/>
  </si>
  <si>
    <t>shift</t>
    <phoneticPr fontId="1" type="noConversion"/>
  </si>
  <si>
    <t>final version</t>
    <phoneticPr fontId="1" type="noConversion"/>
  </si>
  <si>
    <t>Conv1</t>
    <phoneticPr fontId="1" type="noConversion"/>
  </si>
  <si>
    <t>Res1_conv1</t>
    <phoneticPr fontId="1" type="noConversion"/>
  </si>
  <si>
    <t>Res1_conv2</t>
    <phoneticPr fontId="1" type="noConversion"/>
  </si>
  <si>
    <t>Res2_conv1</t>
    <phoneticPr fontId="1" type="noConversion"/>
  </si>
  <si>
    <t>Res2_conv2</t>
    <phoneticPr fontId="1" type="noConversion"/>
  </si>
  <si>
    <t>Res3_conv1</t>
    <phoneticPr fontId="1" type="noConversion"/>
  </si>
  <si>
    <t>Res3_conv2</t>
    <phoneticPr fontId="1" type="noConversion"/>
  </si>
  <si>
    <t>Res4_conv1</t>
    <phoneticPr fontId="1" type="noConversion"/>
  </si>
  <si>
    <t>Res4_conv2</t>
    <phoneticPr fontId="1" type="noConversion"/>
  </si>
  <si>
    <t>Up1</t>
    <phoneticPr fontId="1" type="noConversion"/>
  </si>
  <si>
    <t>Up2</t>
    <phoneticPr fontId="1" type="noConversion"/>
  </si>
  <si>
    <t>Conv2</t>
    <phoneticPr fontId="1" type="noConversion"/>
  </si>
  <si>
    <t xml:space="preserve"> shift Ex:</t>
    <phoneticPr fontId="1" type="noConversion"/>
  </si>
  <si>
    <t>shift=0</t>
    <phoneticPr fontId="1" type="noConversion"/>
  </si>
  <si>
    <t>shift=1</t>
    <phoneticPr fontId="1" type="noConversion"/>
  </si>
  <si>
    <t>shift=2</t>
    <phoneticPr fontId="1" type="noConversion"/>
  </si>
  <si>
    <t>shift=-1</t>
    <phoneticPr fontId="1" type="noConversion"/>
  </si>
  <si>
    <t>shift=+2</t>
    <phoneticPr fontId="1" type="noConversion"/>
  </si>
  <si>
    <t>shift=+1</t>
    <phoneticPr fontId="1" type="noConversion"/>
  </si>
  <si>
    <t>shift=+0</t>
    <phoneticPr fontId="1" type="noConversion"/>
  </si>
  <si>
    <t>Parameters (8bits)</t>
    <phoneticPr fontId="1" type="noConversion"/>
  </si>
  <si>
    <t>Activation(整數9bits, 小數7bits)</t>
    <phoneticPr fontId="1" type="noConversion"/>
  </si>
  <si>
    <t>shift=+3</t>
    <phoneticPr fontId="1" type="noConversion"/>
  </si>
  <si>
    <t>正常的，跟之前一樣</t>
    <phoneticPr fontId="1" type="noConversion"/>
  </si>
  <si>
    <t>備註</t>
    <phoneticPr fontId="1" type="noConversion"/>
  </si>
  <si>
    <t xml:space="preserve"> shift Ex:</t>
    <phoneticPr fontId="1" type="noConversion"/>
  </si>
  <si>
    <t>EX:</t>
    <phoneticPr fontId="1" type="noConversion"/>
  </si>
  <si>
    <t>從小數點後一位開始取</t>
    <phoneticPr fontId="1" type="noConversion"/>
  </si>
  <si>
    <t>從小數點後兩位開始取</t>
    <phoneticPr fontId="1" type="noConversion"/>
  </si>
  <si>
    <t>從小數點後三位開始取</t>
    <phoneticPr fontId="1" type="noConversion"/>
  </si>
  <si>
    <t>at conv_sum module</t>
    <phoneticPr fontId="1" type="noConversion"/>
  </si>
  <si>
    <t>weight part</t>
    <phoneticPr fontId="1" type="noConversion"/>
  </si>
  <si>
    <t>bias part</t>
    <phoneticPr fontId="1" type="noConversion"/>
  </si>
  <si>
    <t>... + (  sram_rdata_bias_delay4 &lt;&lt;&lt; 4)</t>
    <phoneticPr fontId="1" type="noConversion"/>
  </si>
  <si>
    <t>額外備註</t>
    <phoneticPr fontId="1" type="noConversion"/>
  </si>
  <si>
    <t>之前整數部分只有8bits，為了讓input MSB是零 ，所以input有額外向右移動1bit</t>
    <phoneticPr fontId="1" type="noConversion"/>
  </si>
  <si>
    <t>1. 還有1bit的shift 是為了讓之後四捨五入用</t>
    <phoneticPr fontId="1" type="noConversion"/>
  </si>
  <si>
    <t>2. 還需要看後面activation的shift做調整</t>
    <phoneticPr fontId="1" type="noConversion"/>
  </si>
  <si>
    <t>2. 還需要看後面activation的shift做調整</t>
    <phoneticPr fontId="1" type="noConversion"/>
  </si>
  <si>
    <t>整數9位數, 小數點7位</t>
    <phoneticPr fontId="1" type="noConversion"/>
  </si>
  <si>
    <t>整數7位數, 小數點9位</t>
    <phoneticPr fontId="1" type="noConversion"/>
  </si>
  <si>
    <t>整數8位數, 小數點8位</t>
    <phoneticPr fontId="1" type="noConversion"/>
  </si>
  <si>
    <t>整數10位數, 小數點6位</t>
    <phoneticPr fontId="1" type="noConversion"/>
  </si>
  <si>
    <t>((sum1 + sum2) &gt;&gt;&gt; 5) +…</t>
    <phoneticPr fontId="1" type="noConversion"/>
  </si>
  <si>
    <t>((sum1 + sum2) &gt;&gt;&gt; 6) +…</t>
    <phoneticPr fontId="1" type="noConversion"/>
  </si>
  <si>
    <t>((sum1 + sum2) &gt;&gt;&gt; 7) +…</t>
    <phoneticPr fontId="1" type="noConversion"/>
  </si>
  <si>
    <t>((sum1 + sum2) &gt;&gt;&gt; 8) +...</t>
    <phoneticPr fontId="1" type="noConversion"/>
  </si>
  <si>
    <t>... + (  sram_rdata_bias_delay4 &lt;&lt;&lt; 3)</t>
    <phoneticPr fontId="1" type="noConversion"/>
  </si>
  <si>
    <t>... + (  sram_rdata_bias_delay4 &lt;&lt;&lt; 5)</t>
    <phoneticPr fontId="1" type="noConversion"/>
  </si>
  <si>
    <t>... + (  sram_rdata_bias_delay4 &lt;&lt;&lt; 6)</t>
    <phoneticPr fontId="1" type="noConversion"/>
  </si>
  <si>
    <t>1. 還有1bit的shift 是為了讓之後四捨五入做完後再向右shift 1 bit</t>
    <phoneticPr fontId="1" type="noConversion"/>
  </si>
  <si>
    <t>但是現在整數部分有9bits，所以input(conv1_input)不用特別處理(因為9bits可以表示255)</t>
    <phoneticPr fontId="1" type="noConversion"/>
  </si>
  <si>
    <t>上面例子中的weight&amp;bias shift&amp;forwarding位數不動</t>
    <phoneticPr fontId="1" type="noConversion"/>
  </si>
  <si>
    <t>上面例子中的(sum1 + sum2) &gt;&gt;&gt;(x-1) ; bias&lt;&lt;&lt;(y+1);forwarding&lt;&lt;&lt;(z+1)</t>
    <phoneticPr fontId="1" type="noConversion"/>
  </si>
  <si>
    <t>上面例子中的(sum1 + sum2) &gt;&gt;&gt;(x-2) ; bias&lt;&lt;&lt;(y+2);forwarding&lt;&lt;&lt;(z+2)</t>
    <phoneticPr fontId="1" type="noConversion"/>
  </si>
  <si>
    <t>上面例子中的(sum1 + sum2) &gt;&gt;&gt;(x+1) ; bias&lt;&lt;&lt;(y-1);forwarding&lt;&lt;&lt;(z-1)</t>
    <phoneticPr fontId="1" type="noConversion"/>
  </si>
  <si>
    <t>Only Parameter</t>
    <phoneticPr fontId="1" type="noConversion"/>
  </si>
  <si>
    <t>LR直接跟HR比較後的PSNR</t>
    <phoneticPr fontId="1" type="noConversion"/>
  </si>
  <si>
    <t>SSR PSNR</t>
    <phoneticPr fontId="1" type="noConversion"/>
  </si>
  <si>
    <t>HHR</t>
    <phoneticPr fontId="1" type="noConversion"/>
  </si>
  <si>
    <t>Average</t>
    <phoneticPr fontId="1" type="noConversion"/>
  </si>
  <si>
    <t>SSR</t>
    <phoneticPr fontId="1" type="noConversion"/>
  </si>
  <si>
    <t>LR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</si>
</sst>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2" fillId="3" borderId="0" xfId="0" applyFont="1" applyFill="1"/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4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32</xdr:row>
      <xdr:rowOff>0</xdr:rowOff>
    </xdr:from>
    <xdr:to>
      <xdr:col>16</xdr:col>
      <xdr:colOff>693187</xdr:colOff>
      <xdr:row>59</xdr:row>
      <xdr:rowOff>88970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30046" y="6189785"/>
          <a:ext cx="4069433" cy="5311600"/>
        </a:xfrm>
        <a:prstGeom prst="rect">
          <a:avLst/>
        </a:prstGeom>
      </xdr:spPr>
    </xdr:pic>
    <xdr:clientData/>
  </xdr:twoCellAnchor>
  <xdr:twoCellAnchor editAs="oneCell">
    <xdr:from>
      <xdr:col>19</xdr:col>
      <xdr:colOff>23446</xdr:colOff>
      <xdr:row>5</xdr:row>
      <xdr:rowOff>46892</xdr:rowOff>
    </xdr:from>
    <xdr:to>
      <xdr:col>24</xdr:col>
      <xdr:colOff>217719</xdr:colOff>
      <xdr:row>27</xdr:row>
      <xdr:rowOff>89467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45400" y="1014046"/>
          <a:ext cx="2949196" cy="4298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9"/>
  <sheetViews>
    <sheetView workbookViewId="0">
      <selection activeCell="C6" sqref="C6:C22"/>
    </sheetView>
  </sheetViews>
  <sheetFormatPr defaultRowHeight="15" x14ac:dyDescent="0.3"/>
  <cols>
    <col min="1" max="1" width="13.125" customWidth="1"/>
    <col min="9" max="9" width="14.125" customWidth="1"/>
    <col min="10" max="10" width="13.125" customWidth="1"/>
    <col min="11" max="11" width="12.625" customWidth="1"/>
    <col min="12" max="12" width="12.5" customWidth="1"/>
    <col min="13" max="13" width="10.5" customWidth="1"/>
    <col min="14" max="14" width="12.375" customWidth="1"/>
  </cols>
  <sheetData>
    <row r="2" spans="1:13" x14ac:dyDescent="0.3">
      <c r="F2" t="s">
        <v>6</v>
      </c>
    </row>
    <row r="3" spans="1:13" x14ac:dyDescent="0.3">
      <c r="A3" t="s">
        <v>5</v>
      </c>
      <c r="B3" t="s">
        <v>0</v>
      </c>
      <c r="C3" t="s">
        <v>7</v>
      </c>
      <c r="D3">
        <v>25</v>
      </c>
      <c r="F3" t="s">
        <v>3</v>
      </c>
      <c r="G3" t="s">
        <v>0</v>
      </c>
      <c r="H3">
        <v>20</v>
      </c>
      <c r="I3">
        <v>20</v>
      </c>
      <c r="J3">
        <v>16</v>
      </c>
      <c r="K3">
        <v>16</v>
      </c>
      <c r="L3">
        <v>17</v>
      </c>
      <c r="M3">
        <v>20</v>
      </c>
    </row>
    <row r="4" spans="1:13" x14ac:dyDescent="0.3">
      <c r="B4" t="s">
        <v>1</v>
      </c>
      <c r="C4" t="s">
        <v>7</v>
      </c>
      <c r="D4">
        <v>20</v>
      </c>
      <c r="G4" t="s">
        <v>1</v>
      </c>
      <c r="H4">
        <v>8</v>
      </c>
      <c r="I4">
        <v>9</v>
      </c>
      <c r="J4">
        <v>9</v>
      </c>
      <c r="K4">
        <v>10</v>
      </c>
      <c r="L4">
        <v>10</v>
      </c>
      <c r="M4">
        <v>10</v>
      </c>
    </row>
    <row r="5" spans="1:13" x14ac:dyDescent="0.3">
      <c r="B5" t="s">
        <v>2</v>
      </c>
      <c r="G5" t="s">
        <v>2</v>
      </c>
    </row>
    <row r="6" spans="1:13" x14ac:dyDescent="0.3">
      <c r="B6">
        <v>1</v>
      </c>
      <c r="C6">
        <v>34.104740300000003</v>
      </c>
      <c r="D6">
        <v>30.26804147</v>
      </c>
      <c r="G6">
        <v>1</v>
      </c>
      <c r="H6">
        <v>28.31016095</v>
      </c>
      <c r="K6">
        <v>28.268289119999999</v>
      </c>
      <c r="L6">
        <v>28.710453619999999</v>
      </c>
      <c r="M6">
        <v>30.178976840000001</v>
      </c>
    </row>
    <row r="7" spans="1:13" x14ac:dyDescent="0.3">
      <c r="B7">
        <v>2</v>
      </c>
      <c r="C7">
        <v>34.849020770000003</v>
      </c>
      <c r="D7">
        <v>30.04608979</v>
      </c>
      <c r="G7">
        <v>2</v>
      </c>
      <c r="H7">
        <v>28.113747060000001</v>
      </c>
      <c r="K7">
        <v>28.143837040000001</v>
      </c>
      <c r="L7">
        <v>28.291618329999999</v>
      </c>
      <c r="M7">
        <v>29.756764709999999</v>
      </c>
    </row>
    <row r="8" spans="1:13" x14ac:dyDescent="0.3">
      <c r="B8">
        <v>3</v>
      </c>
      <c r="C8">
        <v>35.891939970000003</v>
      </c>
      <c r="D8">
        <v>29.325307850000002</v>
      </c>
      <c r="G8">
        <v>3</v>
      </c>
      <c r="H8">
        <v>27.604471029999999</v>
      </c>
      <c r="K8">
        <v>27.790631600000001</v>
      </c>
      <c r="L8">
        <v>27.804837079999999</v>
      </c>
      <c r="M8">
        <v>29.500748869999999</v>
      </c>
    </row>
    <row r="9" spans="1:13" x14ac:dyDescent="0.3">
      <c r="B9">
        <v>4</v>
      </c>
      <c r="C9">
        <v>33.988327069999997</v>
      </c>
      <c r="D9">
        <v>29.651102420000001</v>
      </c>
      <c r="G9">
        <v>4</v>
      </c>
      <c r="H9">
        <v>27.695144790000001</v>
      </c>
      <c r="K9">
        <v>27.691825120000001</v>
      </c>
      <c r="L9">
        <v>27.914825650000001</v>
      </c>
      <c r="M9">
        <v>29.170568620000001</v>
      </c>
    </row>
    <row r="10" spans="1:13" x14ac:dyDescent="0.3">
      <c r="B10">
        <v>5</v>
      </c>
      <c r="C10">
        <v>35.58934412</v>
      </c>
      <c r="D10">
        <v>30.894925430000001</v>
      </c>
      <c r="G10">
        <v>5</v>
      </c>
      <c r="H10">
        <v>28.33000723</v>
      </c>
      <c r="K10">
        <v>28.108982829999999</v>
      </c>
      <c r="L10">
        <v>28.756013129999999</v>
      </c>
      <c r="M10">
        <v>30.024275020000001</v>
      </c>
    </row>
    <row r="11" spans="1:13" x14ac:dyDescent="0.3">
      <c r="B11">
        <v>6</v>
      </c>
      <c r="C11">
        <v>35.996315840000001</v>
      </c>
      <c r="D11">
        <v>30.176350320000001</v>
      </c>
      <c r="G11">
        <v>6</v>
      </c>
      <c r="H11">
        <v>28.115999630000001</v>
      </c>
      <c r="K11">
        <v>28.035110830000001</v>
      </c>
      <c r="L11">
        <v>28.901612360000001</v>
      </c>
      <c r="M11">
        <v>29.596489550000001</v>
      </c>
    </row>
    <row r="12" spans="1:13" x14ac:dyDescent="0.3">
      <c r="B12">
        <v>7</v>
      </c>
      <c r="C12">
        <v>32.343246610000001</v>
      </c>
      <c r="D12">
        <v>29.402184519999999</v>
      </c>
      <c r="G12">
        <v>7</v>
      </c>
      <c r="H12">
        <v>27.736921420000002</v>
      </c>
      <c r="K12">
        <v>27.623128699999999</v>
      </c>
      <c r="L12">
        <v>28.21834411</v>
      </c>
      <c r="M12">
        <v>28.90173682</v>
      </c>
    </row>
    <row r="13" spans="1:13" x14ac:dyDescent="0.3">
      <c r="B13">
        <v>8</v>
      </c>
      <c r="C13">
        <v>33.950976869999998</v>
      </c>
      <c r="D13">
        <v>29.559547630000001</v>
      </c>
      <c r="G13">
        <v>8</v>
      </c>
      <c r="H13">
        <v>27.96231847</v>
      </c>
      <c r="K13">
        <v>27.70998647</v>
      </c>
      <c r="L13">
        <v>28.076582089999999</v>
      </c>
      <c r="M13">
        <v>29.204662769999999</v>
      </c>
    </row>
    <row r="14" spans="1:13" x14ac:dyDescent="0.3">
      <c r="B14">
        <v>9</v>
      </c>
      <c r="C14">
        <v>36.451274910000002</v>
      </c>
      <c r="D14">
        <v>30.96345294</v>
      </c>
      <c r="G14">
        <v>9</v>
      </c>
      <c r="H14">
        <v>28.631166189999998</v>
      </c>
      <c r="K14">
        <v>27.634607989999999</v>
      </c>
      <c r="L14">
        <v>29.193557129999999</v>
      </c>
      <c r="M14">
        <v>31.081534959999999</v>
      </c>
    </row>
    <row r="15" spans="1:13" x14ac:dyDescent="0.3">
      <c r="B15">
        <v>10</v>
      </c>
      <c r="C15">
        <v>37.044869329999997</v>
      </c>
      <c r="D15">
        <v>33.080600699999998</v>
      </c>
      <c r="G15">
        <v>10</v>
      </c>
      <c r="H15">
        <v>30.326365750000001</v>
      </c>
      <c r="K15">
        <v>28.960844210000001</v>
      </c>
      <c r="L15">
        <v>31.288054970000001</v>
      </c>
      <c r="M15">
        <v>33.009810229999999</v>
      </c>
    </row>
    <row r="16" spans="1:13" x14ac:dyDescent="0.3">
      <c r="B16">
        <v>11</v>
      </c>
      <c r="C16">
        <v>34.344093389999998</v>
      </c>
      <c r="D16">
        <v>29.57807201</v>
      </c>
      <c r="G16">
        <v>11</v>
      </c>
      <c r="H16">
        <v>27.982782029999999</v>
      </c>
      <c r="K16">
        <v>28.122037850000002</v>
      </c>
      <c r="L16">
        <v>28.73240826</v>
      </c>
      <c r="M16">
        <v>29.663844510000001</v>
      </c>
    </row>
    <row r="17" spans="1:14" x14ac:dyDescent="0.3">
      <c r="B17">
        <v>12</v>
      </c>
      <c r="C17">
        <v>34.98611305</v>
      </c>
      <c r="D17">
        <v>29.798528210000001</v>
      </c>
      <c r="G17">
        <v>12</v>
      </c>
      <c r="H17">
        <v>28.16984003</v>
      </c>
      <c r="K17">
        <v>27.67767323</v>
      </c>
      <c r="L17">
        <v>28.003651309999999</v>
      </c>
      <c r="M17">
        <v>29.366350520000001</v>
      </c>
    </row>
    <row r="18" spans="1:14" x14ac:dyDescent="0.3">
      <c r="B18">
        <v>13</v>
      </c>
      <c r="C18">
        <v>33.536350310000003</v>
      </c>
      <c r="D18">
        <v>30.824336630000001</v>
      </c>
      <c r="G18">
        <v>13</v>
      </c>
      <c r="H18">
        <v>28.874973409999999</v>
      </c>
      <c r="K18">
        <v>27.753458559999999</v>
      </c>
      <c r="L18">
        <v>28.795710880000001</v>
      </c>
      <c r="M18">
        <v>30.687486450000002</v>
      </c>
    </row>
    <row r="19" spans="1:14" x14ac:dyDescent="0.3">
      <c r="B19">
        <v>14</v>
      </c>
      <c r="C19">
        <v>34.648790900000002</v>
      </c>
      <c r="D19">
        <v>29.37814049</v>
      </c>
      <c r="G19">
        <v>14</v>
      </c>
      <c r="H19">
        <v>28.12736262</v>
      </c>
      <c r="K19">
        <v>27.855833560000001</v>
      </c>
      <c r="L19">
        <v>28.116786380000001</v>
      </c>
      <c r="M19">
        <v>29.193877749999999</v>
      </c>
    </row>
    <row r="20" spans="1:14" x14ac:dyDescent="0.3">
      <c r="B20">
        <v>15</v>
      </c>
      <c r="C20">
        <v>33.979599880000002</v>
      </c>
      <c r="D20">
        <v>29.646416120000001</v>
      </c>
      <c r="G20">
        <v>15</v>
      </c>
      <c r="H20">
        <v>28.023992870000001</v>
      </c>
      <c r="K20">
        <v>27.759885610000001</v>
      </c>
      <c r="L20">
        <v>28.175378649999999</v>
      </c>
      <c r="M20">
        <v>29.339353240000001</v>
      </c>
    </row>
    <row r="21" spans="1:14" x14ac:dyDescent="0.3">
      <c r="B21">
        <v>16</v>
      </c>
      <c r="C21">
        <v>32.910799840000003</v>
      </c>
      <c r="D21">
        <v>29.922674839999999</v>
      </c>
      <c r="G21">
        <v>16</v>
      </c>
      <c r="H21">
        <v>28.53979103</v>
      </c>
      <c r="K21">
        <v>28.101801869999999</v>
      </c>
      <c r="L21">
        <v>28.758454059999998</v>
      </c>
      <c r="M21">
        <v>29.783308909999999</v>
      </c>
    </row>
    <row r="22" spans="1:14" x14ac:dyDescent="0.3">
      <c r="B22" t="s">
        <v>4</v>
      </c>
      <c r="C22">
        <f>AVERAGE(C6:C21)</f>
        <v>34.663487697499995</v>
      </c>
      <c r="D22">
        <f>AVERAGE(D6:D21)</f>
        <v>30.157235710625002</v>
      </c>
      <c r="H22">
        <f t="shared" ref="H22:M22" si="0">AVERAGE(H6:H21)</f>
        <v>28.284065281874998</v>
      </c>
      <c r="I22" t="e">
        <f t="shared" si="0"/>
        <v>#DIV/0!</v>
      </c>
      <c r="J22" t="e">
        <f t="shared" si="0"/>
        <v>#DIV/0!</v>
      </c>
      <c r="K22">
        <f t="shared" si="0"/>
        <v>27.952370911875001</v>
      </c>
      <c r="L22">
        <f t="shared" si="0"/>
        <v>28.608643000624998</v>
      </c>
      <c r="M22">
        <f t="shared" si="0"/>
        <v>29.903736860624999</v>
      </c>
    </row>
    <row r="30" spans="1:14" x14ac:dyDescent="0.3">
      <c r="A30" t="s">
        <v>9</v>
      </c>
      <c r="G30" t="s">
        <v>9</v>
      </c>
    </row>
    <row r="31" spans="1:14" x14ac:dyDescent="0.3">
      <c r="A31" t="s">
        <v>8</v>
      </c>
      <c r="B31" t="s">
        <v>0</v>
      </c>
      <c r="C31">
        <v>16</v>
      </c>
      <c r="I31" t="s">
        <v>10</v>
      </c>
      <c r="J31" t="s">
        <v>11</v>
      </c>
      <c r="K31" t="s">
        <v>12</v>
      </c>
      <c r="L31" t="s">
        <v>13</v>
      </c>
      <c r="M31" t="s">
        <v>14</v>
      </c>
      <c r="N31" t="s">
        <v>15</v>
      </c>
    </row>
    <row r="32" spans="1:14" x14ac:dyDescent="0.3">
      <c r="B32" t="s">
        <v>1</v>
      </c>
      <c r="C32">
        <v>8</v>
      </c>
    </row>
    <row r="33" spans="2:18" x14ac:dyDescent="0.3">
      <c r="B33">
        <v>1</v>
      </c>
      <c r="C33">
        <v>27.935927079999999</v>
      </c>
      <c r="H33">
        <v>1</v>
      </c>
      <c r="I33">
        <v>33.994688269999997</v>
      </c>
      <c r="J33">
        <v>33.994701280000001</v>
      </c>
      <c r="K33">
        <v>33.994702510000003</v>
      </c>
      <c r="L33">
        <v>33.994689809947722</v>
      </c>
      <c r="M33">
        <v>33.994716580000002</v>
      </c>
      <c r="N33">
        <v>33.994703749999999</v>
      </c>
      <c r="R33">
        <v>34.104740300000003</v>
      </c>
    </row>
    <row r="34" spans="2:18" x14ac:dyDescent="0.3">
      <c r="B34">
        <v>2</v>
      </c>
      <c r="C34">
        <v>27.185825879999999</v>
      </c>
      <c r="H34">
        <v>2</v>
      </c>
      <c r="I34">
        <v>34.776269919999997</v>
      </c>
      <c r="J34">
        <v>34.776269919999997</v>
      </c>
      <c r="K34">
        <v>34.776269919999997</v>
      </c>
      <c r="L34">
        <v>34.776269919416478</v>
      </c>
      <c r="M34">
        <v>34.776265930000001</v>
      </c>
      <c r="N34">
        <v>34.77626763</v>
      </c>
      <c r="R34">
        <v>34.849020770000003</v>
      </c>
    </row>
    <row r="35" spans="2:18" x14ac:dyDescent="0.3">
      <c r="B35">
        <v>3</v>
      </c>
      <c r="C35">
        <v>28.000786139999999</v>
      </c>
      <c r="H35">
        <v>3</v>
      </c>
      <c r="I35">
        <v>35.82593464</v>
      </c>
      <c r="J35">
        <v>35.82593464</v>
      </c>
      <c r="K35">
        <v>35.82593464</v>
      </c>
      <c r="L35">
        <v>35.825934641299853</v>
      </c>
      <c r="M35">
        <v>35.825936239999997</v>
      </c>
      <c r="N35">
        <v>35.82593662</v>
      </c>
      <c r="R35">
        <v>35.891939970000003</v>
      </c>
    </row>
    <row r="36" spans="2:18" x14ac:dyDescent="0.3">
      <c r="B36">
        <v>4</v>
      </c>
      <c r="C36">
        <v>28.336733370000001</v>
      </c>
      <c r="H36">
        <v>4</v>
      </c>
      <c r="I36">
        <v>33.96858658</v>
      </c>
      <c r="J36">
        <v>33.96858658</v>
      </c>
      <c r="K36">
        <v>33.96858658</v>
      </c>
      <c r="L36">
        <v>33.968586576763762</v>
      </c>
      <c r="M36">
        <v>33.968603680000001</v>
      </c>
      <c r="N36">
        <v>33.968587130000003</v>
      </c>
      <c r="R36">
        <v>33.988327069999997</v>
      </c>
    </row>
    <row r="37" spans="2:18" x14ac:dyDescent="0.3">
      <c r="B37">
        <v>5</v>
      </c>
      <c r="C37">
        <v>28.591202670000001</v>
      </c>
      <c r="H37">
        <v>5</v>
      </c>
      <c r="I37">
        <v>35.506009949999999</v>
      </c>
      <c r="J37">
        <v>35.506009949999999</v>
      </c>
      <c r="K37">
        <v>35.506009949999999</v>
      </c>
      <c r="L37">
        <v>35.506009945441519</v>
      </c>
      <c r="M37">
        <v>35.505994919999999</v>
      </c>
      <c r="N37">
        <v>35.505999549999999</v>
      </c>
      <c r="R37">
        <v>35.58934412</v>
      </c>
    </row>
    <row r="38" spans="2:18" x14ac:dyDescent="0.3">
      <c r="B38">
        <v>6</v>
      </c>
      <c r="C38">
        <v>28.285431890000002</v>
      </c>
      <c r="H38">
        <v>6</v>
      </c>
      <c r="I38">
        <v>35.941817319999998</v>
      </c>
      <c r="J38">
        <v>35.941817319999998</v>
      </c>
      <c r="K38">
        <v>35.941817319999998</v>
      </c>
      <c r="L38">
        <v>35.941817317008372</v>
      </c>
      <c r="M38">
        <v>35.941820120000003</v>
      </c>
      <c r="N38">
        <v>35.94181828</v>
      </c>
      <c r="R38">
        <v>35.996315840000001</v>
      </c>
    </row>
    <row r="39" spans="2:18" x14ac:dyDescent="0.3">
      <c r="B39">
        <v>7</v>
      </c>
      <c r="C39">
        <v>28.08956749</v>
      </c>
      <c r="H39">
        <v>7</v>
      </c>
      <c r="I39">
        <v>32.29395315</v>
      </c>
      <c r="J39">
        <v>32.29395315</v>
      </c>
      <c r="K39">
        <v>32.29395315</v>
      </c>
      <c r="L39">
        <v>32.293953145670713</v>
      </c>
      <c r="M39">
        <v>32.293956860000002</v>
      </c>
      <c r="N39">
        <v>32.29395023</v>
      </c>
      <c r="R39">
        <v>32.343246610000001</v>
      </c>
    </row>
    <row r="40" spans="2:18" x14ac:dyDescent="0.3">
      <c r="B40">
        <v>8</v>
      </c>
      <c r="C40">
        <v>28.008314980000002</v>
      </c>
      <c r="H40">
        <v>8</v>
      </c>
      <c r="I40">
        <v>33.903939870000002</v>
      </c>
      <c r="J40">
        <v>33.903939870000002</v>
      </c>
      <c r="K40">
        <v>33.903939870000002</v>
      </c>
      <c r="L40">
        <v>33.903939870225642</v>
      </c>
      <c r="M40">
        <v>33.903946699999999</v>
      </c>
      <c r="N40">
        <v>33.903930449999997</v>
      </c>
      <c r="R40">
        <v>33.950976869999998</v>
      </c>
    </row>
    <row r="41" spans="2:18" x14ac:dyDescent="0.3">
      <c r="B41">
        <v>9</v>
      </c>
      <c r="C41">
        <v>27.715960930000001</v>
      </c>
      <c r="H41">
        <v>9</v>
      </c>
      <c r="I41">
        <v>36.295478340000003</v>
      </c>
      <c r="J41">
        <v>36.295478340000003</v>
      </c>
      <c r="K41">
        <v>36.295478340000003</v>
      </c>
      <c r="L41">
        <v>36.295478343044579</v>
      </c>
      <c r="M41">
        <v>36.295480230000003</v>
      </c>
      <c r="N41">
        <v>36.295480650000002</v>
      </c>
      <c r="R41">
        <v>36.451274910000002</v>
      </c>
    </row>
    <row r="42" spans="2:18" x14ac:dyDescent="0.3">
      <c r="B42">
        <v>10</v>
      </c>
      <c r="C42">
        <v>27.457043599999999</v>
      </c>
      <c r="H42">
        <v>10</v>
      </c>
      <c r="I42">
        <v>36.846867109999998</v>
      </c>
      <c r="J42">
        <v>36.846867109999998</v>
      </c>
      <c r="K42">
        <v>36.846867109999998</v>
      </c>
      <c r="L42">
        <v>36.846867114592079</v>
      </c>
      <c r="M42">
        <v>36.846864500000002</v>
      </c>
      <c r="N42">
        <v>36.846867949999996</v>
      </c>
      <c r="R42">
        <v>37.044869329999997</v>
      </c>
    </row>
    <row r="43" spans="2:18" x14ac:dyDescent="0.3">
      <c r="B43">
        <v>11</v>
      </c>
      <c r="C43">
        <v>27.67369059</v>
      </c>
      <c r="H43">
        <v>11</v>
      </c>
      <c r="I43">
        <v>34.24653344</v>
      </c>
      <c r="J43">
        <v>34.24653344</v>
      </c>
      <c r="K43">
        <v>34.24653344</v>
      </c>
      <c r="L43">
        <v>34.246533444834427</v>
      </c>
      <c r="M43">
        <v>34.246521940000001</v>
      </c>
      <c r="N43">
        <v>34.246525800000001</v>
      </c>
      <c r="R43">
        <v>34.344093389999998</v>
      </c>
    </row>
    <row r="44" spans="2:18" x14ac:dyDescent="0.3">
      <c r="B44">
        <v>12</v>
      </c>
      <c r="C44">
        <v>27.95457377</v>
      </c>
      <c r="H44">
        <v>12</v>
      </c>
      <c r="I44">
        <v>34.958071240000002</v>
      </c>
      <c r="J44">
        <v>34.958071240000002</v>
      </c>
      <c r="K44">
        <v>34.958071240000002</v>
      </c>
      <c r="L44">
        <v>34.958071238375311</v>
      </c>
      <c r="M44">
        <v>34.958062230000003</v>
      </c>
      <c r="N44">
        <v>34.958062230000003</v>
      </c>
      <c r="R44">
        <v>34.98611305</v>
      </c>
    </row>
    <row r="45" spans="2:18" x14ac:dyDescent="0.3">
      <c r="B45">
        <v>13</v>
      </c>
      <c r="C45">
        <v>27.72138588</v>
      </c>
      <c r="H45">
        <v>13</v>
      </c>
      <c r="I45">
        <v>33.457037620000001</v>
      </c>
      <c r="J45">
        <v>33.457037620000001</v>
      </c>
      <c r="K45">
        <v>33.457037620000001</v>
      </c>
      <c r="L45">
        <v>33.45703762169105</v>
      </c>
      <c r="M45">
        <v>33.457031630000003</v>
      </c>
      <c r="N45">
        <v>33.457031030000003</v>
      </c>
      <c r="R45">
        <v>33.536350310000003</v>
      </c>
    </row>
    <row r="46" spans="2:18" x14ac:dyDescent="0.3">
      <c r="B46">
        <v>14</v>
      </c>
      <c r="C46">
        <v>27.719645710000002</v>
      </c>
      <c r="H46">
        <v>14</v>
      </c>
      <c r="I46">
        <v>34.631883610000003</v>
      </c>
      <c r="J46">
        <v>34.631883610000003</v>
      </c>
      <c r="K46">
        <v>34.631883610000003</v>
      </c>
      <c r="L46">
        <v>34.631883607871558</v>
      </c>
      <c r="M46">
        <v>34.631888459999999</v>
      </c>
      <c r="N46">
        <v>34.631906890000003</v>
      </c>
      <c r="R46">
        <v>34.648790900000002</v>
      </c>
    </row>
    <row r="47" spans="2:18" x14ac:dyDescent="0.3">
      <c r="B47">
        <v>15</v>
      </c>
      <c r="C47">
        <v>27.850450559999999</v>
      </c>
      <c r="H47">
        <v>15</v>
      </c>
      <c r="I47">
        <v>33.89250045</v>
      </c>
      <c r="J47">
        <v>33.89250045</v>
      </c>
      <c r="K47">
        <v>33.89250045</v>
      </c>
      <c r="L47">
        <v>33.892500448582609</v>
      </c>
      <c r="M47">
        <v>33.892498879999998</v>
      </c>
      <c r="N47">
        <v>33.892496530000003</v>
      </c>
      <c r="R47">
        <v>33.979599880000002</v>
      </c>
    </row>
    <row r="48" spans="2:18" x14ac:dyDescent="0.3">
      <c r="B48">
        <v>16</v>
      </c>
      <c r="C48">
        <v>27.78071254</v>
      </c>
      <c r="H48">
        <v>16</v>
      </c>
      <c r="I48">
        <v>32.86521217</v>
      </c>
      <c r="J48">
        <v>32.86521217</v>
      </c>
      <c r="K48">
        <v>32.86521217</v>
      </c>
      <c r="L48">
        <v>32.865212168294917</v>
      </c>
      <c r="M48">
        <v>32.865219060000001</v>
      </c>
      <c r="N48">
        <v>32.865220630000003</v>
      </c>
      <c r="R48">
        <v>32.910799840000003</v>
      </c>
    </row>
    <row r="49" spans="2:18" x14ac:dyDescent="0.3">
      <c r="B49" t="s">
        <v>4</v>
      </c>
      <c r="C49">
        <f>AVERAGE(C33:C48)</f>
        <v>27.894203317500004</v>
      </c>
      <c r="I49">
        <f t="shared" ref="I49:N49" si="1">AVERAGE(I33:I48)</f>
        <v>34.587798979999988</v>
      </c>
      <c r="J49">
        <f t="shared" si="1"/>
        <v>34.587799793124994</v>
      </c>
      <c r="K49">
        <f t="shared" si="1"/>
        <v>34.587799869999998</v>
      </c>
      <c r="L49">
        <f t="shared" si="1"/>
        <v>34.587799075816278</v>
      </c>
      <c r="M49">
        <f t="shared" si="1"/>
        <v>34.587800497499991</v>
      </c>
      <c r="N49">
        <f t="shared" si="1"/>
        <v>34.587799084374993</v>
      </c>
      <c r="R49">
        <f>AVERAGE(R33:R48)</f>
        <v>34.663487697499995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05"/>
  <sheetViews>
    <sheetView topLeftCell="V21" workbookViewId="0">
      <selection activeCell="AF51" sqref="AF51"/>
    </sheetView>
  </sheetViews>
  <sheetFormatPr defaultRowHeight="15" x14ac:dyDescent="0.3"/>
  <cols>
    <col min="1" max="1" width="13.75" customWidth="1"/>
    <col min="2" max="2" width="29.625" customWidth="1"/>
    <col min="9" max="9" width="22.875" customWidth="1"/>
    <col min="10" max="10" width="23.375" customWidth="1"/>
    <col min="11" max="11" width="25" bestFit="1" customWidth="1"/>
    <col min="12" max="12" width="24.25" customWidth="1"/>
    <col min="13" max="13" width="22.625" customWidth="1"/>
    <col min="14" max="14" width="23.25" customWidth="1"/>
    <col min="15" max="15" width="27" customWidth="1"/>
    <col min="16" max="16" width="25.875" customWidth="1"/>
    <col min="17" max="17" width="25.75" customWidth="1"/>
    <col min="18" max="18" width="24.875" customWidth="1"/>
    <col min="19" max="19" width="25" customWidth="1"/>
    <col min="20" max="20" width="24.125" customWidth="1"/>
    <col min="21" max="21" width="26.625" customWidth="1"/>
    <col min="22" max="22" width="22.5" customWidth="1"/>
    <col min="23" max="23" width="22.375" customWidth="1"/>
    <col min="24" max="24" width="23" customWidth="1"/>
    <col min="25" max="25" width="26" customWidth="1"/>
    <col min="26" max="26" width="24.75" customWidth="1"/>
    <col min="27" max="27" width="22.25" customWidth="1"/>
    <col min="28" max="28" width="24.625" customWidth="1"/>
    <col min="29" max="29" width="24.25" customWidth="1"/>
    <col min="30" max="30" width="23.5" customWidth="1"/>
    <col min="31" max="31" width="22" customWidth="1"/>
    <col min="32" max="32" width="25.375" customWidth="1"/>
    <col min="33" max="33" width="23.25" customWidth="1"/>
  </cols>
  <sheetData>
    <row r="2" spans="1:11" x14ac:dyDescent="0.3">
      <c r="A2" s="2" t="s">
        <v>16</v>
      </c>
    </row>
    <row r="3" spans="1:11" x14ac:dyDescent="0.3">
      <c r="B3" s="2" t="s">
        <v>20</v>
      </c>
    </row>
    <row r="4" spans="1:11" x14ac:dyDescent="0.3">
      <c r="K4" s="2" t="s">
        <v>71</v>
      </c>
    </row>
    <row r="5" spans="1:11" x14ac:dyDescent="0.3">
      <c r="B5" s="1" t="s">
        <v>17</v>
      </c>
      <c r="C5">
        <v>30</v>
      </c>
      <c r="E5">
        <v>16</v>
      </c>
      <c r="F5">
        <v>15</v>
      </c>
      <c r="G5">
        <v>14</v>
      </c>
    </row>
    <row r="6" spans="1:11" x14ac:dyDescent="0.3">
      <c r="B6" s="1" t="s">
        <v>18</v>
      </c>
      <c r="C6">
        <v>20</v>
      </c>
      <c r="E6">
        <v>8</v>
      </c>
      <c r="F6">
        <v>8</v>
      </c>
      <c r="G6">
        <v>8</v>
      </c>
    </row>
    <row r="7" spans="1:11" x14ac:dyDescent="0.3">
      <c r="B7" s="1" t="s">
        <v>2</v>
      </c>
    </row>
    <row r="8" spans="1:11" x14ac:dyDescent="0.3">
      <c r="B8" s="1">
        <v>1</v>
      </c>
      <c r="C8">
        <v>33.994703749999999</v>
      </c>
      <c r="E8">
        <v>28.763325340000002</v>
      </c>
      <c r="F8">
        <v>28.5764979</v>
      </c>
      <c r="G8">
        <v>28.811588359999998</v>
      </c>
      <c r="K8">
        <v>34.104740300000003</v>
      </c>
    </row>
    <row r="9" spans="1:11" x14ac:dyDescent="0.3">
      <c r="B9" s="1">
        <v>2</v>
      </c>
      <c r="C9">
        <v>34.77626763</v>
      </c>
      <c r="E9">
        <v>28.795165239999999</v>
      </c>
      <c r="F9">
        <v>28.777565790000001</v>
      </c>
      <c r="G9">
        <v>27.774275920000001</v>
      </c>
      <c r="K9">
        <v>34.849020770000003</v>
      </c>
    </row>
    <row r="10" spans="1:11" x14ac:dyDescent="0.3">
      <c r="B10" s="1">
        <v>3</v>
      </c>
      <c r="C10">
        <v>35.82593662</v>
      </c>
      <c r="E10">
        <v>27.745556969999999</v>
      </c>
      <c r="F10">
        <v>27.877780449999999</v>
      </c>
      <c r="G10">
        <v>27.764673219999999</v>
      </c>
      <c r="K10">
        <v>35.891939970000003</v>
      </c>
    </row>
    <row r="11" spans="1:11" x14ac:dyDescent="0.3">
      <c r="B11" s="1">
        <v>4</v>
      </c>
      <c r="C11">
        <v>33.968587130000003</v>
      </c>
      <c r="E11">
        <v>28.24368758</v>
      </c>
      <c r="F11">
        <v>27.855585749999999</v>
      </c>
      <c r="G11">
        <v>27.690696070000001</v>
      </c>
      <c r="K11">
        <v>33.988327069999997</v>
      </c>
    </row>
    <row r="12" spans="1:11" x14ac:dyDescent="0.3">
      <c r="B12" s="1">
        <v>5</v>
      </c>
      <c r="C12">
        <v>35.505999549999999</v>
      </c>
      <c r="E12">
        <v>29.200475910000002</v>
      </c>
      <c r="F12">
        <v>28.408594860000001</v>
      </c>
      <c r="G12">
        <v>28.278938140000001</v>
      </c>
      <c r="K12">
        <v>35.58934412</v>
      </c>
    </row>
    <row r="13" spans="1:11" x14ac:dyDescent="0.3">
      <c r="B13" s="1">
        <v>6</v>
      </c>
      <c r="C13">
        <v>35.94181828</v>
      </c>
      <c r="E13">
        <v>28.701988320000002</v>
      </c>
      <c r="F13">
        <v>28.515571120000001</v>
      </c>
      <c r="G13">
        <v>28.13631196</v>
      </c>
      <c r="K13">
        <v>35.996315840000001</v>
      </c>
    </row>
    <row r="14" spans="1:11" x14ac:dyDescent="0.3">
      <c r="B14" s="1">
        <v>7</v>
      </c>
      <c r="C14">
        <v>32.29395023</v>
      </c>
      <c r="E14">
        <v>28.138979930000001</v>
      </c>
      <c r="F14">
        <v>28.141409240000002</v>
      </c>
      <c r="G14">
        <v>27.683571000000001</v>
      </c>
      <c r="K14">
        <v>32.343246610000001</v>
      </c>
    </row>
    <row r="15" spans="1:11" x14ac:dyDescent="0.3">
      <c r="B15" s="1">
        <v>8</v>
      </c>
      <c r="C15">
        <v>33.903930449999997</v>
      </c>
      <c r="E15">
        <v>28.363131389999999</v>
      </c>
      <c r="F15">
        <v>28.109055869999999</v>
      </c>
      <c r="G15">
        <v>27.790667549999998</v>
      </c>
      <c r="K15">
        <v>33.950976869999998</v>
      </c>
    </row>
    <row r="16" spans="1:11" x14ac:dyDescent="0.3">
      <c r="B16" s="1">
        <v>9</v>
      </c>
      <c r="C16">
        <v>36.295480650000002</v>
      </c>
      <c r="E16">
        <v>28.48633667</v>
      </c>
      <c r="F16">
        <v>28.60294772</v>
      </c>
      <c r="G16">
        <v>27.704645960000001</v>
      </c>
      <c r="K16">
        <v>36.451274910000002</v>
      </c>
    </row>
    <row r="17" spans="1:33" x14ac:dyDescent="0.3">
      <c r="B17" s="1">
        <v>10</v>
      </c>
      <c r="C17">
        <v>36.846867949999996</v>
      </c>
      <c r="E17">
        <v>30.57605981</v>
      </c>
      <c r="F17">
        <v>30.279299129999998</v>
      </c>
      <c r="G17">
        <v>28.744585990000001</v>
      </c>
      <c r="K17">
        <v>37.044869329999997</v>
      </c>
    </row>
    <row r="18" spans="1:33" x14ac:dyDescent="0.3">
      <c r="B18" s="1">
        <v>11</v>
      </c>
      <c r="C18">
        <v>34.246525800000001</v>
      </c>
      <c r="E18">
        <v>28.804195320000002</v>
      </c>
      <c r="F18">
        <v>28.417344549999999</v>
      </c>
      <c r="G18">
        <v>27.944629070000001</v>
      </c>
      <c r="K18">
        <v>34.344093389999998</v>
      </c>
    </row>
    <row r="19" spans="1:33" x14ac:dyDescent="0.3">
      <c r="B19" s="1">
        <v>12</v>
      </c>
      <c r="C19">
        <v>34.958062230000003</v>
      </c>
      <c r="E19">
        <v>28.244118830000001</v>
      </c>
      <c r="F19">
        <v>27.90601358</v>
      </c>
      <c r="G19">
        <v>27.71006319</v>
      </c>
      <c r="K19">
        <v>34.98611305</v>
      </c>
    </row>
    <row r="20" spans="1:33" x14ac:dyDescent="0.3">
      <c r="B20" s="1">
        <v>13</v>
      </c>
      <c r="C20">
        <v>33.457031030000003</v>
      </c>
      <c r="E20">
        <v>28.572710069999999</v>
      </c>
      <c r="F20">
        <v>28.114704270000001</v>
      </c>
      <c r="G20">
        <v>27.715543499999999</v>
      </c>
      <c r="K20">
        <v>33.536350310000003</v>
      </c>
    </row>
    <row r="21" spans="1:33" x14ac:dyDescent="0.3">
      <c r="B21" s="1">
        <v>14</v>
      </c>
      <c r="C21">
        <v>34.631906890000003</v>
      </c>
      <c r="E21">
        <v>28.19169028</v>
      </c>
      <c r="F21">
        <v>27.997409520000001</v>
      </c>
      <c r="G21">
        <v>27.808707330000001</v>
      </c>
      <c r="K21">
        <v>34.648790900000002</v>
      </c>
    </row>
    <row r="22" spans="1:33" x14ac:dyDescent="0.3">
      <c r="B22" s="1">
        <v>15</v>
      </c>
      <c r="C22">
        <v>33.892496530000003</v>
      </c>
      <c r="E22">
        <v>28.345651350000001</v>
      </c>
      <c r="F22">
        <v>28.27891318</v>
      </c>
      <c r="G22">
        <v>27.69144429</v>
      </c>
      <c r="K22">
        <v>33.979599880000002</v>
      </c>
      <c r="AD22" t="s">
        <v>94</v>
      </c>
      <c r="AE22" t="s">
        <v>94</v>
      </c>
    </row>
    <row r="23" spans="1:33" x14ac:dyDescent="0.3">
      <c r="B23" s="1">
        <v>16</v>
      </c>
      <c r="C23">
        <v>32.865220630000003</v>
      </c>
      <c r="E23">
        <v>28.628056099999998</v>
      </c>
      <c r="F23">
        <v>28.495734250000002</v>
      </c>
      <c r="G23">
        <v>28.06331342</v>
      </c>
      <c r="K23">
        <v>32.910799840000003</v>
      </c>
      <c r="Z23" t="s">
        <v>94</v>
      </c>
      <c r="AA23" t="s">
        <v>94</v>
      </c>
      <c r="AB23" t="s">
        <v>94</v>
      </c>
      <c r="AC23" t="s">
        <v>94</v>
      </c>
      <c r="AD23" t="s">
        <v>72</v>
      </c>
      <c r="AE23" t="s">
        <v>72</v>
      </c>
      <c r="AF23" t="s">
        <v>94</v>
      </c>
      <c r="AG23" t="s">
        <v>74</v>
      </c>
    </row>
    <row r="24" spans="1:33" x14ac:dyDescent="0.3">
      <c r="B24" s="1" t="s">
        <v>19</v>
      </c>
      <c r="C24" s="1">
        <f>AVERAGE(C8:C23)</f>
        <v>34.587799084374993</v>
      </c>
      <c r="D24" s="1"/>
      <c r="E24" s="1">
        <f>AVERAGE(E8:E23)</f>
        <v>28.612570569375002</v>
      </c>
      <c r="F24" s="1">
        <f>AVERAGE(F8:F23)</f>
        <v>28.397151698750001</v>
      </c>
      <c r="G24" s="1">
        <f>AVERAGE(G8:G23)</f>
        <v>27.957103435625005</v>
      </c>
      <c r="H24" s="1"/>
      <c r="I24" s="1"/>
      <c r="J24" s="1"/>
      <c r="K24" s="1">
        <f>AVERAGE(K8:K23)</f>
        <v>34.663487697499995</v>
      </c>
      <c r="X24" t="s">
        <v>94</v>
      </c>
      <c r="Y24" t="s">
        <v>94</v>
      </c>
      <c r="Z24" t="s">
        <v>72</v>
      </c>
      <c r="AA24" t="s">
        <v>72</v>
      </c>
      <c r="AB24" t="s">
        <v>117</v>
      </c>
      <c r="AC24" t="s">
        <v>72</v>
      </c>
      <c r="AD24" t="s">
        <v>111</v>
      </c>
      <c r="AE24" t="s">
        <v>111</v>
      </c>
      <c r="AF24" t="s">
        <v>72</v>
      </c>
      <c r="AG24" t="s">
        <v>72</v>
      </c>
    </row>
    <row r="25" spans="1:33" x14ac:dyDescent="0.3">
      <c r="U25" t="s">
        <v>82</v>
      </c>
      <c r="V25" t="s">
        <v>94</v>
      </c>
      <c r="W25" t="s">
        <v>94</v>
      </c>
      <c r="X25" t="s">
        <v>72</v>
      </c>
      <c r="Y25" t="s">
        <v>72</v>
      </c>
      <c r="Z25" t="s">
        <v>100</v>
      </c>
      <c r="AA25" t="s">
        <v>100</v>
      </c>
      <c r="AB25" t="s">
        <v>107</v>
      </c>
      <c r="AC25" t="s">
        <v>111</v>
      </c>
      <c r="AD25" t="s">
        <v>83</v>
      </c>
      <c r="AE25" t="s">
        <v>83</v>
      </c>
      <c r="AF25" t="s">
        <v>111</v>
      </c>
      <c r="AG25" t="s">
        <v>107</v>
      </c>
    </row>
    <row r="26" spans="1:33" x14ac:dyDescent="0.3">
      <c r="T26" t="s">
        <v>82</v>
      </c>
      <c r="U26" t="s">
        <v>74</v>
      </c>
      <c r="V26" t="s">
        <v>72</v>
      </c>
      <c r="W26" t="s">
        <v>72</v>
      </c>
      <c r="X26" t="s">
        <v>100</v>
      </c>
      <c r="Y26" t="s">
        <v>100</v>
      </c>
      <c r="Z26" t="s">
        <v>83</v>
      </c>
      <c r="AA26" t="s">
        <v>83</v>
      </c>
      <c r="AB26" t="s">
        <v>83</v>
      </c>
      <c r="AC26" t="s">
        <v>83</v>
      </c>
      <c r="AD26" t="s">
        <v>85</v>
      </c>
      <c r="AE26" t="s">
        <v>85</v>
      </c>
      <c r="AF26" t="s">
        <v>83</v>
      </c>
      <c r="AG26" t="s">
        <v>83</v>
      </c>
    </row>
    <row r="27" spans="1:33" x14ac:dyDescent="0.3">
      <c r="N27" t="s">
        <v>81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74</v>
      </c>
      <c r="U27" t="s">
        <v>72</v>
      </c>
      <c r="V27" t="s">
        <v>73</v>
      </c>
      <c r="W27" t="s">
        <v>73</v>
      </c>
      <c r="X27" t="s">
        <v>83</v>
      </c>
      <c r="Y27" t="s">
        <v>83</v>
      </c>
      <c r="Z27" t="s">
        <v>85</v>
      </c>
      <c r="AA27" t="s">
        <v>85</v>
      </c>
      <c r="AB27" t="s">
        <v>85</v>
      </c>
      <c r="AC27" t="s">
        <v>85</v>
      </c>
      <c r="AD27" t="s">
        <v>91</v>
      </c>
      <c r="AE27" t="s">
        <v>91</v>
      </c>
      <c r="AF27" t="s">
        <v>118</v>
      </c>
      <c r="AG27" t="s">
        <v>118</v>
      </c>
    </row>
    <row r="28" spans="1:33" x14ac:dyDescent="0.3">
      <c r="K28" t="s">
        <v>74</v>
      </c>
      <c r="L28" t="s">
        <v>74</v>
      </c>
      <c r="M28" t="s">
        <v>74</v>
      </c>
      <c r="N28" t="s">
        <v>74</v>
      </c>
      <c r="O28" t="s">
        <v>74</v>
      </c>
      <c r="P28" t="s">
        <v>74</v>
      </c>
      <c r="Q28" t="s">
        <v>74</v>
      </c>
      <c r="R28" t="s">
        <v>74</v>
      </c>
      <c r="S28" t="s">
        <v>74</v>
      </c>
      <c r="T28" t="s">
        <v>72</v>
      </c>
      <c r="U28" t="s">
        <v>73</v>
      </c>
      <c r="V28" t="s">
        <v>83</v>
      </c>
      <c r="W28" t="s">
        <v>83</v>
      </c>
      <c r="X28" t="s">
        <v>85</v>
      </c>
      <c r="Y28" t="s">
        <v>85</v>
      </c>
      <c r="Z28" t="s">
        <v>91</v>
      </c>
      <c r="AA28" t="s">
        <v>91</v>
      </c>
      <c r="AB28" t="s">
        <v>91</v>
      </c>
      <c r="AC28" t="s">
        <v>91</v>
      </c>
      <c r="AD28" t="s">
        <v>96</v>
      </c>
      <c r="AE28" t="s">
        <v>96</v>
      </c>
      <c r="AF28" t="s">
        <v>91</v>
      </c>
      <c r="AG28" t="s">
        <v>91</v>
      </c>
    </row>
    <row r="29" spans="1:33" x14ac:dyDescent="0.3">
      <c r="K29" t="s">
        <v>72</v>
      </c>
      <c r="L29" t="s">
        <v>72</v>
      </c>
      <c r="M29" t="s">
        <v>72</v>
      </c>
      <c r="N29" t="s">
        <v>72</v>
      </c>
      <c r="O29" t="s">
        <v>72</v>
      </c>
      <c r="P29" t="s">
        <v>72</v>
      </c>
      <c r="Q29" t="s">
        <v>72</v>
      </c>
      <c r="R29" t="s">
        <v>72</v>
      </c>
      <c r="S29" t="s">
        <v>72</v>
      </c>
      <c r="T29" t="s">
        <v>73</v>
      </c>
      <c r="U29" t="s">
        <v>83</v>
      </c>
      <c r="V29" t="s">
        <v>85</v>
      </c>
      <c r="W29" t="s">
        <v>85</v>
      </c>
      <c r="X29" t="s">
        <v>91</v>
      </c>
      <c r="Y29" t="s">
        <v>91</v>
      </c>
      <c r="Z29" t="s">
        <v>96</v>
      </c>
      <c r="AA29" t="s">
        <v>96</v>
      </c>
      <c r="AB29" t="s">
        <v>96</v>
      </c>
      <c r="AC29" t="s">
        <v>96</v>
      </c>
      <c r="AD29" t="s">
        <v>103</v>
      </c>
      <c r="AE29" t="s">
        <v>103</v>
      </c>
      <c r="AF29" t="s">
        <v>96</v>
      </c>
      <c r="AG29" t="s">
        <v>96</v>
      </c>
    </row>
    <row r="30" spans="1:33" x14ac:dyDescent="0.3">
      <c r="I30" s="2" t="s">
        <v>92</v>
      </c>
      <c r="J30" t="s">
        <v>72</v>
      </c>
      <c r="K30" t="s">
        <v>73</v>
      </c>
      <c r="L30" t="s">
        <v>73</v>
      </c>
      <c r="M30" t="s">
        <v>73</v>
      </c>
      <c r="N30" t="s">
        <v>73</v>
      </c>
      <c r="O30" t="s">
        <v>73</v>
      </c>
      <c r="P30" t="s">
        <v>73</v>
      </c>
      <c r="Q30" t="s">
        <v>73</v>
      </c>
      <c r="R30" t="s">
        <v>73</v>
      </c>
      <c r="S30" t="s">
        <v>73</v>
      </c>
      <c r="T30" t="s">
        <v>83</v>
      </c>
      <c r="U30" t="s">
        <v>85</v>
      </c>
      <c r="V30" t="s">
        <v>91</v>
      </c>
      <c r="W30" t="s">
        <v>91</v>
      </c>
      <c r="X30" t="s">
        <v>96</v>
      </c>
      <c r="Y30" t="s">
        <v>96</v>
      </c>
      <c r="Z30" t="s">
        <v>103</v>
      </c>
      <c r="AA30" t="s">
        <v>103</v>
      </c>
      <c r="AB30" t="s">
        <v>103</v>
      </c>
      <c r="AC30" t="s">
        <v>103</v>
      </c>
      <c r="AD30" t="s">
        <v>110</v>
      </c>
      <c r="AE30" t="s">
        <v>110</v>
      </c>
      <c r="AF30" t="s">
        <v>103</v>
      </c>
      <c r="AG30" t="s">
        <v>103</v>
      </c>
    </row>
    <row r="31" spans="1:33" x14ac:dyDescent="0.3">
      <c r="J31" t="s">
        <v>73</v>
      </c>
      <c r="L31" t="s">
        <v>79</v>
      </c>
      <c r="M31" t="s">
        <v>80</v>
      </c>
      <c r="N31" t="s">
        <v>77</v>
      </c>
      <c r="O31" t="s">
        <v>77</v>
      </c>
      <c r="Q31" t="s">
        <v>77</v>
      </c>
      <c r="S31" t="s">
        <v>83</v>
      </c>
      <c r="T31" t="s">
        <v>85</v>
      </c>
      <c r="V31" t="s">
        <v>95</v>
      </c>
      <c r="W31" t="s">
        <v>96</v>
      </c>
      <c r="X31" t="s">
        <v>101</v>
      </c>
      <c r="Y31" t="s">
        <v>103</v>
      </c>
      <c r="Z31" t="s">
        <v>105</v>
      </c>
      <c r="AA31" t="s">
        <v>106</v>
      </c>
      <c r="AB31" t="s">
        <v>106</v>
      </c>
      <c r="AC31" t="s">
        <v>110</v>
      </c>
      <c r="AD31" t="s">
        <v>113</v>
      </c>
      <c r="AE31" t="s">
        <v>82</v>
      </c>
      <c r="AF31" t="s">
        <v>110</v>
      </c>
      <c r="AG31" t="s">
        <v>110</v>
      </c>
    </row>
    <row r="32" spans="1:33" x14ac:dyDescent="0.3">
      <c r="A32" s="2" t="s">
        <v>24</v>
      </c>
      <c r="I32" s="1" t="s">
        <v>17</v>
      </c>
      <c r="J32">
        <v>16</v>
      </c>
      <c r="K32">
        <v>16</v>
      </c>
      <c r="L32">
        <v>16</v>
      </c>
      <c r="M32">
        <v>16</v>
      </c>
      <c r="N32">
        <v>16</v>
      </c>
      <c r="O32">
        <v>16</v>
      </c>
      <c r="P32">
        <v>16</v>
      </c>
      <c r="Q32">
        <v>16</v>
      </c>
      <c r="R32">
        <v>16</v>
      </c>
      <c r="S32">
        <v>16</v>
      </c>
      <c r="T32">
        <v>16</v>
      </c>
      <c r="U32">
        <v>16</v>
      </c>
      <c r="V32">
        <v>16</v>
      </c>
      <c r="W32">
        <v>16</v>
      </c>
      <c r="X32">
        <v>16</v>
      </c>
      <c r="Y32">
        <v>16</v>
      </c>
      <c r="Z32">
        <v>16</v>
      </c>
      <c r="AA32">
        <v>16</v>
      </c>
      <c r="AB32">
        <v>16</v>
      </c>
      <c r="AC32">
        <v>16</v>
      </c>
      <c r="AD32">
        <v>16</v>
      </c>
      <c r="AE32">
        <v>16</v>
      </c>
      <c r="AF32">
        <v>17</v>
      </c>
      <c r="AG32">
        <v>16</v>
      </c>
    </row>
    <row r="33" spans="2:33" x14ac:dyDescent="0.3">
      <c r="C33" t="s">
        <v>120</v>
      </c>
      <c r="I33" s="1" t="s">
        <v>18</v>
      </c>
      <c r="J33">
        <v>8</v>
      </c>
      <c r="K33">
        <v>8</v>
      </c>
      <c r="L33">
        <v>8</v>
      </c>
      <c r="M33">
        <v>8</v>
      </c>
      <c r="N33">
        <v>8</v>
      </c>
      <c r="O33">
        <v>8</v>
      </c>
      <c r="P33">
        <v>8</v>
      </c>
      <c r="Q33">
        <v>8</v>
      </c>
      <c r="R33">
        <v>8</v>
      </c>
      <c r="S33">
        <v>8</v>
      </c>
      <c r="T33">
        <v>8</v>
      </c>
      <c r="U33">
        <v>8</v>
      </c>
      <c r="V33">
        <v>8</v>
      </c>
      <c r="W33">
        <v>8</v>
      </c>
      <c r="X33">
        <v>8</v>
      </c>
      <c r="Y33">
        <v>8</v>
      </c>
      <c r="Z33">
        <v>8</v>
      </c>
      <c r="AA33">
        <v>8</v>
      </c>
      <c r="AB33">
        <v>8</v>
      </c>
      <c r="AC33">
        <v>8</v>
      </c>
      <c r="AD33">
        <v>8</v>
      </c>
      <c r="AE33">
        <v>8</v>
      </c>
      <c r="AF33">
        <v>8</v>
      </c>
      <c r="AG33">
        <v>7</v>
      </c>
    </row>
    <row r="34" spans="2:33" x14ac:dyDescent="0.3">
      <c r="B34" s="1" t="s">
        <v>119</v>
      </c>
      <c r="C34" t="s">
        <v>121</v>
      </c>
      <c r="I34" s="1" t="s">
        <v>2</v>
      </c>
    </row>
    <row r="35" spans="2:33" x14ac:dyDescent="0.3">
      <c r="B35" t="s">
        <v>26</v>
      </c>
      <c r="I35" s="1">
        <v>1</v>
      </c>
      <c r="J35">
        <v>29.194697640000001</v>
      </c>
      <c r="K35">
        <v>29.23342821</v>
      </c>
      <c r="L35">
        <v>29.223769449999999</v>
      </c>
      <c r="M35">
        <v>29.226326619999998</v>
      </c>
      <c r="N35">
        <v>27.594133370000002</v>
      </c>
      <c r="O35">
        <v>29.23014907</v>
      </c>
      <c r="P35">
        <v>29.240250670000002</v>
      </c>
      <c r="Q35">
        <v>29.222609510000002</v>
      </c>
      <c r="R35">
        <v>29.22232588</v>
      </c>
      <c r="S35">
        <v>29.22295553</v>
      </c>
      <c r="T35">
        <v>29.259493540000001</v>
      </c>
      <c r="U35">
        <v>29.235258900000002</v>
      </c>
      <c r="V35">
        <v>29.57200452</v>
      </c>
      <c r="W35">
        <v>29.600285710000001</v>
      </c>
      <c r="X35">
        <v>29.600447519999999</v>
      </c>
      <c r="Y35">
        <v>29.600446850000001</v>
      </c>
      <c r="Z35">
        <v>29.76527617</v>
      </c>
      <c r="AA35">
        <v>30.185838570000001</v>
      </c>
      <c r="AB35">
        <v>30.555351030000001</v>
      </c>
      <c r="AC35">
        <v>30.446554039999999</v>
      </c>
      <c r="AD35">
        <v>30.561156029999999</v>
      </c>
      <c r="AE35">
        <v>30.553217149999998</v>
      </c>
      <c r="AF35">
        <v>31.47221905</v>
      </c>
      <c r="AG35">
        <v>29.84960298</v>
      </c>
    </row>
    <row r="36" spans="2:33" x14ac:dyDescent="0.3">
      <c r="B36" t="s">
        <v>27</v>
      </c>
      <c r="I36" s="1">
        <v>2</v>
      </c>
      <c r="J36">
        <v>28.78136963</v>
      </c>
      <c r="K36">
        <v>28.91883747</v>
      </c>
      <c r="L36">
        <v>28.908600920000001</v>
      </c>
      <c r="M36">
        <v>28.911814679999999</v>
      </c>
      <c r="N36">
        <v>28.03764902</v>
      </c>
      <c r="O36">
        <v>28.912417000000001</v>
      </c>
      <c r="P36">
        <v>28.914457909999999</v>
      </c>
      <c r="Q36">
        <v>28.9143431</v>
      </c>
      <c r="R36">
        <v>28.914060150000001</v>
      </c>
      <c r="S36">
        <v>28.914637089999999</v>
      </c>
      <c r="T36">
        <v>28.968914389999998</v>
      </c>
      <c r="U36">
        <v>28.945409640000001</v>
      </c>
      <c r="V36">
        <v>29.058561480000002</v>
      </c>
      <c r="W36">
        <v>29.041665640000002</v>
      </c>
      <c r="X36">
        <v>29.041589859999998</v>
      </c>
      <c r="Y36">
        <v>29.041536520000001</v>
      </c>
      <c r="Z36">
        <v>29.100795919999999</v>
      </c>
      <c r="AA36">
        <v>29.285654439999998</v>
      </c>
      <c r="AB36">
        <v>29.396097170000001</v>
      </c>
      <c r="AC36">
        <v>29.452909439999999</v>
      </c>
      <c r="AD36">
        <v>29.33111637</v>
      </c>
      <c r="AE36">
        <v>29.396669039999999</v>
      </c>
      <c r="AF36">
        <v>31.812380229999999</v>
      </c>
      <c r="AG36">
        <v>29.22959737</v>
      </c>
    </row>
    <row r="37" spans="2:33" x14ac:dyDescent="0.3">
      <c r="B37" s="1" t="s">
        <v>116</v>
      </c>
      <c r="C37" t="s">
        <v>122</v>
      </c>
      <c r="I37" s="1">
        <v>3</v>
      </c>
      <c r="J37">
        <v>27.635998579999999</v>
      </c>
      <c r="K37">
        <v>28.172023490000001</v>
      </c>
      <c r="L37">
        <v>28.171561449999999</v>
      </c>
      <c r="M37">
        <v>28.171767240000001</v>
      </c>
      <c r="N37">
        <v>27.771313459999998</v>
      </c>
      <c r="O37">
        <v>28.16966081</v>
      </c>
      <c r="P37">
        <v>28.174573989999999</v>
      </c>
      <c r="Q37">
        <v>28.171459509999998</v>
      </c>
      <c r="R37">
        <v>28.17141818</v>
      </c>
      <c r="S37">
        <v>28.171437959999999</v>
      </c>
      <c r="T37">
        <v>28.169709040000001</v>
      </c>
      <c r="U37">
        <v>28.170847070000001</v>
      </c>
      <c r="V37">
        <v>28.227887370000001</v>
      </c>
      <c r="W37">
        <v>28.23519005</v>
      </c>
      <c r="X37">
        <v>28.235162469999999</v>
      </c>
      <c r="Y37">
        <v>28.235221689999999</v>
      </c>
      <c r="Z37">
        <v>28.36249625</v>
      </c>
      <c r="AA37">
        <v>28.40464231</v>
      </c>
      <c r="AB37">
        <v>28.475476799999999</v>
      </c>
      <c r="AC37">
        <v>28.51351206</v>
      </c>
      <c r="AD37">
        <v>28.474078460000001</v>
      </c>
      <c r="AE37">
        <v>28.47553761</v>
      </c>
      <c r="AF37">
        <v>30.62833552</v>
      </c>
      <c r="AG37">
        <v>28.10494229</v>
      </c>
    </row>
    <row r="38" spans="2:33" x14ac:dyDescent="0.3">
      <c r="B38" t="s">
        <v>28</v>
      </c>
      <c r="I38" s="1">
        <v>4</v>
      </c>
      <c r="J38">
        <v>27.767882140000001</v>
      </c>
      <c r="K38">
        <v>28.188508909999999</v>
      </c>
      <c r="L38">
        <v>28.188784689999999</v>
      </c>
      <c r="M38">
        <v>28.188634820000001</v>
      </c>
      <c r="N38">
        <v>27.923763189999999</v>
      </c>
      <c r="O38">
        <v>28.189400289999998</v>
      </c>
      <c r="P38">
        <v>28.190830900000002</v>
      </c>
      <c r="Q38">
        <v>28.187516639999998</v>
      </c>
      <c r="R38">
        <v>28.187552279999998</v>
      </c>
      <c r="S38">
        <v>28.187659650000001</v>
      </c>
      <c r="T38">
        <v>28.18761374</v>
      </c>
      <c r="U38">
        <v>28.1826501</v>
      </c>
      <c r="V38">
        <v>28.25235107</v>
      </c>
      <c r="W38">
        <v>28.262671709999999</v>
      </c>
      <c r="X38">
        <v>28.26269752</v>
      </c>
      <c r="Y38">
        <v>28.262733799999999</v>
      </c>
      <c r="Z38">
        <v>28.541027540000002</v>
      </c>
      <c r="AA38">
        <v>28.628792650000001</v>
      </c>
      <c r="AB38">
        <v>28.6882825</v>
      </c>
      <c r="AC38">
        <v>28.729199349999998</v>
      </c>
      <c r="AD38">
        <v>28.684823219999998</v>
      </c>
      <c r="AE38">
        <v>28.688357830000001</v>
      </c>
      <c r="AF38">
        <v>29.235754150000002</v>
      </c>
      <c r="AG38">
        <v>28.08931295</v>
      </c>
    </row>
    <row r="39" spans="2:33" x14ac:dyDescent="0.3">
      <c r="B39" t="s">
        <v>29</v>
      </c>
      <c r="I39" s="1">
        <v>5</v>
      </c>
      <c r="J39">
        <v>28.672366230000002</v>
      </c>
      <c r="K39">
        <v>28.945603030000001</v>
      </c>
      <c r="L39">
        <v>28.944710529999998</v>
      </c>
      <c r="M39">
        <v>28.944998510000001</v>
      </c>
      <c r="N39">
        <v>28.470272699999999</v>
      </c>
      <c r="O39">
        <v>28.947599440000001</v>
      </c>
      <c r="P39">
        <v>28.95085366</v>
      </c>
      <c r="Q39">
        <v>28.94320364</v>
      </c>
      <c r="R39">
        <v>28.94315469</v>
      </c>
      <c r="S39">
        <v>28.943270559999998</v>
      </c>
      <c r="T39">
        <v>28.951390060000001</v>
      </c>
      <c r="U39">
        <v>28.94248687</v>
      </c>
      <c r="V39">
        <v>29.05842943</v>
      </c>
      <c r="W39">
        <v>29.08295524</v>
      </c>
      <c r="X39">
        <v>29.083033579999999</v>
      </c>
      <c r="Y39">
        <v>29.083020399999999</v>
      </c>
      <c r="Z39">
        <v>29.468209529999999</v>
      </c>
      <c r="AA39">
        <v>29.658833059999999</v>
      </c>
      <c r="AB39">
        <v>29.754824679999999</v>
      </c>
      <c r="AC39">
        <v>29.865395199999998</v>
      </c>
      <c r="AD39">
        <v>29.748056099999999</v>
      </c>
      <c r="AE39">
        <v>29.75474346</v>
      </c>
      <c r="AF39">
        <v>30.208193120000001</v>
      </c>
      <c r="AG39">
        <v>28.92917727</v>
      </c>
    </row>
    <row r="40" spans="2:33" x14ac:dyDescent="0.3">
      <c r="B40" s="1" t="s">
        <v>123</v>
      </c>
      <c r="C40" t="s">
        <v>124</v>
      </c>
      <c r="I40" s="1">
        <v>6</v>
      </c>
      <c r="J40">
        <v>28.2625441</v>
      </c>
      <c r="K40">
        <v>29.023244479999999</v>
      </c>
      <c r="L40">
        <v>29.02274783</v>
      </c>
      <c r="M40">
        <v>29.022876159999999</v>
      </c>
      <c r="N40">
        <v>28.652857749999999</v>
      </c>
      <c r="O40">
        <v>29.021714029999998</v>
      </c>
      <c r="P40">
        <v>29.02395765</v>
      </c>
      <c r="Q40">
        <v>29.022567949999999</v>
      </c>
      <c r="R40">
        <v>29.02256324</v>
      </c>
      <c r="S40">
        <v>29.022708260000002</v>
      </c>
      <c r="T40">
        <v>29.018519600000001</v>
      </c>
      <c r="U40">
        <v>29.02128768</v>
      </c>
      <c r="V40">
        <v>29.12606735</v>
      </c>
      <c r="W40">
        <v>29.14340825</v>
      </c>
      <c r="X40">
        <v>29.143707750000001</v>
      </c>
      <c r="Y40">
        <v>29.14377983</v>
      </c>
      <c r="Z40">
        <v>29.45819195</v>
      </c>
      <c r="AA40">
        <v>29.583221850000001</v>
      </c>
      <c r="AB40">
        <v>29.662047099999999</v>
      </c>
      <c r="AC40">
        <v>29.69283484</v>
      </c>
      <c r="AD40">
        <v>29.65840279</v>
      </c>
      <c r="AE40">
        <v>29.661583400000001</v>
      </c>
      <c r="AF40">
        <v>30.109528269999998</v>
      </c>
      <c r="AG40">
        <v>28.500442499999998</v>
      </c>
    </row>
    <row r="41" spans="2:33" x14ac:dyDescent="0.3">
      <c r="B41" t="s">
        <v>30</v>
      </c>
      <c r="I41" s="1">
        <v>7</v>
      </c>
      <c r="J41">
        <v>27.932332550000002</v>
      </c>
      <c r="K41">
        <v>28.535374539999999</v>
      </c>
      <c r="L41">
        <v>28.534398759999998</v>
      </c>
      <c r="M41">
        <v>28.534721789999999</v>
      </c>
      <c r="N41">
        <v>28.181557959999999</v>
      </c>
      <c r="O41">
        <v>28.53510709</v>
      </c>
      <c r="P41">
        <v>28.538890380000002</v>
      </c>
      <c r="Q41">
        <v>28.533310270000001</v>
      </c>
      <c r="R41">
        <v>28.533360649999999</v>
      </c>
      <c r="S41">
        <v>28.53352108</v>
      </c>
      <c r="T41">
        <v>28.534243700000001</v>
      </c>
      <c r="U41">
        <v>28.529942689999999</v>
      </c>
      <c r="V41">
        <v>28.653043010000001</v>
      </c>
      <c r="W41">
        <v>28.678028229999999</v>
      </c>
      <c r="X41">
        <v>28.67813692</v>
      </c>
      <c r="Y41">
        <v>28.67826676</v>
      </c>
      <c r="Z41">
        <v>28.872247479999999</v>
      </c>
      <c r="AA41">
        <v>28.816406629999999</v>
      </c>
      <c r="AB41">
        <v>28.822828569999999</v>
      </c>
      <c r="AC41">
        <v>28.890968520000001</v>
      </c>
      <c r="AD41">
        <v>28.812700719999999</v>
      </c>
      <c r="AE41">
        <v>28.822942149999999</v>
      </c>
      <c r="AF41">
        <v>29.44457113</v>
      </c>
      <c r="AG41">
        <v>28.270370939999999</v>
      </c>
    </row>
    <row r="42" spans="2:33" x14ac:dyDescent="0.3">
      <c r="B42" t="s">
        <v>31</v>
      </c>
      <c r="I42" s="1">
        <v>8</v>
      </c>
      <c r="J42">
        <v>28.01147207</v>
      </c>
      <c r="K42">
        <v>28.855522749999999</v>
      </c>
      <c r="L42">
        <v>28.85556953</v>
      </c>
      <c r="M42">
        <v>28.85594253</v>
      </c>
      <c r="N42">
        <v>27.851186200000001</v>
      </c>
      <c r="O42">
        <v>28.855600110000001</v>
      </c>
      <c r="P42">
        <v>28.851427229999999</v>
      </c>
      <c r="Q42">
        <v>28.854896060000002</v>
      </c>
      <c r="R42">
        <v>28.85487693</v>
      </c>
      <c r="S42">
        <v>28.85490763</v>
      </c>
      <c r="T42">
        <v>28.847426120000002</v>
      </c>
      <c r="U42">
        <v>28.856203659999998</v>
      </c>
      <c r="V42">
        <v>28.80467646</v>
      </c>
      <c r="W42">
        <v>28.80981422</v>
      </c>
      <c r="X42">
        <v>28.8099718</v>
      </c>
      <c r="Y42">
        <v>28.809930269999999</v>
      </c>
      <c r="Z42">
        <v>28.85335439</v>
      </c>
      <c r="AA42">
        <v>28.977244949999999</v>
      </c>
      <c r="AB42">
        <v>28.959770450000001</v>
      </c>
      <c r="AC42">
        <v>28.965732800000001</v>
      </c>
      <c r="AD42">
        <v>28.955122530000001</v>
      </c>
      <c r="AE42">
        <v>28.960075450000001</v>
      </c>
      <c r="AF42">
        <v>30.748716510000001</v>
      </c>
      <c r="AG42">
        <v>28.318593270000001</v>
      </c>
    </row>
    <row r="43" spans="2:33" x14ac:dyDescent="0.3">
      <c r="B43" s="1" t="s">
        <v>21</v>
      </c>
      <c r="C43" t="s">
        <v>125</v>
      </c>
      <c r="I43" s="1">
        <v>9</v>
      </c>
      <c r="J43">
        <v>29.065649480000001</v>
      </c>
      <c r="K43">
        <v>28.808832970000001</v>
      </c>
      <c r="L43">
        <v>28.80451236</v>
      </c>
      <c r="M43">
        <v>28.805159750000001</v>
      </c>
      <c r="N43">
        <v>27.59270244</v>
      </c>
      <c r="O43">
        <v>28.806287309999998</v>
      </c>
      <c r="P43">
        <v>28.810280509999998</v>
      </c>
      <c r="Q43">
        <v>28.802397119999998</v>
      </c>
      <c r="R43">
        <v>28.802327680000001</v>
      </c>
      <c r="S43">
        <v>28.80272463</v>
      </c>
      <c r="T43">
        <v>28.822903419999999</v>
      </c>
      <c r="U43">
        <v>28.82908363</v>
      </c>
      <c r="V43">
        <v>29.05994273</v>
      </c>
      <c r="W43">
        <v>29.092775759999999</v>
      </c>
      <c r="X43">
        <v>29.092884479999999</v>
      </c>
      <c r="Y43">
        <v>29.09292499</v>
      </c>
      <c r="Z43">
        <v>29.34757742</v>
      </c>
      <c r="AA43">
        <v>29.748640760000001</v>
      </c>
      <c r="AB43">
        <v>29.933396510000001</v>
      </c>
      <c r="AC43">
        <v>30.048633039999999</v>
      </c>
      <c r="AD43">
        <v>29.910345599999999</v>
      </c>
      <c r="AE43">
        <v>29.93345386</v>
      </c>
      <c r="AF43">
        <v>33.773028539999999</v>
      </c>
      <c r="AG43">
        <v>30.734904360000002</v>
      </c>
    </row>
    <row r="44" spans="2:33" x14ac:dyDescent="0.3">
      <c r="B44" t="s">
        <v>32</v>
      </c>
      <c r="I44" s="1">
        <v>10</v>
      </c>
      <c r="J44">
        <v>32.331541479999999</v>
      </c>
      <c r="K44">
        <v>32.142973769999998</v>
      </c>
      <c r="L44">
        <v>32.130326830000001</v>
      </c>
      <c r="M44">
        <v>32.13418643</v>
      </c>
      <c r="N44">
        <v>27.84189087</v>
      </c>
      <c r="O44">
        <v>32.141070360000001</v>
      </c>
      <c r="P44">
        <v>32.149287260000001</v>
      </c>
      <c r="Q44">
        <v>32.12661009</v>
      </c>
      <c r="R44">
        <v>32.126211589999997</v>
      </c>
      <c r="S44">
        <v>32.126801749999998</v>
      </c>
      <c r="T44">
        <v>32.1504391</v>
      </c>
      <c r="U44">
        <v>32.121612579999997</v>
      </c>
      <c r="V44">
        <v>32.403743560000002</v>
      </c>
      <c r="W44">
        <v>32.432162409999997</v>
      </c>
      <c r="X44">
        <v>32.432450969999998</v>
      </c>
      <c r="Y44">
        <v>32.432760520000002</v>
      </c>
      <c r="Z44">
        <v>33.187432110000003</v>
      </c>
      <c r="AA44">
        <v>33.407044820000003</v>
      </c>
      <c r="AB44">
        <v>33.654945359999999</v>
      </c>
      <c r="AC44">
        <v>33.800050859999999</v>
      </c>
      <c r="AD44">
        <v>33.637959909999999</v>
      </c>
      <c r="AE44">
        <v>33.655141370000003</v>
      </c>
      <c r="AF44">
        <v>35.600208569999999</v>
      </c>
      <c r="AG44">
        <v>33.550801419999999</v>
      </c>
    </row>
    <row r="45" spans="2:33" x14ac:dyDescent="0.3">
      <c r="B45" t="s">
        <v>33</v>
      </c>
      <c r="I45" s="1">
        <v>11</v>
      </c>
      <c r="J45">
        <v>28.96453116</v>
      </c>
      <c r="K45">
        <v>28.98101853</v>
      </c>
      <c r="L45">
        <v>28.979276890000001</v>
      </c>
      <c r="M45">
        <v>28.979806920000001</v>
      </c>
      <c r="N45">
        <v>27.72269944</v>
      </c>
      <c r="O45">
        <v>28.981015899999999</v>
      </c>
      <c r="P45">
        <v>28.982960859999999</v>
      </c>
      <c r="Q45">
        <v>28.977488650000002</v>
      </c>
      <c r="R45">
        <v>28.977290270000001</v>
      </c>
      <c r="S45">
        <v>28.97752783</v>
      </c>
      <c r="T45">
        <v>28.979776820000001</v>
      </c>
      <c r="U45">
        <v>28.970794349999998</v>
      </c>
      <c r="V45">
        <v>28.99601015</v>
      </c>
      <c r="W45">
        <v>28.995895600000001</v>
      </c>
      <c r="X45">
        <v>28.995935530000001</v>
      </c>
      <c r="Y45">
        <v>28.996093200000001</v>
      </c>
      <c r="Z45">
        <v>29.077353410000001</v>
      </c>
      <c r="AA45">
        <v>29.067642119999999</v>
      </c>
      <c r="AB45">
        <v>29.125062629999999</v>
      </c>
      <c r="AC45">
        <v>29.134437479999999</v>
      </c>
      <c r="AD45">
        <v>29.12382612</v>
      </c>
      <c r="AE45">
        <v>29.124804189999999</v>
      </c>
      <c r="AF45">
        <v>31.382617499999999</v>
      </c>
      <c r="AG45">
        <v>28.878203460000002</v>
      </c>
    </row>
    <row r="46" spans="2:33" x14ac:dyDescent="0.3">
      <c r="B46" s="1" t="s">
        <v>86</v>
      </c>
      <c r="C46" t="s">
        <v>124</v>
      </c>
      <c r="I46" s="1">
        <v>12</v>
      </c>
      <c r="J46">
        <v>28.104458780000002</v>
      </c>
      <c r="K46">
        <v>28.435417019999999</v>
      </c>
      <c r="L46">
        <v>28.434490289999999</v>
      </c>
      <c r="M46">
        <v>28.434900370000001</v>
      </c>
      <c r="N46">
        <v>27.850796020000001</v>
      </c>
      <c r="O46">
        <v>28.435329979999999</v>
      </c>
      <c r="P46">
        <v>28.43493513</v>
      </c>
      <c r="Q46">
        <v>28.434240899999999</v>
      </c>
      <c r="R46">
        <v>28.434180420000001</v>
      </c>
      <c r="S46">
        <v>28.434261190000001</v>
      </c>
      <c r="T46">
        <v>28.438946770000001</v>
      </c>
      <c r="U46">
        <v>28.43669847</v>
      </c>
      <c r="V46">
        <v>28.475466470000001</v>
      </c>
      <c r="W46">
        <v>28.482970259999998</v>
      </c>
      <c r="X46">
        <v>28.482950259999999</v>
      </c>
      <c r="Y46">
        <v>28.483091949999999</v>
      </c>
      <c r="Z46">
        <v>28.59958735</v>
      </c>
      <c r="AA46">
        <v>28.64574812</v>
      </c>
      <c r="AB46">
        <v>28.660745819999999</v>
      </c>
      <c r="AC46">
        <v>28.67880551</v>
      </c>
      <c r="AD46">
        <v>28.658572209999999</v>
      </c>
      <c r="AE46">
        <v>28.66054716</v>
      </c>
      <c r="AF46">
        <v>30.909484460000002</v>
      </c>
      <c r="AG46">
        <v>28.742917769999998</v>
      </c>
    </row>
    <row r="47" spans="2:33" x14ac:dyDescent="0.3">
      <c r="B47" t="s">
        <v>25</v>
      </c>
      <c r="I47" s="1">
        <v>13</v>
      </c>
      <c r="J47">
        <v>30.152021120000001</v>
      </c>
      <c r="K47">
        <v>29.78157538</v>
      </c>
      <c r="L47">
        <v>29.7741708</v>
      </c>
      <c r="M47">
        <v>29.77656421</v>
      </c>
      <c r="N47">
        <v>27.592807919999998</v>
      </c>
      <c r="O47">
        <v>29.781371249999999</v>
      </c>
      <c r="P47">
        <v>29.786248409999999</v>
      </c>
      <c r="Q47">
        <v>29.77150176</v>
      </c>
      <c r="R47">
        <v>29.771224749999998</v>
      </c>
      <c r="S47">
        <v>29.771687199999999</v>
      </c>
      <c r="T47">
        <v>29.795655719999999</v>
      </c>
      <c r="U47">
        <v>29.774862500000001</v>
      </c>
      <c r="V47">
        <v>30.01662829</v>
      </c>
      <c r="W47">
        <v>30.04439756</v>
      </c>
      <c r="X47">
        <v>30.044529610000001</v>
      </c>
      <c r="Y47">
        <v>30.04465871</v>
      </c>
      <c r="Z47">
        <v>30.608379289999998</v>
      </c>
      <c r="AA47">
        <v>30.794514459999998</v>
      </c>
      <c r="AB47">
        <v>30.949402580000001</v>
      </c>
      <c r="AC47">
        <v>31.037278929999999</v>
      </c>
      <c r="AD47">
        <v>30.93903976</v>
      </c>
      <c r="AE47">
        <v>30.94909732</v>
      </c>
      <c r="AF47">
        <v>32.714625429999998</v>
      </c>
      <c r="AG47">
        <v>31.18581996</v>
      </c>
    </row>
    <row r="48" spans="2:33" x14ac:dyDescent="0.3">
      <c r="B48" t="s">
        <v>34</v>
      </c>
      <c r="I48" s="1">
        <v>14</v>
      </c>
      <c r="J48">
        <v>28.56506486</v>
      </c>
      <c r="K48">
        <v>28.502226</v>
      </c>
      <c r="L48">
        <v>28.501441060000001</v>
      </c>
      <c r="M48">
        <v>28.501782689999999</v>
      </c>
      <c r="N48">
        <v>27.783322940000001</v>
      </c>
      <c r="O48">
        <v>28.500326940000001</v>
      </c>
      <c r="P48">
        <v>28.500809709999999</v>
      </c>
      <c r="Q48">
        <v>28.500336959999998</v>
      </c>
      <c r="R48">
        <v>28.50042698</v>
      </c>
      <c r="S48">
        <v>28.50025699</v>
      </c>
      <c r="T48">
        <v>28.503236980000001</v>
      </c>
      <c r="U48">
        <v>28.501952509999999</v>
      </c>
      <c r="V48">
        <v>28.538046250000001</v>
      </c>
      <c r="W48">
        <v>28.5525828</v>
      </c>
      <c r="X48">
        <v>28.55260041</v>
      </c>
      <c r="Y48">
        <v>28.55267568</v>
      </c>
      <c r="Z48">
        <v>28.68508885</v>
      </c>
      <c r="AA48">
        <v>28.733382729999999</v>
      </c>
      <c r="AB48">
        <v>28.778502889999999</v>
      </c>
      <c r="AC48">
        <v>28.799837329999999</v>
      </c>
      <c r="AD48">
        <v>28.766624149999998</v>
      </c>
      <c r="AE48">
        <v>28.778279900000001</v>
      </c>
      <c r="AF48">
        <v>31.609665069999998</v>
      </c>
      <c r="AG48">
        <v>29.482637199999999</v>
      </c>
    </row>
    <row r="49" spans="2:33" x14ac:dyDescent="0.3">
      <c r="B49" s="1" t="s">
        <v>89</v>
      </c>
      <c r="C49" t="s">
        <v>122</v>
      </c>
      <c r="I49" s="1">
        <v>15</v>
      </c>
      <c r="J49">
        <v>28.188991819999998</v>
      </c>
      <c r="K49">
        <v>28.827321749999999</v>
      </c>
      <c r="L49">
        <v>28.826176950000001</v>
      </c>
      <c r="M49">
        <v>28.826545939999999</v>
      </c>
      <c r="N49">
        <v>27.890233250000001</v>
      </c>
      <c r="O49">
        <v>28.827814879999998</v>
      </c>
      <c r="P49">
        <v>28.831279670000001</v>
      </c>
      <c r="Q49">
        <v>28.82482233</v>
      </c>
      <c r="R49">
        <v>28.824984409999999</v>
      </c>
      <c r="S49">
        <v>28.82500825</v>
      </c>
      <c r="T49">
        <v>28.82422335</v>
      </c>
      <c r="U49">
        <v>28.82057696</v>
      </c>
      <c r="V49">
        <v>28.905390650000001</v>
      </c>
      <c r="W49">
        <v>28.918691750000001</v>
      </c>
      <c r="X49">
        <v>28.918732330000001</v>
      </c>
      <c r="Y49">
        <v>28.918771599999999</v>
      </c>
      <c r="Z49">
        <v>29.019661710000001</v>
      </c>
      <c r="AA49">
        <v>29.028789110000002</v>
      </c>
      <c r="AB49">
        <v>29.034184289999999</v>
      </c>
      <c r="AC49">
        <v>29.05906422</v>
      </c>
      <c r="AD49">
        <v>29.042772209999999</v>
      </c>
      <c r="AE49">
        <v>29.033627939999999</v>
      </c>
      <c r="AF49">
        <v>30.279015470000001</v>
      </c>
      <c r="AG49">
        <v>28.673589939999999</v>
      </c>
    </row>
    <row r="50" spans="2:33" x14ac:dyDescent="0.3">
      <c r="B50" t="s">
        <v>35</v>
      </c>
      <c r="I50" s="1">
        <v>16</v>
      </c>
      <c r="J50">
        <v>29.12055281</v>
      </c>
      <c r="K50">
        <v>28.933429409999999</v>
      </c>
      <c r="L50">
        <v>28.93116436</v>
      </c>
      <c r="M50">
        <v>28.931893259999999</v>
      </c>
      <c r="N50">
        <v>27.799249540000002</v>
      </c>
      <c r="O50">
        <v>28.93273082</v>
      </c>
      <c r="P50">
        <v>28.93409445</v>
      </c>
      <c r="Q50">
        <v>28.931315900000001</v>
      </c>
      <c r="R50">
        <v>28.931263550000001</v>
      </c>
      <c r="S50">
        <v>28.931081290000002</v>
      </c>
      <c r="T50">
        <v>28.937317579999998</v>
      </c>
      <c r="U50">
        <v>28.934753480000001</v>
      </c>
      <c r="V50">
        <v>28.986284049999998</v>
      </c>
      <c r="W50">
        <v>28.995474099999999</v>
      </c>
      <c r="X50">
        <v>28.995451450000001</v>
      </c>
      <c r="Y50">
        <v>28.995519900000001</v>
      </c>
      <c r="Z50">
        <v>29.211356420000001</v>
      </c>
      <c r="AA50">
        <v>29.228420870000001</v>
      </c>
      <c r="AB50">
        <v>29.29125316</v>
      </c>
      <c r="AC50">
        <v>29.335872569999999</v>
      </c>
      <c r="AD50">
        <v>29.28586997</v>
      </c>
      <c r="AE50">
        <v>29.29103435</v>
      </c>
      <c r="AF50">
        <v>31.36814687</v>
      </c>
      <c r="AG50">
        <v>29.831066610000001</v>
      </c>
    </row>
    <row r="51" spans="2:33" x14ac:dyDescent="0.3">
      <c r="B51" t="s">
        <v>36</v>
      </c>
      <c r="I51" s="1" t="s">
        <v>19</v>
      </c>
      <c r="J51" s="1">
        <f t="shared" ref="J51:T51" si="0">AVERAGE(J35:J50)</f>
        <v>28.796967153125003</v>
      </c>
      <c r="K51" s="1">
        <f t="shared" si="0"/>
        <v>29.017833606875001</v>
      </c>
      <c r="L51" s="1">
        <f t="shared" si="0"/>
        <v>29.014481418749998</v>
      </c>
      <c r="M51" s="1">
        <f t="shared" si="0"/>
        <v>29.015495119999997</v>
      </c>
      <c r="N51" s="1">
        <f t="shared" si="0"/>
        <v>27.909777254375001</v>
      </c>
      <c r="O51" s="1">
        <f t="shared" si="0"/>
        <v>29.016724705000001</v>
      </c>
      <c r="P51" s="1">
        <f t="shared" si="0"/>
        <v>29.019696149374997</v>
      </c>
      <c r="Q51" s="1">
        <f t="shared" si="0"/>
        <v>29.013663774375004</v>
      </c>
      <c r="R51" s="1">
        <f t="shared" si="0"/>
        <v>29.013576353125003</v>
      </c>
      <c r="S51" s="1">
        <f t="shared" si="0"/>
        <v>29.013777930625</v>
      </c>
      <c r="T51" s="1">
        <f t="shared" si="0"/>
        <v>29.024363120625004</v>
      </c>
      <c r="U51" s="1">
        <f t="shared" ref="U51:AG51" si="1">AVERAGE(U35:U50)</f>
        <v>29.017151318124998</v>
      </c>
      <c r="V51" s="1">
        <f t="shared" si="1"/>
        <v>29.133408302500005</v>
      </c>
      <c r="W51" s="1">
        <f t="shared" si="1"/>
        <v>29.148060580624996</v>
      </c>
      <c r="X51" s="1">
        <f t="shared" si="1"/>
        <v>29.14814265375</v>
      </c>
      <c r="Y51" s="1">
        <f t="shared" si="1"/>
        <v>29.148214541874999</v>
      </c>
      <c r="Z51" s="1">
        <f t="shared" si="1"/>
        <v>29.384877236874999</v>
      </c>
      <c r="AA51" s="1">
        <f t="shared" si="1"/>
        <v>29.512176090625005</v>
      </c>
      <c r="AB51" s="1">
        <f t="shared" si="1"/>
        <v>29.608885721250005</v>
      </c>
      <c r="AC51" s="4">
        <f t="shared" si="1"/>
        <v>29.653192886874997</v>
      </c>
      <c r="AD51" s="1">
        <f t="shared" si="1"/>
        <v>29.599404134375</v>
      </c>
      <c r="AE51" s="1">
        <f t="shared" si="1"/>
        <v>29.608694511250008</v>
      </c>
      <c r="AF51" s="4">
        <f t="shared" si="1"/>
        <v>31.331030618124995</v>
      </c>
      <c r="AG51" s="3">
        <f t="shared" si="1"/>
        <v>29.398248768125001</v>
      </c>
    </row>
    <row r="52" spans="2:33" x14ac:dyDescent="0.3">
      <c r="B52" s="1" t="s">
        <v>88</v>
      </c>
      <c r="C52" t="s">
        <v>124</v>
      </c>
    </row>
    <row r="53" spans="2:33" x14ac:dyDescent="0.3">
      <c r="B53" t="s">
        <v>37</v>
      </c>
    </row>
    <row r="54" spans="2:33" x14ac:dyDescent="0.3">
      <c r="B54" t="s">
        <v>38</v>
      </c>
    </row>
    <row r="55" spans="2:33" x14ac:dyDescent="0.3">
      <c r="B55" s="1" t="s">
        <v>22</v>
      </c>
    </row>
    <row r="56" spans="2:33" x14ac:dyDescent="0.3">
      <c r="B56" t="s">
        <v>39</v>
      </c>
      <c r="C56" t="s">
        <v>124</v>
      </c>
      <c r="I56" s="2" t="s">
        <v>92</v>
      </c>
    </row>
    <row r="57" spans="2:33" x14ac:dyDescent="0.3">
      <c r="B57" t="s">
        <v>40</v>
      </c>
      <c r="J57" t="s">
        <v>74</v>
      </c>
      <c r="K57" t="s">
        <v>74</v>
      </c>
      <c r="L57" t="s">
        <v>74</v>
      </c>
      <c r="M57" t="s">
        <v>74</v>
      </c>
      <c r="N57" t="s">
        <v>74</v>
      </c>
    </row>
    <row r="58" spans="2:33" x14ac:dyDescent="0.3">
      <c r="B58" s="1" t="s">
        <v>87</v>
      </c>
      <c r="C58" t="s">
        <v>125</v>
      </c>
      <c r="J58" t="s">
        <v>72</v>
      </c>
      <c r="K58" t="s">
        <v>72</v>
      </c>
      <c r="L58" t="s">
        <v>72</v>
      </c>
      <c r="M58" t="s">
        <v>72</v>
      </c>
      <c r="N58" t="s">
        <v>72</v>
      </c>
    </row>
    <row r="59" spans="2:33" x14ac:dyDescent="0.3">
      <c r="B59" t="s">
        <v>41</v>
      </c>
      <c r="J59" t="s">
        <v>73</v>
      </c>
      <c r="K59" t="s">
        <v>73</v>
      </c>
      <c r="L59" t="s">
        <v>73</v>
      </c>
      <c r="M59" t="s">
        <v>73</v>
      </c>
      <c r="N59" t="s">
        <v>73</v>
      </c>
    </row>
    <row r="60" spans="2:33" x14ac:dyDescent="0.3">
      <c r="B60" t="s">
        <v>42</v>
      </c>
      <c r="J60" t="s">
        <v>83</v>
      </c>
      <c r="K60" t="s">
        <v>83</v>
      </c>
      <c r="L60" t="s">
        <v>83</v>
      </c>
      <c r="M60" t="s">
        <v>83</v>
      </c>
      <c r="N60" t="s">
        <v>83</v>
      </c>
    </row>
    <row r="61" spans="2:33" x14ac:dyDescent="0.3">
      <c r="B61" s="1" t="s">
        <v>84</v>
      </c>
      <c r="C61" t="s">
        <v>126</v>
      </c>
      <c r="J61" t="s">
        <v>85</v>
      </c>
      <c r="K61" t="s">
        <v>85</v>
      </c>
      <c r="L61" t="s">
        <v>85</v>
      </c>
      <c r="M61" t="s">
        <v>85</v>
      </c>
      <c r="N61" t="s">
        <v>85</v>
      </c>
    </row>
    <row r="62" spans="2:33" x14ac:dyDescent="0.3">
      <c r="B62" t="s">
        <v>93</v>
      </c>
      <c r="J62" t="s">
        <v>91</v>
      </c>
      <c r="K62" t="s">
        <v>91</v>
      </c>
      <c r="L62" t="s">
        <v>91</v>
      </c>
      <c r="M62" t="s">
        <v>91</v>
      </c>
      <c r="N62" t="s">
        <v>91</v>
      </c>
    </row>
    <row r="63" spans="2:33" x14ac:dyDescent="0.3">
      <c r="B63" t="s">
        <v>43</v>
      </c>
      <c r="I63" s="1" t="s">
        <v>17</v>
      </c>
      <c r="J63">
        <v>18</v>
      </c>
      <c r="K63">
        <v>20</v>
      </c>
      <c r="L63">
        <v>18</v>
      </c>
      <c r="M63">
        <v>19</v>
      </c>
      <c r="N63">
        <v>16</v>
      </c>
    </row>
    <row r="64" spans="2:33" x14ac:dyDescent="0.3">
      <c r="B64" s="1" t="s">
        <v>115</v>
      </c>
      <c r="C64" t="s">
        <v>124</v>
      </c>
      <c r="I64" s="1" t="s">
        <v>18</v>
      </c>
      <c r="J64">
        <v>8</v>
      </c>
      <c r="K64">
        <v>10</v>
      </c>
      <c r="L64">
        <v>9</v>
      </c>
      <c r="M64">
        <v>9</v>
      </c>
      <c r="N64">
        <v>8</v>
      </c>
    </row>
    <row r="65" spans="2:14" x14ac:dyDescent="0.3">
      <c r="B65" t="s">
        <v>112</v>
      </c>
      <c r="I65" s="1" t="s">
        <v>2</v>
      </c>
    </row>
    <row r="66" spans="2:14" x14ac:dyDescent="0.3">
      <c r="B66" t="s">
        <v>44</v>
      </c>
      <c r="I66" s="1">
        <v>1</v>
      </c>
      <c r="J66">
        <v>29.667480749999999</v>
      </c>
      <c r="K66">
        <v>33.392025160000003</v>
      </c>
      <c r="L66">
        <v>31.2379</v>
      </c>
      <c r="M66">
        <v>31.661692540000001</v>
      </c>
      <c r="N66">
        <v>29.599592059999999</v>
      </c>
    </row>
    <row r="67" spans="2:14" x14ac:dyDescent="0.3">
      <c r="B67" s="1" t="s">
        <v>23</v>
      </c>
      <c r="C67" t="s">
        <v>127</v>
      </c>
      <c r="I67" s="1">
        <v>2</v>
      </c>
      <c r="J67">
        <v>28.763093810000001</v>
      </c>
      <c r="K67">
        <v>33.758963049999998</v>
      </c>
      <c r="L67">
        <v>31.15160998</v>
      </c>
      <c r="M67">
        <v>31.465909079999999</v>
      </c>
      <c r="N67">
        <v>29.047125940000001</v>
      </c>
    </row>
    <row r="68" spans="2:14" x14ac:dyDescent="0.3">
      <c r="B68" t="s">
        <v>45</v>
      </c>
      <c r="I68" s="1">
        <v>3</v>
      </c>
      <c r="J68">
        <v>27.468057300000002</v>
      </c>
      <c r="K68">
        <v>33.721774830000001</v>
      </c>
      <c r="L68">
        <v>29.88326271</v>
      </c>
      <c r="M68">
        <v>30.468570190000001</v>
      </c>
      <c r="N68">
        <v>28.23551235</v>
      </c>
    </row>
    <row r="69" spans="2:14" x14ac:dyDescent="0.3">
      <c r="B69" t="s">
        <v>46</v>
      </c>
      <c r="I69" s="1">
        <v>4</v>
      </c>
      <c r="J69">
        <v>27.908164289999998</v>
      </c>
      <c r="K69">
        <v>32.331210259999999</v>
      </c>
      <c r="L69">
        <v>28.77518938</v>
      </c>
      <c r="M69">
        <v>29.598927830000001</v>
      </c>
      <c r="N69">
        <v>28.258574830000001</v>
      </c>
    </row>
    <row r="70" spans="2:14" x14ac:dyDescent="0.3">
      <c r="B70" s="1" t="s">
        <v>97</v>
      </c>
      <c r="C70" t="s">
        <v>125</v>
      </c>
      <c r="I70" s="1">
        <v>5</v>
      </c>
      <c r="J70">
        <v>29.036133419999999</v>
      </c>
      <c r="K70">
        <v>33.660793820000002</v>
      </c>
      <c r="L70">
        <v>29.664988730000001</v>
      </c>
      <c r="M70">
        <v>30.623791560000001</v>
      </c>
      <c r="N70">
        <v>29.074049280000001</v>
      </c>
    </row>
    <row r="71" spans="2:14" x14ac:dyDescent="0.3">
      <c r="B71" t="s">
        <v>47</v>
      </c>
      <c r="I71" s="1">
        <v>6</v>
      </c>
      <c r="J71">
        <v>28.206105170000001</v>
      </c>
      <c r="K71">
        <v>33.79691339</v>
      </c>
      <c r="L71">
        <v>29.330919739999999</v>
      </c>
      <c r="M71">
        <v>30.245925209999999</v>
      </c>
      <c r="N71">
        <v>29.139417470000001</v>
      </c>
    </row>
    <row r="72" spans="2:14" x14ac:dyDescent="0.3">
      <c r="B72" t="s">
        <v>48</v>
      </c>
      <c r="I72" s="1">
        <v>7</v>
      </c>
      <c r="J72">
        <v>28.10885253</v>
      </c>
      <c r="K72">
        <v>31.564205619999999</v>
      </c>
      <c r="L72">
        <v>29.18583357</v>
      </c>
      <c r="M72">
        <v>29.70444183</v>
      </c>
      <c r="N72">
        <v>28.67005352</v>
      </c>
    </row>
    <row r="73" spans="2:14" x14ac:dyDescent="0.3">
      <c r="B73" s="1" t="s">
        <v>90</v>
      </c>
      <c r="C73" t="s">
        <v>128</v>
      </c>
      <c r="I73" s="1">
        <v>8</v>
      </c>
      <c r="J73">
        <v>28.105552079999999</v>
      </c>
      <c r="K73">
        <v>32.828720189999999</v>
      </c>
      <c r="L73">
        <v>29.98395884</v>
      </c>
      <c r="M73">
        <v>30.41868346</v>
      </c>
      <c r="N73">
        <v>28.811210419999998</v>
      </c>
    </row>
    <row r="74" spans="2:14" x14ac:dyDescent="0.3">
      <c r="B74" t="s">
        <v>49</v>
      </c>
      <c r="I74" s="1">
        <v>9</v>
      </c>
      <c r="J74">
        <v>29.41634324</v>
      </c>
      <c r="K74">
        <v>35.406113150000003</v>
      </c>
      <c r="L74">
        <v>33.149691650000001</v>
      </c>
      <c r="M74">
        <v>33.150782380000003</v>
      </c>
      <c r="N74">
        <v>29.089984659999999</v>
      </c>
    </row>
    <row r="75" spans="2:14" x14ac:dyDescent="0.3">
      <c r="B75" t="s">
        <v>50</v>
      </c>
      <c r="I75" s="1">
        <v>10</v>
      </c>
      <c r="J75">
        <v>32.765514850000002</v>
      </c>
      <c r="K75">
        <v>36.546142799999998</v>
      </c>
      <c r="L75">
        <v>35.334701610000003</v>
      </c>
      <c r="M75">
        <v>35.334679190000003</v>
      </c>
      <c r="N75">
        <v>32.431056480000002</v>
      </c>
    </row>
    <row r="76" spans="2:14" x14ac:dyDescent="0.3">
      <c r="B76" s="1" t="s">
        <v>114</v>
      </c>
      <c r="C76" t="s">
        <v>124</v>
      </c>
      <c r="I76" s="1">
        <v>11</v>
      </c>
      <c r="J76">
        <v>28.911096440000001</v>
      </c>
      <c r="K76">
        <v>33.279870899999999</v>
      </c>
      <c r="L76">
        <v>30.928451280000001</v>
      </c>
      <c r="M76">
        <v>31.14805059</v>
      </c>
      <c r="N76">
        <v>28.998794820000001</v>
      </c>
    </row>
    <row r="77" spans="2:14" x14ac:dyDescent="0.3">
      <c r="B77" t="s">
        <v>51</v>
      </c>
      <c r="I77" s="1">
        <v>12</v>
      </c>
      <c r="J77">
        <v>28.197872199999999</v>
      </c>
      <c r="K77">
        <v>33.441215139999997</v>
      </c>
      <c r="L77">
        <v>30.134589399999999</v>
      </c>
      <c r="M77">
        <v>30.602922540000002</v>
      </c>
      <c r="N77">
        <v>28.482855199999999</v>
      </c>
    </row>
    <row r="78" spans="2:14" x14ac:dyDescent="0.3">
      <c r="B78" t="s">
        <v>52</v>
      </c>
      <c r="I78" s="1">
        <v>13</v>
      </c>
      <c r="J78">
        <v>30.54565792</v>
      </c>
      <c r="K78">
        <v>33.257096359999998</v>
      </c>
      <c r="L78">
        <v>32.434107769999997</v>
      </c>
      <c r="M78">
        <v>32.434911560000003</v>
      </c>
      <c r="N78">
        <v>30.043849869999999</v>
      </c>
    </row>
    <row r="79" spans="2:14" x14ac:dyDescent="0.3">
      <c r="B79" s="1" t="s">
        <v>102</v>
      </c>
      <c r="C79" t="s">
        <v>125</v>
      </c>
      <c r="I79" s="1">
        <v>14</v>
      </c>
      <c r="J79">
        <v>28.83473184</v>
      </c>
      <c r="K79">
        <v>33.455223420000003</v>
      </c>
      <c r="L79">
        <v>30.827793410000002</v>
      </c>
      <c r="M79">
        <v>30.952325510000001</v>
      </c>
      <c r="N79">
        <v>28.55445847</v>
      </c>
    </row>
    <row r="80" spans="2:14" x14ac:dyDescent="0.3">
      <c r="B80" t="s">
        <v>53</v>
      </c>
      <c r="I80" s="1">
        <v>15</v>
      </c>
      <c r="J80">
        <v>28.326676859999999</v>
      </c>
      <c r="K80">
        <v>32.820796970000004</v>
      </c>
      <c r="L80">
        <v>30.011137600000001</v>
      </c>
      <c r="M80">
        <v>30.358782229999999</v>
      </c>
      <c r="N80">
        <v>28.915339159999998</v>
      </c>
    </row>
    <row r="81" spans="2:14" x14ac:dyDescent="0.3">
      <c r="B81" t="s">
        <v>54</v>
      </c>
      <c r="I81" s="1">
        <v>16</v>
      </c>
      <c r="J81">
        <v>29.341257509999998</v>
      </c>
      <c r="K81">
        <v>32.448460599999997</v>
      </c>
      <c r="L81">
        <v>31.087787519999999</v>
      </c>
      <c r="M81">
        <v>31.241307559999999</v>
      </c>
      <c r="N81">
        <v>28.995744460000001</v>
      </c>
    </row>
    <row r="82" spans="2:14" x14ac:dyDescent="0.3">
      <c r="B82" s="1" t="s">
        <v>98</v>
      </c>
      <c r="C82" t="s">
        <v>125</v>
      </c>
      <c r="I82" s="1" t="s">
        <v>19</v>
      </c>
      <c r="J82" s="1">
        <f>AVERAGE(J66:J81)</f>
        <v>28.975161888125001</v>
      </c>
      <c r="K82" s="2">
        <f>AVERAGE(K66:K81)</f>
        <v>33.481845353749996</v>
      </c>
      <c r="L82" s="3">
        <f>AVERAGE(L66:L81)</f>
        <v>30.820120199375005</v>
      </c>
      <c r="M82" s="3">
        <f>AVERAGE(M66:M81)</f>
        <v>31.213231453749998</v>
      </c>
      <c r="N82" s="4">
        <f>AVERAGE(N66:N81)</f>
        <v>29.146726186875</v>
      </c>
    </row>
    <row r="83" spans="2:14" x14ac:dyDescent="0.3">
      <c r="B83" t="s">
        <v>55</v>
      </c>
    </row>
    <row r="84" spans="2:14" x14ac:dyDescent="0.3">
      <c r="B84" t="s">
        <v>56</v>
      </c>
    </row>
    <row r="85" spans="2:14" x14ac:dyDescent="0.3">
      <c r="B85" s="1" t="s">
        <v>99</v>
      </c>
      <c r="C85" t="s">
        <v>126</v>
      </c>
    </row>
    <row r="86" spans="2:14" x14ac:dyDescent="0.3">
      <c r="B86" t="s">
        <v>57</v>
      </c>
    </row>
    <row r="87" spans="2:14" x14ac:dyDescent="0.3">
      <c r="B87" t="s">
        <v>58</v>
      </c>
    </row>
    <row r="88" spans="2:14" x14ac:dyDescent="0.3">
      <c r="B88" s="1" t="s">
        <v>109</v>
      </c>
      <c r="C88" t="s">
        <v>122</v>
      </c>
    </row>
    <row r="89" spans="2:14" x14ac:dyDescent="0.3">
      <c r="B89" t="s">
        <v>59</v>
      </c>
    </row>
    <row r="90" spans="2:14" x14ac:dyDescent="0.3">
      <c r="B90" t="s">
        <v>60</v>
      </c>
    </row>
    <row r="91" spans="2:14" x14ac:dyDescent="0.3">
      <c r="B91" s="1" t="s">
        <v>104</v>
      </c>
      <c r="C91" t="s">
        <v>129</v>
      </c>
    </row>
    <row r="92" spans="2:14" x14ac:dyDescent="0.3">
      <c r="B92" t="s">
        <v>61</v>
      </c>
    </row>
    <row r="93" spans="2:14" x14ac:dyDescent="0.3">
      <c r="B93" t="s">
        <v>62</v>
      </c>
    </row>
    <row r="94" spans="2:14" x14ac:dyDescent="0.3">
      <c r="B94" s="1" t="s">
        <v>108</v>
      </c>
      <c r="C94" t="s">
        <v>126</v>
      </c>
    </row>
    <row r="95" spans="2:14" x14ac:dyDescent="0.3">
      <c r="B95" t="s">
        <v>63</v>
      </c>
    </row>
    <row r="96" spans="2:14" x14ac:dyDescent="0.3">
      <c r="B96" t="s">
        <v>64</v>
      </c>
    </row>
    <row r="97" spans="2:3" x14ac:dyDescent="0.3">
      <c r="B97" s="1" t="s">
        <v>78</v>
      </c>
      <c r="C97" t="s">
        <v>126</v>
      </c>
    </row>
    <row r="98" spans="2:3" x14ac:dyDescent="0.3">
      <c r="B98" t="s">
        <v>65</v>
      </c>
    </row>
    <row r="99" spans="2:3" x14ac:dyDescent="0.3">
      <c r="B99" t="s">
        <v>66</v>
      </c>
    </row>
    <row r="100" spans="2:3" x14ac:dyDescent="0.3">
      <c r="B100" s="1" t="s">
        <v>76</v>
      </c>
      <c r="C100" t="s">
        <v>126</v>
      </c>
    </row>
    <row r="101" spans="2:3" x14ac:dyDescent="0.3">
      <c r="B101" t="s">
        <v>67</v>
      </c>
    </row>
    <row r="102" spans="2:3" x14ac:dyDescent="0.3">
      <c r="B102" t="s">
        <v>68</v>
      </c>
    </row>
    <row r="103" spans="2:3" x14ac:dyDescent="0.3">
      <c r="B103" s="1" t="s">
        <v>75</v>
      </c>
      <c r="C103" t="s">
        <v>126</v>
      </c>
    </row>
    <row r="104" spans="2:3" x14ac:dyDescent="0.3">
      <c r="B104" t="s">
        <v>69</v>
      </c>
    </row>
    <row r="105" spans="2:3" x14ac:dyDescent="0.3">
      <c r="B105" t="s">
        <v>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topLeftCell="A21" workbookViewId="0">
      <selection activeCell="V23" sqref="V23"/>
    </sheetView>
  </sheetViews>
  <sheetFormatPr defaultRowHeight="15" x14ac:dyDescent="0.3"/>
  <cols>
    <col min="1" max="1" width="12.375" customWidth="1"/>
    <col min="2" max="2" width="30.25" customWidth="1"/>
    <col min="5" max="5" width="14.375" customWidth="1"/>
    <col min="6" max="6" width="37.375" customWidth="1"/>
    <col min="7" max="7" width="15.25" customWidth="1"/>
    <col min="8" max="8" width="15" customWidth="1"/>
    <col min="9" max="9" width="14.375" customWidth="1"/>
    <col min="10" max="10" width="16.625" customWidth="1"/>
    <col min="11" max="11" width="16" customWidth="1"/>
    <col min="12" max="12" width="21.25" customWidth="1"/>
    <col min="13" max="13" width="20.375" customWidth="1"/>
    <col min="14" max="14" width="22.25" customWidth="1"/>
    <col min="15" max="15" width="24.375" customWidth="1"/>
    <col min="16" max="16" width="18.75" customWidth="1"/>
    <col min="17" max="17" width="16.75" customWidth="1"/>
    <col min="18" max="18" width="19.25" customWidth="1"/>
    <col min="19" max="19" width="25.875" customWidth="1"/>
    <col min="20" max="20" width="27.25" customWidth="1"/>
  </cols>
  <sheetData>
    <row r="1" spans="1:15" x14ac:dyDescent="0.3">
      <c r="A1" s="2" t="s">
        <v>24</v>
      </c>
      <c r="E1" s="2" t="s">
        <v>16</v>
      </c>
      <c r="F1" t="s">
        <v>130</v>
      </c>
    </row>
    <row r="2" spans="1:15" x14ac:dyDescent="0.3">
      <c r="C2" t="s">
        <v>120</v>
      </c>
      <c r="F2" s="2" t="s">
        <v>20</v>
      </c>
    </row>
    <row r="3" spans="1:15" x14ac:dyDescent="0.3">
      <c r="B3" s="1" t="s">
        <v>119</v>
      </c>
      <c r="C3" t="s">
        <v>121</v>
      </c>
      <c r="H3" t="s">
        <v>148</v>
      </c>
      <c r="O3" s="2" t="s">
        <v>71</v>
      </c>
    </row>
    <row r="4" spans="1:15" x14ac:dyDescent="0.3">
      <c r="B4" t="s">
        <v>26</v>
      </c>
      <c r="F4" s="1" t="s">
        <v>17</v>
      </c>
      <c r="G4">
        <v>16</v>
      </c>
    </row>
    <row r="5" spans="1:15" x14ac:dyDescent="0.3">
      <c r="B5" t="s">
        <v>27</v>
      </c>
      <c r="F5" s="1" t="s">
        <v>18</v>
      </c>
      <c r="G5">
        <v>8</v>
      </c>
    </row>
    <row r="6" spans="1:15" x14ac:dyDescent="0.3">
      <c r="B6" s="1" t="s">
        <v>116</v>
      </c>
      <c r="C6" t="s">
        <v>122</v>
      </c>
      <c r="F6" s="1" t="s">
        <v>2</v>
      </c>
    </row>
    <row r="7" spans="1:15" x14ac:dyDescent="0.3">
      <c r="B7" t="s">
        <v>28</v>
      </c>
      <c r="F7" s="1">
        <v>1</v>
      </c>
      <c r="O7">
        <v>34.104740300000003</v>
      </c>
    </row>
    <row r="8" spans="1:15" x14ac:dyDescent="0.3">
      <c r="B8" t="s">
        <v>29</v>
      </c>
      <c r="F8" s="1">
        <v>2</v>
      </c>
      <c r="O8">
        <v>34.849020770000003</v>
      </c>
    </row>
    <row r="9" spans="1:15" x14ac:dyDescent="0.3">
      <c r="B9" s="1" t="s">
        <v>123</v>
      </c>
      <c r="C9" t="s">
        <v>124</v>
      </c>
      <c r="F9" s="1">
        <v>3</v>
      </c>
      <c r="O9">
        <v>35.891939970000003</v>
      </c>
    </row>
    <row r="10" spans="1:15" x14ac:dyDescent="0.3">
      <c r="B10" t="s">
        <v>30</v>
      </c>
      <c r="F10" s="1">
        <v>4</v>
      </c>
      <c r="O10">
        <v>33.988327069999997</v>
      </c>
    </row>
    <row r="11" spans="1:15" x14ac:dyDescent="0.3">
      <c r="B11" t="s">
        <v>31</v>
      </c>
      <c r="F11" s="1">
        <v>5</v>
      </c>
      <c r="O11">
        <v>35.58934412</v>
      </c>
    </row>
    <row r="12" spans="1:15" x14ac:dyDescent="0.3">
      <c r="B12" s="1" t="s">
        <v>21</v>
      </c>
      <c r="C12" t="s">
        <v>125</v>
      </c>
      <c r="F12" s="1">
        <v>6</v>
      </c>
      <c r="O12">
        <v>35.996315840000001</v>
      </c>
    </row>
    <row r="13" spans="1:15" x14ac:dyDescent="0.3">
      <c r="B13" t="s">
        <v>32</v>
      </c>
      <c r="F13" s="1">
        <v>7</v>
      </c>
      <c r="O13">
        <v>32.343246610000001</v>
      </c>
    </row>
    <row r="14" spans="1:15" x14ac:dyDescent="0.3">
      <c r="B14" t="s">
        <v>33</v>
      </c>
      <c r="F14" s="1">
        <v>8</v>
      </c>
      <c r="O14">
        <v>33.950976869999998</v>
      </c>
    </row>
    <row r="15" spans="1:15" x14ac:dyDescent="0.3">
      <c r="B15" s="1" t="s">
        <v>86</v>
      </c>
      <c r="C15" t="s">
        <v>124</v>
      </c>
      <c r="F15" s="1">
        <v>9</v>
      </c>
      <c r="O15">
        <v>36.451274910000002</v>
      </c>
    </row>
    <row r="16" spans="1:15" x14ac:dyDescent="0.3">
      <c r="B16" t="s">
        <v>25</v>
      </c>
      <c r="F16" s="1">
        <v>10</v>
      </c>
      <c r="O16">
        <v>37.044869329999997</v>
      </c>
    </row>
    <row r="17" spans="2:15" x14ac:dyDescent="0.3">
      <c r="B17" t="s">
        <v>34</v>
      </c>
      <c r="F17" s="1">
        <v>11</v>
      </c>
      <c r="O17">
        <v>34.344093389999998</v>
      </c>
    </row>
    <row r="18" spans="2:15" x14ac:dyDescent="0.3">
      <c r="B18" s="1" t="s">
        <v>89</v>
      </c>
      <c r="C18" t="s">
        <v>122</v>
      </c>
      <c r="F18" s="1">
        <v>12</v>
      </c>
      <c r="O18">
        <v>34.98611305</v>
      </c>
    </row>
    <row r="19" spans="2:15" x14ac:dyDescent="0.3">
      <c r="B19" t="s">
        <v>35</v>
      </c>
      <c r="F19" s="1">
        <v>13</v>
      </c>
      <c r="O19">
        <v>33.536350310000003</v>
      </c>
    </row>
    <row r="20" spans="2:15" x14ac:dyDescent="0.3">
      <c r="B20" t="s">
        <v>36</v>
      </c>
      <c r="F20" s="1">
        <v>14</v>
      </c>
      <c r="O20">
        <v>34.648790900000002</v>
      </c>
    </row>
    <row r="21" spans="2:15" x14ac:dyDescent="0.3">
      <c r="B21" s="1" t="s">
        <v>88</v>
      </c>
      <c r="C21" t="s">
        <v>124</v>
      </c>
      <c r="F21" s="1">
        <v>15</v>
      </c>
      <c r="O21">
        <v>33.979599880000002</v>
      </c>
    </row>
    <row r="22" spans="2:15" x14ac:dyDescent="0.3">
      <c r="B22" t="s">
        <v>37</v>
      </c>
      <c r="F22" s="1">
        <v>16</v>
      </c>
      <c r="O22">
        <v>32.910799840000003</v>
      </c>
    </row>
    <row r="23" spans="2:15" x14ac:dyDescent="0.3">
      <c r="B23" t="s">
        <v>38</v>
      </c>
      <c r="F23" s="1" t="s">
        <v>19</v>
      </c>
      <c r="G23" s="1" t="e">
        <f>AVERAGE(G7:G22)</f>
        <v>#DIV/0!</v>
      </c>
      <c r="H23" s="1"/>
      <c r="J23" s="1"/>
      <c r="K23" s="1"/>
      <c r="L23" s="1"/>
      <c r="M23" s="1"/>
      <c r="N23" s="1"/>
      <c r="O23" s="1">
        <f>AVERAGE(O7:O22)</f>
        <v>34.663487697499995</v>
      </c>
    </row>
    <row r="24" spans="2:15" x14ac:dyDescent="0.3">
      <c r="B24" s="1" t="s">
        <v>22</v>
      </c>
    </row>
    <row r="25" spans="2:15" x14ac:dyDescent="0.3">
      <c r="B25" t="s">
        <v>39</v>
      </c>
      <c r="C25" t="s">
        <v>124</v>
      </c>
    </row>
    <row r="26" spans="2:15" x14ac:dyDescent="0.3">
      <c r="B26" t="s">
        <v>40</v>
      </c>
    </row>
    <row r="27" spans="2:15" x14ac:dyDescent="0.3">
      <c r="B27" s="1" t="s">
        <v>87</v>
      </c>
      <c r="C27" t="s">
        <v>125</v>
      </c>
    </row>
    <row r="28" spans="2:15" x14ac:dyDescent="0.3">
      <c r="B28" t="s">
        <v>41</v>
      </c>
    </row>
    <row r="29" spans="2:15" x14ac:dyDescent="0.3">
      <c r="B29" t="s">
        <v>42</v>
      </c>
    </row>
    <row r="30" spans="2:15" x14ac:dyDescent="0.3">
      <c r="B30" s="1" t="s">
        <v>84</v>
      </c>
      <c r="C30" t="s">
        <v>126</v>
      </c>
    </row>
    <row r="31" spans="2:15" x14ac:dyDescent="0.3">
      <c r="B31" t="s">
        <v>93</v>
      </c>
    </row>
    <row r="32" spans="2:15" x14ac:dyDescent="0.3">
      <c r="B32" t="s">
        <v>43</v>
      </c>
      <c r="F32" s="2" t="s">
        <v>150</v>
      </c>
    </row>
    <row r="33" spans="2:9" x14ac:dyDescent="0.3">
      <c r="B33" s="1" t="s">
        <v>115</v>
      </c>
      <c r="C33" t="s">
        <v>124</v>
      </c>
    </row>
    <row r="34" spans="2:9" x14ac:dyDescent="0.3">
      <c r="B34" t="s">
        <v>112</v>
      </c>
      <c r="G34" t="s">
        <v>149</v>
      </c>
    </row>
    <row r="35" spans="2:9" x14ac:dyDescent="0.3">
      <c r="B35" t="s">
        <v>44</v>
      </c>
      <c r="F35" s="1" t="s">
        <v>17</v>
      </c>
      <c r="G35">
        <v>16</v>
      </c>
      <c r="H35">
        <v>17</v>
      </c>
      <c r="I35">
        <v>17</v>
      </c>
    </row>
    <row r="36" spans="2:9" x14ac:dyDescent="0.3">
      <c r="B36" s="1" t="s">
        <v>23</v>
      </c>
      <c r="C36" t="s">
        <v>127</v>
      </c>
      <c r="F36" s="1" t="s">
        <v>18</v>
      </c>
      <c r="G36">
        <v>8</v>
      </c>
      <c r="H36">
        <v>8</v>
      </c>
      <c r="I36">
        <v>9</v>
      </c>
    </row>
    <row r="37" spans="2:9" x14ac:dyDescent="0.3">
      <c r="B37" t="s">
        <v>45</v>
      </c>
      <c r="F37" s="1" t="s">
        <v>2</v>
      </c>
    </row>
    <row r="38" spans="2:9" x14ac:dyDescent="0.3">
      <c r="B38" t="s">
        <v>46</v>
      </c>
      <c r="F38" s="1">
        <v>1</v>
      </c>
      <c r="G38">
        <v>29.479881039999999</v>
      </c>
      <c r="H38">
        <v>31.185772740000001</v>
      </c>
      <c r="I38">
        <v>29.729925179999999</v>
      </c>
    </row>
    <row r="39" spans="2:9" x14ac:dyDescent="0.3">
      <c r="B39" s="1" t="s">
        <v>97</v>
      </c>
      <c r="C39" t="s">
        <v>125</v>
      </c>
      <c r="F39" s="1">
        <v>2</v>
      </c>
      <c r="G39">
        <v>28.5909987</v>
      </c>
      <c r="H39">
        <v>31.269536939999998</v>
      </c>
      <c r="I39">
        <v>28.638836919999999</v>
      </c>
    </row>
    <row r="40" spans="2:9" x14ac:dyDescent="0.3">
      <c r="B40" t="s">
        <v>47</v>
      </c>
      <c r="F40" s="1">
        <v>3</v>
      </c>
      <c r="G40">
        <v>27.646282459999998</v>
      </c>
      <c r="H40">
        <v>30.039313589999999</v>
      </c>
      <c r="I40">
        <v>27.682301120000002</v>
      </c>
    </row>
    <row r="41" spans="2:9" x14ac:dyDescent="0.3">
      <c r="B41" t="s">
        <v>48</v>
      </c>
      <c r="F41" s="1">
        <v>4</v>
      </c>
      <c r="G41">
        <v>28.097510880000002</v>
      </c>
      <c r="H41">
        <v>28.912184870000001</v>
      </c>
      <c r="I41">
        <v>28.114290960000002</v>
      </c>
    </row>
    <row r="42" spans="2:9" x14ac:dyDescent="0.3">
      <c r="B42" s="1" t="s">
        <v>146</v>
      </c>
      <c r="C42" t="s">
        <v>128</v>
      </c>
      <c r="F42" s="1">
        <v>5</v>
      </c>
      <c r="G42">
        <v>29.616969260000001</v>
      </c>
      <c r="H42">
        <v>29.7668979</v>
      </c>
      <c r="I42">
        <v>29.706068819999999</v>
      </c>
    </row>
    <row r="43" spans="2:9" x14ac:dyDescent="0.3">
      <c r="B43" t="s">
        <v>49</v>
      </c>
      <c r="F43" s="1">
        <v>6</v>
      </c>
      <c r="G43">
        <v>29.110461059999999</v>
      </c>
      <c r="H43">
        <v>29.628809570000001</v>
      </c>
      <c r="I43">
        <v>29.12257378</v>
      </c>
    </row>
    <row r="44" spans="2:9" x14ac:dyDescent="0.3">
      <c r="B44" t="s">
        <v>50</v>
      </c>
      <c r="F44" s="1">
        <v>7</v>
      </c>
      <c r="G44">
        <v>28.058132149999999</v>
      </c>
      <c r="H44">
        <v>29.187058929999999</v>
      </c>
      <c r="I44">
        <v>28.126419689999999</v>
      </c>
    </row>
    <row r="45" spans="2:9" x14ac:dyDescent="0.3">
      <c r="B45" s="1" t="s">
        <v>114</v>
      </c>
      <c r="C45" t="s">
        <v>124</v>
      </c>
      <c r="F45" s="1">
        <v>8</v>
      </c>
      <c r="G45">
        <v>28.076905020000002</v>
      </c>
      <c r="H45">
        <v>30.207280570000002</v>
      </c>
      <c r="I45">
        <v>28.100043370000002</v>
      </c>
    </row>
    <row r="46" spans="2:9" x14ac:dyDescent="0.3">
      <c r="B46" t="s">
        <v>51</v>
      </c>
      <c r="F46" s="1">
        <v>9</v>
      </c>
      <c r="G46">
        <v>29.616570800000002</v>
      </c>
      <c r="H46">
        <v>33.262915669999998</v>
      </c>
      <c r="I46">
        <v>29.79852086</v>
      </c>
    </row>
    <row r="47" spans="2:9" x14ac:dyDescent="0.3">
      <c r="B47" t="s">
        <v>52</v>
      </c>
      <c r="F47" s="1">
        <v>10</v>
      </c>
      <c r="G47">
        <v>33.783888019999999</v>
      </c>
      <c r="H47">
        <v>35.301241609999998</v>
      </c>
      <c r="I47">
        <v>34.250229320000003</v>
      </c>
    </row>
    <row r="48" spans="2:9" x14ac:dyDescent="0.3">
      <c r="B48" s="1" t="s">
        <v>102</v>
      </c>
      <c r="C48" t="s">
        <v>124</v>
      </c>
      <c r="F48" s="1">
        <v>11</v>
      </c>
      <c r="G48">
        <v>28.264087069999999</v>
      </c>
      <c r="H48">
        <v>30.997584109999998</v>
      </c>
      <c r="I48">
        <v>28.326879600000002</v>
      </c>
    </row>
    <row r="49" spans="2:20" x14ac:dyDescent="0.3">
      <c r="B49" t="s">
        <v>53</v>
      </c>
      <c r="F49" s="1">
        <v>12</v>
      </c>
      <c r="G49">
        <v>28.06581868</v>
      </c>
      <c r="H49">
        <v>30.37897019</v>
      </c>
      <c r="I49">
        <v>28.113855600000001</v>
      </c>
    </row>
    <row r="50" spans="2:20" x14ac:dyDescent="0.3">
      <c r="B50" t="s">
        <v>54</v>
      </c>
      <c r="F50" s="1">
        <v>13</v>
      </c>
      <c r="G50">
        <v>31.556566950000001</v>
      </c>
      <c r="H50">
        <v>32.46361237</v>
      </c>
      <c r="I50">
        <v>31.895341290000001</v>
      </c>
    </row>
    <row r="51" spans="2:20" x14ac:dyDescent="0.3">
      <c r="B51" s="1" t="s">
        <v>98</v>
      </c>
      <c r="C51" t="s">
        <v>124</v>
      </c>
      <c r="F51" s="1">
        <v>14</v>
      </c>
      <c r="G51">
        <v>28.071353330000001</v>
      </c>
      <c r="H51">
        <v>31.049097660000001</v>
      </c>
      <c r="I51">
        <v>28.14324693</v>
      </c>
    </row>
    <row r="52" spans="2:20" x14ac:dyDescent="0.3">
      <c r="B52" t="s">
        <v>55</v>
      </c>
      <c r="F52" s="1">
        <v>15</v>
      </c>
      <c r="G52">
        <v>28.30547018</v>
      </c>
      <c r="H52">
        <v>30.062572920000001</v>
      </c>
      <c r="I52">
        <v>28.361227830000001</v>
      </c>
    </row>
    <row r="53" spans="2:20" x14ac:dyDescent="0.3">
      <c r="B53" t="s">
        <v>56</v>
      </c>
      <c r="F53" s="1">
        <v>16</v>
      </c>
      <c r="G53">
        <v>29.370443519999998</v>
      </c>
      <c r="H53">
        <v>31.07971684</v>
      </c>
      <c r="I53">
        <v>29.510967560000001</v>
      </c>
    </row>
    <row r="54" spans="2:20" x14ac:dyDescent="0.3">
      <c r="B54" s="1" t="s">
        <v>147</v>
      </c>
      <c r="C54" t="s">
        <v>126</v>
      </c>
      <c r="F54" s="1" t="s">
        <v>19</v>
      </c>
      <c r="G54" s="5">
        <f>AVERAGE(G38:G53)</f>
        <v>29.106958694999999</v>
      </c>
      <c r="H54">
        <f>AVERAGE(H38:H53)</f>
        <v>30.924535404999997</v>
      </c>
      <c r="I54">
        <f>AVERAGE(I38:I53)</f>
        <v>29.226295551875001</v>
      </c>
    </row>
    <row r="55" spans="2:20" x14ac:dyDescent="0.3">
      <c r="B55" t="s">
        <v>57</v>
      </c>
    </row>
    <row r="56" spans="2:20" x14ac:dyDescent="0.3">
      <c r="B56" t="s">
        <v>58</v>
      </c>
      <c r="G56">
        <v>1</v>
      </c>
      <c r="H56">
        <v>2</v>
      </c>
      <c r="I56">
        <v>3</v>
      </c>
      <c r="J56">
        <v>4</v>
      </c>
      <c r="K56">
        <v>5</v>
      </c>
      <c r="L56">
        <v>6</v>
      </c>
      <c r="M56">
        <v>7</v>
      </c>
      <c r="N56">
        <v>8</v>
      </c>
      <c r="O56">
        <v>9</v>
      </c>
      <c r="P56">
        <v>10</v>
      </c>
      <c r="Q56">
        <v>11</v>
      </c>
      <c r="R56">
        <v>12</v>
      </c>
      <c r="S56">
        <v>12</v>
      </c>
      <c r="T56">
        <v>13</v>
      </c>
    </row>
    <row r="57" spans="2:20" x14ac:dyDescent="0.3">
      <c r="B57" s="1" t="s">
        <v>109</v>
      </c>
      <c r="C57" t="s">
        <v>122</v>
      </c>
      <c r="L57" t="s">
        <v>158</v>
      </c>
      <c r="M57" t="s">
        <v>158</v>
      </c>
      <c r="N57" t="s">
        <v>161</v>
      </c>
      <c r="O57" t="s">
        <v>161</v>
      </c>
      <c r="P57" t="s">
        <v>161</v>
      </c>
      <c r="Q57" t="s">
        <v>161</v>
      </c>
      <c r="R57" t="s">
        <v>161</v>
      </c>
      <c r="S57" t="s">
        <v>161</v>
      </c>
      <c r="T57" t="s">
        <v>161</v>
      </c>
    </row>
    <row r="58" spans="2:20" x14ac:dyDescent="0.3">
      <c r="B58" t="s">
        <v>59</v>
      </c>
      <c r="F58" s="2" t="s">
        <v>151</v>
      </c>
      <c r="G58" t="s">
        <v>152</v>
      </c>
      <c r="H58" t="s">
        <v>153</v>
      </c>
      <c r="I58" t="s">
        <v>153</v>
      </c>
      <c r="J58" t="s">
        <v>156</v>
      </c>
      <c r="K58" t="s">
        <v>156</v>
      </c>
      <c r="L58" t="s">
        <v>159</v>
      </c>
      <c r="M58" t="s">
        <v>160</v>
      </c>
      <c r="N58" t="s">
        <v>166</v>
      </c>
      <c r="O58" t="s">
        <v>162</v>
      </c>
      <c r="P58" t="s">
        <v>163</v>
      </c>
      <c r="Q58" t="s">
        <v>164</v>
      </c>
      <c r="R58" t="s">
        <v>165</v>
      </c>
      <c r="S58" t="s">
        <v>165</v>
      </c>
      <c r="T58" t="s">
        <v>170</v>
      </c>
    </row>
    <row r="59" spans="2:20" x14ac:dyDescent="0.3">
      <c r="B59" t="s">
        <v>60</v>
      </c>
      <c r="I59" t="s">
        <v>154</v>
      </c>
      <c r="K59" t="s">
        <v>157</v>
      </c>
      <c r="R59" s="8" t="s">
        <v>167</v>
      </c>
      <c r="S59" s="6" t="s">
        <v>168</v>
      </c>
    </row>
    <row r="60" spans="2:20" x14ac:dyDescent="0.3">
      <c r="B60" s="1" t="s">
        <v>104</v>
      </c>
      <c r="C60" t="s">
        <v>129</v>
      </c>
      <c r="F60" t="s">
        <v>155</v>
      </c>
      <c r="G60" t="b">
        <v>1</v>
      </c>
      <c r="H60" t="b">
        <v>1</v>
      </c>
      <c r="I60" t="b">
        <v>1</v>
      </c>
      <c r="J60" t="b">
        <v>1</v>
      </c>
      <c r="S60" s="6" t="s">
        <v>169</v>
      </c>
    </row>
    <row r="61" spans="2:20" x14ac:dyDescent="0.3">
      <c r="B61" t="s">
        <v>61</v>
      </c>
      <c r="F61" s="1" t="s">
        <v>17</v>
      </c>
      <c r="G61">
        <v>16</v>
      </c>
      <c r="H61">
        <v>16</v>
      </c>
      <c r="I61">
        <v>16</v>
      </c>
      <c r="J61">
        <v>16</v>
      </c>
      <c r="K61">
        <v>16</v>
      </c>
      <c r="L61">
        <v>16</v>
      </c>
      <c r="M61">
        <v>16</v>
      </c>
      <c r="N61">
        <v>16</v>
      </c>
      <c r="O61">
        <v>16</v>
      </c>
      <c r="P61">
        <v>16</v>
      </c>
      <c r="Q61">
        <v>16</v>
      </c>
      <c r="R61">
        <v>16</v>
      </c>
      <c r="S61">
        <v>16</v>
      </c>
      <c r="T61">
        <v>16</v>
      </c>
    </row>
    <row r="62" spans="2:20" x14ac:dyDescent="0.3">
      <c r="B62" t="s">
        <v>62</v>
      </c>
      <c r="F62" s="1" t="s">
        <v>18</v>
      </c>
      <c r="G62">
        <v>8</v>
      </c>
      <c r="H62">
        <v>8</v>
      </c>
      <c r="I62">
        <v>8</v>
      </c>
      <c r="J62">
        <v>8</v>
      </c>
      <c r="K62">
        <v>8</v>
      </c>
      <c r="L62">
        <v>8</v>
      </c>
      <c r="M62">
        <v>8</v>
      </c>
      <c r="N62">
        <v>8</v>
      </c>
      <c r="O62">
        <v>8</v>
      </c>
      <c r="P62">
        <v>8</v>
      </c>
      <c r="Q62">
        <v>8</v>
      </c>
      <c r="R62">
        <v>8</v>
      </c>
      <c r="S62">
        <v>8</v>
      </c>
      <c r="T62">
        <v>8</v>
      </c>
    </row>
    <row r="63" spans="2:20" x14ac:dyDescent="0.3">
      <c r="B63" s="1" t="s">
        <v>108</v>
      </c>
      <c r="C63" t="s">
        <v>126</v>
      </c>
      <c r="F63" s="1" t="s">
        <v>2</v>
      </c>
    </row>
    <row r="64" spans="2:20" x14ac:dyDescent="0.3">
      <c r="B64" t="s">
        <v>63</v>
      </c>
      <c r="F64" s="1">
        <v>1</v>
      </c>
      <c r="G64">
        <v>29.479881039999999</v>
      </c>
      <c r="H64">
        <v>29.47933201</v>
      </c>
      <c r="I64">
        <v>29.476584020000001</v>
      </c>
      <c r="J64">
        <v>29.458229880000001</v>
      </c>
      <c r="K64">
        <v>29.46732562</v>
      </c>
      <c r="L64">
        <v>29.46584592</v>
      </c>
      <c r="M64">
        <v>29.474894750000001</v>
      </c>
      <c r="N64">
        <v>29.52760833</v>
      </c>
      <c r="O64">
        <v>29.52539398</v>
      </c>
      <c r="P64">
        <v>29.48539328</v>
      </c>
      <c r="Q64">
        <v>29.48493289</v>
      </c>
      <c r="R64">
        <v>29.550787759999999</v>
      </c>
      <c r="T64">
        <v>29.580255430000001</v>
      </c>
    </row>
    <row r="65" spans="1:20" x14ac:dyDescent="0.3">
      <c r="B65" t="s">
        <v>64</v>
      </c>
      <c r="F65" s="1">
        <v>2</v>
      </c>
      <c r="G65">
        <v>28.5909987</v>
      </c>
      <c r="H65">
        <v>28.59059517</v>
      </c>
      <c r="I65">
        <v>28.59059517</v>
      </c>
      <c r="J65">
        <v>28.580244929999999</v>
      </c>
      <c r="K65">
        <v>28.587424510000002</v>
      </c>
      <c r="L65">
        <v>28.582696429999999</v>
      </c>
      <c r="M65">
        <v>28.5778006</v>
      </c>
      <c r="N65">
        <v>28.558388619999999</v>
      </c>
      <c r="O65">
        <v>28.583814759999999</v>
      </c>
      <c r="P65">
        <v>28.455839310000002</v>
      </c>
      <c r="Q65">
        <v>28.45610306</v>
      </c>
      <c r="R65">
        <v>28.58784739</v>
      </c>
      <c r="T65">
        <v>28.63657306</v>
      </c>
    </row>
    <row r="66" spans="1:20" x14ac:dyDescent="0.3">
      <c r="B66" s="1" t="s">
        <v>78</v>
      </c>
      <c r="C66" t="s">
        <v>126</v>
      </c>
      <c r="F66" s="1">
        <v>3</v>
      </c>
      <c r="G66">
        <v>27.646282459999998</v>
      </c>
      <c r="H66">
        <v>27.64656789</v>
      </c>
      <c r="I66">
        <v>27.64656789</v>
      </c>
      <c r="J66">
        <v>27.649347760000001</v>
      </c>
      <c r="K66">
        <v>27.646809869999998</v>
      </c>
      <c r="L66">
        <v>27.649361760000001</v>
      </c>
      <c r="M66">
        <v>27.671644539999999</v>
      </c>
      <c r="N66">
        <v>27.671573479999999</v>
      </c>
      <c r="O66">
        <v>27.674257969999999</v>
      </c>
      <c r="P66">
        <v>27.559958420000001</v>
      </c>
      <c r="Q66">
        <v>27.558617999999999</v>
      </c>
      <c r="R66">
        <v>27.675499139999999</v>
      </c>
      <c r="T66">
        <v>27.68131661</v>
      </c>
    </row>
    <row r="67" spans="1:20" x14ac:dyDescent="0.3">
      <c r="B67" t="s">
        <v>65</v>
      </c>
      <c r="F67" s="1">
        <v>4</v>
      </c>
      <c r="G67">
        <v>28.097510880000002</v>
      </c>
      <c r="H67">
        <v>28.096771390000001</v>
      </c>
      <c r="I67">
        <v>28.096771390000001</v>
      </c>
      <c r="J67">
        <v>28.110245769999999</v>
      </c>
      <c r="K67">
        <v>28.108503580000001</v>
      </c>
      <c r="L67">
        <v>28.108877469999999</v>
      </c>
      <c r="M67">
        <v>28.112291020000001</v>
      </c>
      <c r="N67">
        <v>28.120912109999999</v>
      </c>
      <c r="O67">
        <v>28.12724352</v>
      </c>
      <c r="P67">
        <v>27.573758089999998</v>
      </c>
      <c r="Q67">
        <v>27.573659939999999</v>
      </c>
      <c r="R67">
        <v>28.13024665</v>
      </c>
      <c r="T67">
        <v>28.13154127</v>
      </c>
    </row>
    <row r="68" spans="1:20" x14ac:dyDescent="0.3">
      <c r="B68" t="s">
        <v>66</v>
      </c>
      <c r="F68" s="1">
        <v>5</v>
      </c>
      <c r="G68">
        <v>29.616969260000001</v>
      </c>
      <c r="H68">
        <v>29.618157759999999</v>
      </c>
      <c r="I68">
        <v>29.618157759999999</v>
      </c>
      <c r="J68">
        <v>29.62479141</v>
      </c>
      <c r="K68">
        <v>29.632599859999999</v>
      </c>
      <c r="L68">
        <v>29.639519880000002</v>
      </c>
      <c r="M68">
        <v>29.666540380000001</v>
      </c>
      <c r="N68">
        <v>29.668483200000001</v>
      </c>
      <c r="O68">
        <v>29.673168029999999</v>
      </c>
      <c r="P68">
        <v>28.84233622</v>
      </c>
      <c r="Q68">
        <v>28.842482499999999</v>
      </c>
      <c r="R68">
        <v>29.687372960000001</v>
      </c>
      <c r="T68">
        <v>29.701813659999999</v>
      </c>
    </row>
    <row r="69" spans="1:20" x14ac:dyDescent="0.3">
      <c r="B69" s="1" t="s">
        <v>76</v>
      </c>
      <c r="C69" t="s">
        <v>126</v>
      </c>
      <c r="F69" s="1">
        <v>6</v>
      </c>
      <c r="G69">
        <v>29.110461059999999</v>
      </c>
      <c r="H69">
        <v>29.10904695</v>
      </c>
      <c r="I69">
        <v>29.10904695</v>
      </c>
      <c r="J69">
        <v>29.101970529999999</v>
      </c>
      <c r="K69">
        <v>29.102513869999999</v>
      </c>
      <c r="L69">
        <v>29.100671139999999</v>
      </c>
      <c r="M69">
        <v>29.08940333</v>
      </c>
      <c r="N69">
        <v>29.08206435</v>
      </c>
      <c r="O69">
        <v>29.081280970000002</v>
      </c>
      <c r="P69">
        <v>28.294184659999999</v>
      </c>
      <c r="Q69">
        <v>28.29461994</v>
      </c>
      <c r="R69">
        <v>29.080314009999999</v>
      </c>
      <c r="T69">
        <v>29.072167440000001</v>
      </c>
    </row>
    <row r="70" spans="1:20" x14ac:dyDescent="0.3">
      <c r="B70" t="s">
        <v>67</v>
      </c>
      <c r="F70" s="1">
        <v>7</v>
      </c>
      <c r="G70">
        <v>28.058132149999999</v>
      </c>
      <c r="H70">
        <v>28.058504079999999</v>
      </c>
      <c r="I70">
        <v>28.058504079999999</v>
      </c>
      <c r="J70">
        <v>28.092119749999998</v>
      </c>
      <c r="K70">
        <v>28.099035260000001</v>
      </c>
      <c r="L70">
        <v>28.102613099999999</v>
      </c>
      <c r="M70">
        <v>28.1041165</v>
      </c>
      <c r="N70">
        <v>28.137210140000001</v>
      </c>
      <c r="O70">
        <v>28.139979449999998</v>
      </c>
      <c r="P70">
        <v>27.77373395</v>
      </c>
      <c r="Q70">
        <v>27.773491839999998</v>
      </c>
      <c r="R70">
        <v>28.139927050000001</v>
      </c>
      <c r="T70">
        <v>28.168480519999999</v>
      </c>
    </row>
    <row r="71" spans="1:20" x14ac:dyDescent="0.3">
      <c r="B71" t="s">
        <v>68</v>
      </c>
      <c r="F71" s="1">
        <v>8</v>
      </c>
      <c r="G71">
        <v>28.076905020000002</v>
      </c>
      <c r="H71">
        <v>28.080340490000001</v>
      </c>
      <c r="I71">
        <v>28.080340490000001</v>
      </c>
      <c r="J71">
        <v>28.078115929999999</v>
      </c>
      <c r="K71">
        <v>28.084857880000001</v>
      </c>
      <c r="L71">
        <v>28.08630501</v>
      </c>
      <c r="M71">
        <v>28.09324213</v>
      </c>
      <c r="N71">
        <v>28.09521161</v>
      </c>
      <c r="O71">
        <v>28.102490379999999</v>
      </c>
      <c r="P71">
        <v>27.65544178</v>
      </c>
      <c r="Q71">
        <v>27.655315949999999</v>
      </c>
      <c r="R71">
        <v>28.095389560000001</v>
      </c>
      <c r="T71">
        <v>28.13086272</v>
      </c>
    </row>
    <row r="72" spans="1:20" x14ac:dyDescent="0.3">
      <c r="B72" s="1" t="s">
        <v>75</v>
      </c>
      <c r="C72" t="s">
        <v>126</v>
      </c>
      <c r="F72" s="1">
        <v>9</v>
      </c>
      <c r="G72">
        <v>29.616570800000002</v>
      </c>
      <c r="H72">
        <v>29.620091909999999</v>
      </c>
      <c r="I72">
        <v>29.620091909999999</v>
      </c>
      <c r="J72">
        <v>29.64233845</v>
      </c>
      <c r="K72">
        <v>29.657741659999999</v>
      </c>
      <c r="L72">
        <v>29.642537789999999</v>
      </c>
      <c r="M72">
        <v>29.674957620000001</v>
      </c>
      <c r="N72">
        <v>29.64227692</v>
      </c>
      <c r="O72">
        <v>29.648525320000001</v>
      </c>
      <c r="P72">
        <v>29.622778419999999</v>
      </c>
      <c r="Q72">
        <v>29.621935239999999</v>
      </c>
      <c r="R72">
        <v>29.655915140000001</v>
      </c>
      <c r="T72">
        <v>29.64620584</v>
      </c>
    </row>
    <row r="73" spans="1:20" x14ac:dyDescent="0.3">
      <c r="B73" t="s">
        <v>69</v>
      </c>
      <c r="F73" s="1">
        <v>10</v>
      </c>
      <c r="G73">
        <v>33.783888019999999</v>
      </c>
      <c r="H73">
        <v>33.786042309999999</v>
      </c>
      <c r="I73">
        <v>33.786042309999999</v>
      </c>
      <c r="J73">
        <v>33.775204950000003</v>
      </c>
      <c r="K73">
        <v>33.776190960000001</v>
      </c>
      <c r="L73">
        <v>33.780806409999997</v>
      </c>
      <c r="M73">
        <v>33.799235809999999</v>
      </c>
      <c r="N73">
        <v>33.800801059999998</v>
      </c>
      <c r="O73">
        <v>33.806895959999999</v>
      </c>
      <c r="P73">
        <v>33.939178980000001</v>
      </c>
      <c r="Q73">
        <v>33.937660999999999</v>
      </c>
      <c r="R73">
        <v>33.888906550000002</v>
      </c>
      <c r="T73">
        <v>33.866910910000001</v>
      </c>
    </row>
    <row r="74" spans="1:20" x14ac:dyDescent="0.3">
      <c r="B74" t="s">
        <v>70</v>
      </c>
      <c r="F74" s="1">
        <v>11</v>
      </c>
      <c r="G74">
        <v>28.264087069999999</v>
      </c>
      <c r="H74">
        <v>28.263888720000001</v>
      </c>
      <c r="I74">
        <v>28.263888720000001</v>
      </c>
      <c r="J74">
        <v>28.228486920000002</v>
      </c>
      <c r="K74">
        <v>28.236520120000002</v>
      </c>
      <c r="L74">
        <v>28.25702673</v>
      </c>
      <c r="M74">
        <v>28.28622116</v>
      </c>
      <c r="N74">
        <v>28.30243127</v>
      </c>
      <c r="O74">
        <v>28.303009899999999</v>
      </c>
      <c r="P74">
        <v>28.43320121</v>
      </c>
      <c r="Q74">
        <v>28.432774989999999</v>
      </c>
      <c r="R74">
        <v>28.302740969999999</v>
      </c>
      <c r="T74">
        <v>28.332480709999999</v>
      </c>
    </row>
    <row r="75" spans="1:20" x14ac:dyDescent="0.3">
      <c r="F75" s="1">
        <v>12</v>
      </c>
      <c r="G75">
        <v>28.06581868</v>
      </c>
      <c r="H75">
        <v>28.06559451</v>
      </c>
      <c r="I75">
        <v>28.06559451</v>
      </c>
      <c r="J75">
        <v>28.085431150000002</v>
      </c>
      <c r="K75">
        <v>28.085339359999999</v>
      </c>
      <c r="L75">
        <v>28.080509889999998</v>
      </c>
      <c r="M75">
        <v>28.085708619999998</v>
      </c>
      <c r="N75">
        <v>28.079832589999999</v>
      </c>
      <c r="O75">
        <v>28.086870900000001</v>
      </c>
      <c r="P75">
        <v>27.854837270000001</v>
      </c>
      <c r="Q75">
        <v>27.854502</v>
      </c>
      <c r="R75">
        <v>28.09839345</v>
      </c>
      <c r="T75">
        <v>28.122927579999999</v>
      </c>
    </row>
    <row r="76" spans="1:20" x14ac:dyDescent="0.3">
      <c r="A76" s="2" t="s">
        <v>131</v>
      </c>
      <c r="B76" s="1" t="s">
        <v>119</v>
      </c>
      <c r="F76" s="1">
        <v>13</v>
      </c>
      <c r="G76">
        <v>31.556566950000001</v>
      </c>
      <c r="H76">
        <v>31.553599139999999</v>
      </c>
      <c r="I76">
        <v>31.553599139999999</v>
      </c>
      <c r="J76">
        <v>31.571472549999999</v>
      </c>
      <c r="K76">
        <v>31.572584540000001</v>
      </c>
      <c r="L76">
        <v>31.574110610000002</v>
      </c>
      <c r="M76">
        <v>31.587428679999999</v>
      </c>
      <c r="N76">
        <v>31.592443889999998</v>
      </c>
      <c r="O76">
        <v>31.602677790000001</v>
      </c>
      <c r="P76">
        <v>31.62307285</v>
      </c>
      <c r="Q76">
        <v>31.621767909999999</v>
      </c>
      <c r="R76">
        <v>31.66985704</v>
      </c>
      <c r="T76">
        <v>31.628893829999999</v>
      </c>
    </row>
    <row r="77" spans="1:20" x14ac:dyDescent="0.3">
      <c r="F77" s="1">
        <v>14</v>
      </c>
      <c r="G77">
        <v>28.071353330000001</v>
      </c>
      <c r="H77">
        <v>28.070984490000001</v>
      </c>
      <c r="I77">
        <v>28.070984490000001</v>
      </c>
      <c r="J77">
        <v>28.106285889999999</v>
      </c>
      <c r="K77">
        <v>28.105553789999998</v>
      </c>
      <c r="L77">
        <v>28.11628674</v>
      </c>
      <c r="M77">
        <v>28.11805317</v>
      </c>
      <c r="N77">
        <v>28.111835249999999</v>
      </c>
      <c r="O77">
        <v>28.11093318</v>
      </c>
      <c r="P77">
        <v>28.03823139</v>
      </c>
      <c r="Q77">
        <v>28.038067160000001</v>
      </c>
      <c r="R77">
        <v>28.114403580000001</v>
      </c>
      <c r="T77">
        <v>28.14201667</v>
      </c>
    </row>
    <row r="78" spans="1:20" x14ac:dyDescent="0.3">
      <c r="F78" s="1">
        <v>15</v>
      </c>
      <c r="G78">
        <v>28.30547018</v>
      </c>
      <c r="H78">
        <v>28.30577534</v>
      </c>
      <c r="I78">
        <v>28.30577534</v>
      </c>
      <c r="J78">
        <v>28.30815548</v>
      </c>
      <c r="K78">
        <v>28.308052499999999</v>
      </c>
      <c r="L78">
        <v>28.30801718</v>
      </c>
      <c r="M78">
        <v>28.3169659</v>
      </c>
      <c r="N78">
        <v>28.312120159999999</v>
      </c>
      <c r="O78">
        <v>28.308643360000001</v>
      </c>
      <c r="P78">
        <v>28.1696144</v>
      </c>
      <c r="Q78">
        <v>28.16951289</v>
      </c>
      <c r="R78">
        <v>28.318447580000001</v>
      </c>
      <c r="T78">
        <v>28.325557069999999</v>
      </c>
    </row>
    <row r="79" spans="1:20" x14ac:dyDescent="0.3">
      <c r="B79" s="1" t="s">
        <v>116</v>
      </c>
      <c r="F79" s="1">
        <v>16</v>
      </c>
      <c r="G79">
        <v>29.370443519999998</v>
      </c>
      <c r="H79">
        <v>29.371891590000001</v>
      </c>
      <c r="I79">
        <v>29.371891590000001</v>
      </c>
      <c r="J79">
        <v>29.376933600000001</v>
      </c>
      <c r="K79">
        <v>29.375335289999999</v>
      </c>
      <c r="L79">
        <v>29.376075879999998</v>
      </c>
      <c r="M79">
        <v>29.389730759999999</v>
      </c>
      <c r="N79">
        <v>29.389639639999999</v>
      </c>
      <c r="O79">
        <v>29.393195800000001</v>
      </c>
      <c r="P79">
        <v>29.424920780000001</v>
      </c>
      <c r="Q79">
        <v>29.42455133</v>
      </c>
      <c r="R79">
        <v>29.418207670000001</v>
      </c>
      <c r="T79">
        <v>29.401800590000001</v>
      </c>
    </row>
    <row r="80" spans="1:20" x14ac:dyDescent="0.3">
      <c r="F80" s="1" t="s">
        <v>19</v>
      </c>
      <c r="G80" s="5">
        <f t="shared" ref="G80:R80" si="0">AVERAGE(G64:G79)</f>
        <v>29.106958694999999</v>
      </c>
      <c r="H80" s="7">
        <f t="shared" si="0"/>
        <v>29.107323984375004</v>
      </c>
      <c r="I80" s="7">
        <f t="shared" si="0"/>
        <v>29.107152235000004</v>
      </c>
      <c r="J80" s="5">
        <f t="shared" si="0"/>
        <v>29.111835934374994</v>
      </c>
      <c r="K80" s="5">
        <f t="shared" si="0"/>
        <v>29.115399291874997</v>
      </c>
      <c r="L80" s="5">
        <f t="shared" si="0"/>
        <v>29.116953871249997</v>
      </c>
      <c r="M80" s="5">
        <f t="shared" si="0"/>
        <v>29.128014685625004</v>
      </c>
      <c r="N80" s="5">
        <f t="shared" si="0"/>
        <v>29.130802038749998</v>
      </c>
      <c r="O80" s="5">
        <f t="shared" si="0"/>
        <v>29.135523829375003</v>
      </c>
      <c r="P80" s="7">
        <f t="shared" si="0"/>
        <v>28.921655063124998</v>
      </c>
      <c r="Q80" s="7">
        <f t="shared" si="0"/>
        <v>28.921249790000001</v>
      </c>
      <c r="R80" s="5">
        <f t="shared" si="0"/>
        <v>29.150891031250001</v>
      </c>
      <c r="S80" s="5"/>
      <c r="T80" s="5">
        <f>AVERAGE(T64:T79)</f>
        <v>29.160612744375001</v>
      </c>
    </row>
    <row r="82" spans="2:20" x14ac:dyDescent="0.3">
      <c r="B82" s="1" t="s">
        <v>123</v>
      </c>
    </row>
    <row r="84" spans="2:20" x14ac:dyDescent="0.3">
      <c r="S84" s="1" t="s">
        <v>17</v>
      </c>
      <c r="T84">
        <v>17</v>
      </c>
    </row>
    <row r="85" spans="2:20" x14ac:dyDescent="0.3">
      <c r="B85" s="1" t="s">
        <v>21</v>
      </c>
      <c r="S85" s="1" t="s">
        <v>18</v>
      </c>
      <c r="T85">
        <v>8</v>
      </c>
    </row>
    <row r="86" spans="2:20" x14ac:dyDescent="0.3">
      <c r="T86">
        <v>31.272422030000001</v>
      </c>
    </row>
    <row r="87" spans="2:20" x14ac:dyDescent="0.3">
      <c r="T87">
        <v>31.34489761</v>
      </c>
    </row>
    <row r="88" spans="2:20" x14ac:dyDescent="0.3">
      <c r="B88" s="1" t="s">
        <v>132</v>
      </c>
      <c r="T88">
        <v>30.317707779999999</v>
      </c>
    </row>
    <row r="89" spans="2:20" x14ac:dyDescent="0.3">
      <c r="T89">
        <v>29.099119900000002</v>
      </c>
    </row>
    <row r="90" spans="2:20" x14ac:dyDescent="0.3">
      <c r="T90">
        <v>29.975848469999999</v>
      </c>
    </row>
    <row r="91" spans="2:20" x14ac:dyDescent="0.3">
      <c r="B91" s="1" t="s">
        <v>133</v>
      </c>
      <c r="T91">
        <v>29.832701360000002</v>
      </c>
    </row>
    <row r="92" spans="2:20" x14ac:dyDescent="0.3">
      <c r="T92">
        <v>29.27929773</v>
      </c>
    </row>
    <row r="93" spans="2:20" x14ac:dyDescent="0.3">
      <c r="T93">
        <v>30.247325119999999</v>
      </c>
    </row>
    <row r="94" spans="2:20" x14ac:dyDescent="0.3">
      <c r="B94" s="1" t="s">
        <v>88</v>
      </c>
      <c r="T94">
        <v>33.29044339</v>
      </c>
    </row>
    <row r="95" spans="2:20" x14ac:dyDescent="0.3">
      <c r="T95">
        <v>35.385909079999998</v>
      </c>
    </row>
    <row r="96" spans="2:20" x14ac:dyDescent="0.3">
      <c r="T96">
        <v>31.140783859999999</v>
      </c>
    </row>
    <row r="97" spans="2:20" x14ac:dyDescent="0.3">
      <c r="B97" s="1" t="s">
        <v>22</v>
      </c>
      <c r="T97">
        <v>30.44095141</v>
      </c>
    </row>
    <row r="98" spans="2:20" x14ac:dyDescent="0.3">
      <c r="T98">
        <v>32.480327180000003</v>
      </c>
    </row>
    <row r="99" spans="2:20" x14ac:dyDescent="0.3">
      <c r="T99">
        <v>31.237024170000002</v>
      </c>
    </row>
    <row r="100" spans="2:20" x14ac:dyDescent="0.3">
      <c r="B100" s="1" t="s">
        <v>87</v>
      </c>
      <c r="T100">
        <v>30.121929160000001</v>
      </c>
    </row>
    <row r="101" spans="2:20" x14ac:dyDescent="0.3">
      <c r="T101">
        <v>31.130697099999999</v>
      </c>
    </row>
    <row r="102" spans="2:20" x14ac:dyDescent="0.3">
      <c r="T102" s="5">
        <v>31.0373365830824</v>
      </c>
    </row>
    <row r="103" spans="2:20" x14ac:dyDescent="0.3">
      <c r="B103" s="1" t="s">
        <v>134</v>
      </c>
    </row>
    <row r="106" spans="2:20" x14ac:dyDescent="0.3">
      <c r="B106" s="1" t="s">
        <v>135</v>
      </c>
    </row>
    <row r="109" spans="2:20" x14ac:dyDescent="0.3">
      <c r="B109" s="1" t="s">
        <v>23</v>
      </c>
    </row>
    <row r="112" spans="2:20" x14ac:dyDescent="0.3">
      <c r="B112" s="1" t="s">
        <v>136</v>
      </c>
    </row>
    <row r="115" spans="2:2" x14ac:dyDescent="0.3">
      <c r="B115" s="1" t="s">
        <v>137</v>
      </c>
    </row>
    <row r="118" spans="2:2" x14ac:dyDescent="0.3">
      <c r="B118" s="1" t="s">
        <v>114</v>
      </c>
    </row>
    <row r="121" spans="2:2" x14ac:dyDescent="0.3">
      <c r="B121" s="1" t="s">
        <v>102</v>
      </c>
    </row>
    <row r="124" spans="2:2" x14ac:dyDescent="0.3">
      <c r="B124" s="1" t="s">
        <v>138</v>
      </c>
    </row>
    <row r="127" spans="2:2" x14ac:dyDescent="0.3">
      <c r="B127" s="1" t="s">
        <v>139</v>
      </c>
    </row>
    <row r="130" spans="2:2" x14ac:dyDescent="0.3">
      <c r="B130" s="1" t="s">
        <v>140</v>
      </c>
    </row>
    <row r="133" spans="2:2" x14ac:dyDescent="0.3">
      <c r="B133" s="1" t="s">
        <v>143</v>
      </c>
    </row>
    <row r="136" spans="2:2" x14ac:dyDescent="0.3">
      <c r="B136" s="1" t="s">
        <v>142</v>
      </c>
    </row>
    <row r="139" spans="2:2" x14ac:dyDescent="0.3">
      <c r="B139" s="1" t="s">
        <v>141</v>
      </c>
    </row>
    <row r="142" spans="2:2" x14ac:dyDescent="0.3">
      <c r="B142" s="1" t="s">
        <v>144</v>
      </c>
    </row>
    <row r="145" spans="2:2" x14ac:dyDescent="0.3">
      <c r="B145" s="1" t="s">
        <v>145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95"/>
  <sheetViews>
    <sheetView tabSelected="1" zoomScale="130" zoomScaleNormal="130" workbookViewId="0">
      <selection activeCell="J26" sqref="J26"/>
    </sheetView>
  </sheetViews>
  <sheetFormatPr defaultRowHeight="15" x14ac:dyDescent="0.3"/>
  <cols>
    <col min="1" max="1" width="35.625" customWidth="1"/>
    <col min="3" max="3" width="33.875" customWidth="1"/>
    <col min="4" max="4" width="12" customWidth="1"/>
    <col min="5" max="5" width="87.75" bestFit="1" customWidth="1"/>
    <col min="13" max="13" width="28.25" customWidth="1"/>
    <col min="17" max="17" width="18.25" customWidth="1"/>
  </cols>
  <sheetData>
    <row r="3" spans="1:20" x14ac:dyDescent="0.3">
      <c r="A3" t="s">
        <v>241</v>
      </c>
    </row>
    <row r="5" spans="1:20" x14ac:dyDescent="0.3">
      <c r="A5" s="5" t="s">
        <v>270</v>
      </c>
      <c r="B5" t="s">
        <v>248</v>
      </c>
      <c r="D5" s="5" t="s">
        <v>275</v>
      </c>
      <c r="M5" s="2" t="s">
        <v>151</v>
      </c>
      <c r="Q5" s="5" t="s">
        <v>306</v>
      </c>
      <c r="T5" t="s">
        <v>307</v>
      </c>
    </row>
    <row r="6" spans="1:20" x14ac:dyDescent="0.3">
      <c r="A6" t="s">
        <v>171</v>
      </c>
      <c r="B6" t="s">
        <v>247</v>
      </c>
      <c r="C6" s="1"/>
    </row>
    <row r="7" spans="1:20" x14ac:dyDescent="0.3">
      <c r="A7" t="s">
        <v>172</v>
      </c>
      <c r="D7" t="s">
        <v>269</v>
      </c>
      <c r="E7" t="s">
        <v>273</v>
      </c>
      <c r="M7" t="s">
        <v>249</v>
      </c>
    </row>
    <row r="8" spans="1:20" x14ac:dyDescent="0.3">
      <c r="A8" t="s">
        <v>173</v>
      </c>
      <c r="D8" t="s">
        <v>268</v>
      </c>
      <c r="E8" t="s">
        <v>277</v>
      </c>
      <c r="M8" s="1" t="s">
        <v>17</v>
      </c>
      <c r="N8">
        <v>16</v>
      </c>
      <c r="Q8">
        <v>16</v>
      </c>
    </row>
    <row r="9" spans="1:20" x14ac:dyDescent="0.3">
      <c r="A9" t="s">
        <v>174</v>
      </c>
      <c r="B9" t="s">
        <v>240</v>
      </c>
      <c r="C9" s="1"/>
      <c r="D9" t="s">
        <v>267</v>
      </c>
      <c r="E9" t="s">
        <v>278</v>
      </c>
      <c r="M9" s="1" t="s">
        <v>18</v>
      </c>
      <c r="N9">
        <v>7</v>
      </c>
      <c r="Q9">
        <v>7</v>
      </c>
    </row>
    <row r="10" spans="1:20" x14ac:dyDescent="0.3">
      <c r="A10" t="s">
        <v>175</v>
      </c>
      <c r="D10" t="s">
        <v>272</v>
      </c>
      <c r="E10" t="s">
        <v>279</v>
      </c>
      <c r="M10" s="1" t="s">
        <v>2</v>
      </c>
    </row>
    <row r="11" spans="1:20" x14ac:dyDescent="0.3">
      <c r="A11" t="s">
        <v>176</v>
      </c>
      <c r="M11" s="1">
        <v>1</v>
      </c>
      <c r="N11">
        <v>30.084335320000001</v>
      </c>
      <c r="Q11">
        <v>30.254400449999999</v>
      </c>
    </row>
    <row r="12" spans="1:20" x14ac:dyDescent="0.3">
      <c r="A12" t="s">
        <v>177</v>
      </c>
      <c r="B12" t="s">
        <v>240</v>
      </c>
      <c r="C12" s="1"/>
      <c r="D12" s="5" t="s">
        <v>276</v>
      </c>
      <c r="E12" t="s">
        <v>280</v>
      </c>
      <c r="M12" s="1">
        <v>2</v>
      </c>
      <c r="N12">
        <v>29.281683650000002</v>
      </c>
      <c r="Q12">
        <v>29.29665876</v>
      </c>
    </row>
    <row r="13" spans="1:20" x14ac:dyDescent="0.3">
      <c r="A13" t="s">
        <v>178</v>
      </c>
      <c r="M13" s="1">
        <v>3</v>
      </c>
      <c r="N13">
        <v>28.284079479999999</v>
      </c>
      <c r="Q13">
        <v>28.239664489999999</v>
      </c>
    </row>
    <row r="14" spans="1:20" x14ac:dyDescent="0.3">
      <c r="A14" t="s">
        <v>179</v>
      </c>
      <c r="D14" s="5" t="s">
        <v>281</v>
      </c>
      <c r="M14" s="1">
        <v>4</v>
      </c>
      <c r="N14">
        <v>28.22804957</v>
      </c>
      <c r="Q14">
        <v>28.056158020000002</v>
      </c>
    </row>
    <row r="15" spans="1:20" x14ac:dyDescent="0.3">
      <c r="A15" t="s">
        <v>21</v>
      </c>
      <c r="B15" t="s">
        <v>242</v>
      </c>
      <c r="C15" s="1"/>
      <c r="D15" t="s">
        <v>269</v>
      </c>
      <c r="E15" t="s">
        <v>293</v>
      </c>
      <c r="M15" s="1">
        <v>5</v>
      </c>
      <c r="N15">
        <v>29.504931930000001</v>
      </c>
      <c r="Q15">
        <v>29.431274999999999</v>
      </c>
    </row>
    <row r="16" spans="1:20" x14ac:dyDescent="0.3">
      <c r="A16" t="s">
        <v>180</v>
      </c>
      <c r="D16" t="s">
        <v>268</v>
      </c>
      <c r="E16" t="s">
        <v>294</v>
      </c>
      <c r="M16" s="1">
        <v>6</v>
      </c>
      <c r="N16">
        <v>28.35193142</v>
      </c>
      <c r="Q16">
        <v>28.230818020000001</v>
      </c>
    </row>
    <row r="17" spans="1:17" x14ac:dyDescent="0.3">
      <c r="A17" t="s">
        <v>181</v>
      </c>
      <c r="D17" t="s">
        <v>267</v>
      </c>
      <c r="E17" t="s">
        <v>295</v>
      </c>
      <c r="M17" s="1">
        <v>7</v>
      </c>
      <c r="N17">
        <v>28.138610329999999</v>
      </c>
      <c r="Q17">
        <v>28.2286824</v>
      </c>
    </row>
    <row r="18" spans="1:17" x14ac:dyDescent="0.3">
      <c r="A18" t="s">
        <v>182</v>
      </c>
      <c r="B18" t="s">
        <v>242</v>
      </c>
      <c r="C18" s="1"/>
      <c r="D18" t="s">
        <v>272</v>
      </c>
      <c r="E18" t="s">
        <v>296</v>
      </c>
      <c r="M18" s="1">
        <v>8</v>
      </c>
      <c r="N18">
        <v>28.492073950000002</v>
      </c>
      <c r="Q18">
        <v>28.452630719999998</v>
      </c>
    </row>
    <row r="19" spans="1:17" x14ac:dyDescent="0.3">
      <c r="A19" t="s">
        <v>183</v>
      </c>
      <c r="M19" s="1">
        <v>9</v>
      </c>
      <c r="N19">
        <v>30.739996170000001</v>
      </c>
      <c r="Q19">
        <v>30.74094835</v>
      </c>
    </row>
    <row r="20" spans="1:17" x14ac:dyDescent="0.3">
      <c r="A20" t="s">
        <v>184</v>
      </c>
      <c r="D20" s="5" t="s">
        <v>274</v>
      </c>
      <c r="E20" t="s">
        <v>286</v>
      </c>
      <c r="M20" s="1">
        <v>10</v>
      </c>
      <c r="N20">
        <v>33.779185730000002</v>
      </c>
      <c r="Q20">
        <v>33.778306059999998</v>
      </c>
    </row>
    <row r="21" spans="1:17" x14ac:dyDescent="0.3">
      <c r="A21" t="s">
        <v>185</v>
      </c>
      <c r="B21" t="s">
        <v>243</v>
      </c>
      <c r="C21" s="1"/>
      <c r="E21" s="9" t="s">
        <v>288</v>
      </c>
      <c r="M21" s="1">
        <v>11</v>
      </c>
      <c r="N21">
        <v>29.234338340000001</v>
      </c>
      <c r="Q21">
        <v>29.241071309999999</v>
      </c>
    </row>
    <row r="22" spans="1:17" x14ac:dyDescent="0.3">
      <c r="A22" t="s">
        <v>186</v>
      </c>
      <c r="M22" s="1">
        <v>12</v>
      </c>
      <c r="N22">
        <v>28.751341270000001</v>
      </c>
      <c r="Q22">
        <v>28.75051152</v>
      </c>
    </row>
    <row r="23" spans="1:17" x14ac:dyDescent="0.3">
      <c r="A23" t="s">
        <v>187</v>
      </c>
      <c r="M23" s="1">
        <v>13</v>
      </c>
      <c r="N23">
        <v>31.42825401</v>
      </c>
      <c r="Q23">
        <v>31.425212160000001</v>
      </c>
    </row>
    <row r="24" spans="1:17" x14ac:dyDescent="0.3">
      <c r="A24" t="s">
        <v>188</v>
      </c>
      <c r="B24" t="s">
        <v>243</v>
      </c>
      <c r="C24" s="1"/>
      <c r="D24" s="5" t="s">
        <v>282</v>
      </c>
      <c r="M24" s="1">
        <v>14</v>
      </c>
      <c r="N24">
        <v>28.625087180000001</v>
      </c>
      <c r="Q24">
        <v>28.61221711</v>
      </c>
    </row>
    <row r="25" spans="1:17" x14ac:dyDescent="0.3">
      <c r="A25" t="s">
        <v>189</v>
      </c>
      <c r="D25" t="s">
        <v>269</v>
      </c>
      <c r="E25" t="s">
        <v>297</v>
      </c>
      <c r="M25" s="1">
        <v>15</v>
      </c>
      <c r="N25">
        <v>28.51928783</v>
      </c>
      <c r="Q25">
        <v>28.795525600000001</v>
      </c>
    </row>
    <row r="26" spans="1:17" x14ac:dyDescent="0.3">
      <c r="A26" t="s">
        <v>190</v>
      </c>
      <c r="D26" t="s">
        <v>268</v>
      </c>
      <c r="E26" t="s">
        <v>283</v>
      </c>
      <c r="M26" s="1">
        <v>16</v>
      </c>
      <c r="N26">
        <v>29.97753427</v>
      </c>
      <c r="Q26">
        <v>29.97185047</v>
      </c>
    </row>
    <row r="27" spans="1:17" x14ac:dyDescent="0.3">
      <c r="A27" t="s">
        <v>22</v>
      </c>
      <c r="B27" t="s">
        <v>242</v>
      </c>
      <c r="C27" s="1"/>
      <c r="D27" t="s">
        <v>267</v>
      </c>
      <c r="E27" t="s">
        <v>298</v>
      </c>
      <c r="M27" s="1" t="s">
        <v>19</v>
      </c>
      <c r="N27">
        <v>29.463699999999999</v>
      </c>
      <c r="Q27" s="5">
        <f>AVERAGE(Q11:Q26)</f>
        <v>29.469120652499999</v>
      </c>
    </row>
    <row r="28" spans="1:17" x14ac:dyDescent="0.3">
      <c r="A28" t="s">
        <v>191</v>
      </c>
      <c r="D28" t="s">
        <v>272</v>
      </c>
      <c r="E28" t="s">
        <v>299</v>
      </c>
    </row>
    <row r="29" spans="1:17" x14ac:dyDescent="0.3">
      <c r="A29" t="s">
        <v>192</v>
      </c>
    </row>
    <row r="30" spans="1:17" x14ac:dyDescent="0.3">
      <c r="A30" t="s">
        <v>193</v>
      </c>
      <c r="B30" t="s">
        <v>242</v>
      </c>
      <c r="C30" s="1"/>
      <c r="D30" s="5" t="s">
        <v>274</v>
      </c>
      <c r="E30" t="s">
        <v>300</v>
      </c>
    </row>
    <row r="31" spans="1:17" x14ac:dyDescent="0.3">
      <c r="A31" t="s">
        <v>194</v>
      </c>
      <c r="E31" s="10" t="s">
        <v>287</v>
      </c>
    </row>
    <row r="32" spans="1:17" x14ac:dyDescent="0.3">
      <c r="A32" t="s">
        <v>195</v>
      </c>
      <c r="M32" t="s">
        <v>308</v>
      </c>
    </row>
    <row r="33" spans="1:5" x14ac:dyDescent="0.3">
      <c r="A33" t="s">
        <v>196</v>
      </c>
      <c r="B33" t="s">
        <v>124</v>
      </c>
      <c r="C33" s="1"/>
    </row>
    <row r="34" spans="1:5" x14ac:dyDescent="0.3">
      <c r="A34" t="s">
        <v>197</v>
      </c>
    </row>
    <row r="35" spans="1:5" x14ac:dyDescent="0.3">
      <c r="A35" t="s">
        <v>198</v>
      </c>
    </row>
    <row r="36" spans="1:5" x14ac:dyDescent="0.3">
      <c r="A36" t="s">
        <v>199</v>
      </c>
      <c r="B36" t="s">
        <v>124</v>
      </c>
      <c r="C36" s="1"/>
      <c r="D36" s="5" t="s">
        <v>284</v>
      </c>
    </row>
    <row r="37" spans="1:5" x14ac:dyDescent="0.3">
      <c r="A37" t="s">
        <v>200</v>
      </c>
      <c r="E37" t="s">
        <v>285</v>
      </c>
    </row>
    <row r="38" spans="1:5" x14ac:dyDescent="0.3">
      <c r="A38" t="s">
        <v>201</v>
      </c>
      <c r="E38" t="s">
        <v>301</v>
      </c>
    </row>
    <row r="39" spans="1:5" x14ac:dyDescent="0.3">
      <c r="A39" t="s">
        <v>23</v>
      </c>
      <c r="B39" t="s">
        <v>242</v>
      </c>
      <c r="C39" s="1"/>
    </row>
    <row r="40" spans="1:5" x14ac:dyDescent="0.3">
      <c r="A40" t="s">
        <v>202</v>
      </c>
    </row>
    <row r="41" spans="1:5" x14ac:dyDescent="0.3">
      <c r="A41" t="s">
        <v>203</v>
      </c>
    </row>
    <row r="42" spans="1:5" x14ac:dyDescent="0.3">
      <c r="A42" t="s">
        <v>204</v>
      </c>
      <c r="B42" t="s">
        <v>242</v>
      </c>
      <c r="C42" s="1"/>
    </row>
    <row r="43" spans="1:5" x14ac:dyDescent="0.3">
      <c r="A43" t="s">
        <v>205</v>
      </c>
    </row>
    <row r="44" spans="1:5" x14ac:dyDescent="0.3">
      <c r="A44" t="s">
        <v>206</v>
      </c>
    </row>
    <row r="45" spans="1:5" x14ac:dyDescent="0.3">
      <c r="A45" t="s">
        <v>207</v>
      </c>
      <c r="B45" t="s">
        <v>244</v>
      </c>
      <c r="C45" s="1"/>
    </row>
    <row r="46" spans="1:5" x14ac:dyDescent="0.3">
      <c r="A46" t="s">
        <v>208</v>
      </c>
    </row>
    <row r="47" spans="1:5" x14ac:dyDescent="0.3">
      <c r="A47" t="s">
        <v>209</v>
      </c>
    </row>
    <row r="48" spans="1:5" x14ac:dyDescent="0.3">
      <c r="A48" t="s">
        <v>210</v>
      </c>
      <c r="B48" t="s">
        <v>245</v>
      </c>
      <c r="C48" s="1"/>
    </row>
    <row r="49" spans="1:8" x14ac:dyDescent="0.3">
      <c r="A49" t="s">
        <v>211</v>
      </c>
    </row>
    <row r="50" spans="1:8" x14ac:dyDescent="0.3">
      <c r="A50" t="s">
        <v>212</v>
      </c>
    </row>
    <row r="51" spans="1:8" x14ac:dyDescent="0.3">
      <c r="A51" t="s">
        <v>213</v>
      </c>
      <c r="B51" t="s">
        <v>125</v>
      </c>
      <c r="C51" s="1"/>
    </row>
    <row r="52" spans="1:8" x14ac:dyDescent="0.3">
      <c r="A52" t="s">
        <v>214</v>
      </c>
    </row>
    <row r="53" spans="1:8" x14ac:dyDescent="0.3">
      <c r="A53" t="s">
        <v>215</v>
      </c>
    </row>
    <row r="54" spans="1:8" x14ac:dyDescent="0.3">
      <c r="A54" t="s">
        <v>216</v>
      </c>
      <c r="B54" t="s">
        <v>242</v>
      </c>
      <c r="C54" s="1"/>
      <c r="H54" t="e">
        <f>AVERAGE(H38:Q53)</f>
        <v>#DIV/0!</v>
      </c>
    </row>
    <row r="55" spans="1:8" x14ac:dyDescent="0.3">
      <c r="A55" t="s">
        <v>217</v>
      </c>
    </row>
    <row r="56" spans="1:8" x14ac:dyDescent="0.3">
      <c r="A56" t="s">
        <v>218</v>
      </c>
    </row>
    <row r="57" spans="1:8" x14ac:dyDescent="0.3">
      <c r="A57" t="s">
        <v>219</v>
      </c>
      <c r="B57" t="s">
        <v>126</v>
      </c>
      <c r="C57" s="1"/>
    </row>
    <row r="58" spans="1:8" x14ac:dyDescent="0.3">
      <c r="A58" t="s">
        <v>220</v>
      </c>
    </row>
    <row r="59" spans="1:8" x14ac:dyDescent="0.3">
      <c r="A59" t="s">
        <v>221</v>
      </c>
    </row>
    <row r="60" spans="1:8" x14ac:dyDescent="0.3">
      <c r="A60" t="s">
        <v>222</v>
      </c>
      <c r="B60" t="s">
        <v>124</v>
      </c>
      <c r="C60" s="1"/>
    </row>
    <row r="61" spans="1:8" x14ac:dyDescent="0.3">
      <c r="A61" t="s">
        <v>223</v>
      </c>
    </row>
    <row r="62" spans="1:8" x14ac:dyDescent="0.3">
      <c r="A62" t="s">
        <v>224</v>
      </c>
    </row>
    <row r="63" spans="1:8" x14ac:dyDescent="0.3">
      <c r="A63" t="s">
        <v>225</v>
      </c>
      <c r="B63" t="s">
        <v>246</v>
      </c>
      <c r="C63" s="1"/>
    </row>
    <row r="64" spans="1:8" x14ac:dyDescent="0.3">
      <c r="A64" t="s">
        <v>226</v>
      </c>
    </row>
    <row r="65" spans="1:3" x14ac:dyDescent="0.3">
      <c r="A65" t="s">
        <v>227</v>
      </c>
    </row>
    <row r="66" spans="1:3" x14ac:dyDescent="0.3">
      <c r="A66" t="s">
        <v>228</v>
      </c>
      <c r="B66" t="s">
        <v>121</v>
      </c>
      <c r="C66" s="1"/>
    </row>
    <row r="67" spans="1:3" x14ac:dyDescent="0.3">
      <c r="A67" t="s">
        <v>229</v>
      </c>
    </row>
    <row r="68" spans="1:3" x14ac:dyDescent="0.3">
      <c r="A68" t="s">
        <v>230</v>
      </c>
    </row>
    <row r="69" spans="1:3" x14ac:dyDescent="0.3">
      <c r="A69" t="s">
        <v>231</v>
      </c>
      <c r="B69" t="s">
        <v>126</v>
      </c>
      <c r="C69" s="1"/>
    </row>
    <row r="70" spans="1:3" x14ac:dyDescent="0.3">
      <c r="A70" t="s">
        <v>232</v>
      </c>
    </row>
    <row r="71" spans="1:3" x14ac:dyDescent="0.3">
      <c r="A71" t="s">
        <v>233</v>
      </c>
    </row>
    <row r="72" spans="1:3" x14ac:dyDescent="0.3">
      <c r="A72" t="s">
        <v>234</v>
      </c>
      <c r="B72" t="s">
        <v>126</v>
      </c>
      <c r="C72" s="1"/>
    </row>
    <row r="73" spans="1:3" x14ac:dyDescent="0.3">
      <c r="A73" t="s">
        <v>235</v>
      </c>
    </row>
    <row r="74" spans="1:3" x14ac:dyDescent="0.3">
      <c r="A74" t="s">
        <v>236</v>
      </c>
    </row>
    <row r="75" spans="1:3" x14ac:dyDescent="0.3">
      <c r="A75" t="s">
        <v>237</v>
      </c>
      <c r="B75" t="s">
        <v>126</v>
      </c>
      <c r="C75" s="1"/>
    </row>
    <row r="76" spans="1:3" x14ac:dyDescent="0.3">
      <c r="A76" t="s">
        <v>238</v>
      </c>
    </row>
    <row r="77" spans="1:3" x14ac:dyDescent="0.3">
      <c r="A77" t="s">
        <v>239</v>
      </c>
    </row>
    <row r="82" spans="1:5" x14ac:dyDescent="0.3">
      <c r="A82" s="5" t="s">
        <v>271</v>
      </c>
      <c r="B82" t="s">
        <v>248</v>
      </c>
      <c r="D82" s="5" t="s">
        <v>262</v>
      </c>
    </row>
    <row r="83" spans="1:5" x14ac:dyDescent="0.3">
      <c r="A83" t="s">
        <v>250</v>
      </c>
      <c r="B83">
        <v>0</v>
      </c>
    </row>
    <row r="84" spans="1:5" x14ac:dyDescent="0.3">
      <c r="A84" t="s">
        <v>251</v>
      </c>
      <c r="B84">
        <v>2</v>
      </c>
      <c r="D84" t="s">
        <v>263</v>
      </c>
      <c r="E84" t="s">
        <v>289</v>
      </c>
    </row>
    <row r="85" spans="1:5" x14ac:dyDescent="0.3">
      <c r="A85" t="s">
        <v>252</v>
      </c>
      <c r="B85">
        <v>-1</v>
      </c>
      <c r="D85" t="s">
        <v>264</v>
      </c>
      <c r="E85" t="s">
        <v>291</v>
      </c>
    </row>
    <row r="86" spans="1:5" x14ac:dyDescent="0.3">
      <c r="A86" t="s">
        <v>253</v>
      </c>
      <c r="B86">
        <v>2</v>
      </c>
      <c r="D86" t="s">
        <v>265</v>
      </c>
      <c r="E86" t="s">
        <v>290</v>
      </c>
    </row>
    <row r="87" spans="1:5" x14ac:dyDescent="0.3">
      <c r="A87" t="s">
        <v>254</v>
      </c>
      <c r="B87">
        <v>-1</v>
      </c>
      <c r="D87" t="s">
        <v>266</v>
      </c>
      <c r="E87" t="s">
        <v>292</v>
      </c>
    </row>
    <row r="88" spans="1:5" x14ac:dyDescent="0.3">
      <c r="A88" t="s">
        <v>255</v>
      </c>
      <c r="B88">
        <v>2</v>
      </c>
    </row>
    <row r="89" spans="1:5" x14ac:dyDescent="0.3">
      <c r="A89" t="s">
        <v>256</v>
      </c>
      <c r="B89">
        <v>-1</v>
      </c>
    </row>
    <row r="90" spans="1:5" x14ac:dyDescent="0.3">
      <c r="A90" t="s">
        <v>257</v>
      </c>
      <c r="B90">
        <v>2</v>
      </c>
      <c r="D90" s="5" t="s">
        <v>276</v>
      </c>
      <c r="E90" t="s">
        <v>280</v>
      </c>
    </row>
    <row r="91" spans="1:5" x14ac:dyDescent="0.3">
      <c r="A91" t="s">
        <v>258</v>
      </c>
      <c r="B91">
        <v>-1</v>
      </c>
    </row>
    <row r="92" spans="1:5" x14ac:dyDescent="0.3">
      <c r="A92" t="s">
        <v>259</v>
      </c>
      <c r="B92">
        <v>-1</v>
      </c>
      <c r="D92" t="s">
        <v>263</v>
      </c>
      <c r="E92" t="s">
        <v>302</v>
      </c>
    </row>
    <row r="93" spans="1:5" x14ac:dyDescent="0.3">
      <c r="A93" t="s">
        <v>260</v>
      </c>
      <c r="B93">
        <v>-1</v>
      </c>
      <c r="D93" t="s">
        <v>264</v>
      </c>
      <c r="E93" t="s">
        <v>303</v>
      </c>
    </row>
    <row r="94" spans="1:5" x14ac:dyDescent="0.3">
      <c r="A94" t="s">
        <v>261</v>
      </c>
      <c r="B94">
        <v>-1</v>
      </c>
      <c r="D94" t="s">
        <v>265</v>
      </c>
      <c r="E94" t="s">
        <v>304</v>
      </c>
    </row>
    <row r="95" spans="1:5" x14ac:dyDescent="0.3">
      <c r="D95" t="s">
        <v>266</v>
      </c>
      <c r="E95" t="s">
        <v>305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0"/>
  <sheetViews>
    <sheetView workbookViewId="0">
      <selection activeCell="F26" sqref="F26"/>
    </sheetView>
  </sheetViews>
  <sheetFormatPr defaultRowHeight="15" x14ac:dyDescent="0.3"/>
  <sheetData>
    <row r="3" spans="2:8" x14ac:dyDescent="0.3">
      <c r="B3" t="s">
        <v>309</v>
      </c>
      <c r="E3" t="s">
        <v>311</v>
      </c>
      <c r="H3" t="s">
        <v>312</v>
      </c>
    </row>
    <row r="4" spans="2:8" x14ac:dyDescent="0.3">
      <c r="B4">
        <v>1</v>
      </c>
      <c r="C4">
        <v>29.470244619999999</v>
      </c>
    </row>
    <row r="5" spans="2:8" x14ac:dyDescent="0.3">
      <c r="B5">
        <v>2</v>
      </c>
      <c r="C5">
        <v>29.66882846</v>
      </c>
    </row>
    <row r="6" spans="2:8" x14ac:dyDescent="0.3">
      <c r="B6">
        <v>3</v>
      </c>
      <c r="C6">
        <v>30.987120619999999</v>
      </c>
    </row>
    <row r="7" spans="2:8" x14ac:dyDescent="0.3">
      <c r="B7">
        <v>4</v>
      </c>
      <c r="C7">
        <v>30.095679530000002</v>
      </c>
    </row>
    <row r="8" spans="2:8" x14ac:dyDescent="0.3">
      <c r="B8">
        <v>5</v>
      </c>
      <c r="C8">
        <v>29.76741672</v>
      </c>
    </row>
    <row r="9" spans="2:8" x14ac:dyDescent="0.3">
      <c r="B9">
        <v>6</v>
      </c>
      <c r="C9">
        <v>30.666011220000001</v>
      </c>
    </row>
    <row r="10" spans="2:8" x14ac:dyDescent="0.3">
      <c r="B10">
        <v>7</v>
      </c>
      <c r="C10">
        <v>29.290128339999999</v>
      </c>
    </row>
    <row r="11" spans="2:8" x14ac:dyDescent="0.3">
      <c r="B11">
        <v>8</v>
      </c>
      <c r="C11">
        <v>29.658330119999999</v>
      </c>
    </row>
    <row r="12" spans="2:8" x14ac:dyDescent="0.3">
      <c r="B12">
        <v>9</v>
      </c>
      <c r="C12">
        <v>30.66347897</v>
      </c>
    </row>
    <row r="13" spans="2:8" x14ac:dyDescent="0.3">
      <c r="B13">
        <v>10</v>
      </c>
      <c r="C13">
        <v>29.713191510000001</v>
      </c>
    </row>
    <row r="14" spans="2:8" x14ac:dyDescent="0.3">
      <c r="B14">
        <v>11</v>
      </c>
      <c r="C14">
        <v>29.536817419999998</v>
      </c>
    </row>
    <row r="15" spans="2:8" x14ac:dyDescent="0.3">
      <c r="B15">
        <v>12</v>
      </c>
      <c r="C15">
        <v>30.45684649</v>
      </c>
    </row>
    <row r="16" spans="2:8" x14ac:dyDescent="0.3">
      <c r="B16">
        <v>13</v>
      </c>
      <c r="C16">
        <v>28.587212560000001</v>
      </c>
    </row>
    <row r="17" spans="2:3" x14ac:dyDescent="0.3">
      <c r="B17">
        <v>14</v>
      </c>
      <c r="C17">
        <v>29.747138889999999</v>
      </c>
    </row>
    <row r="18" spans="2:3" x14ac:dyDescent="0.3">
      <c r="B18">
        <v>15</v>
      </c>
      <c r="C18">
        <v>29.499921189999998</v>
      </c>
    </row>
    <row r="19" spans="2:3" x14ac:dyDescent="0.3">
      <c r="B19">
        <v>16</v>
      </c>
      <c r="C19">
        <v>28.538159669999999</v>
      </c>
    </row>
    <row r="20" spans="2:3" x14ac:dyDescent="0.3">
      <c r="B20" t="s">
        <v>310</v>
      </c>
      <c r="C20">
        <f>AVERAGE(C4:C19)</f>
        <v>29.771657895624998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Origin</vt:lpstr>
      <vt:lpstr>13, May</vt:lpstr>
      <vt:lpstr>23,May</vt:lpstr>
      <vt:lpstr>Final Version</vt:lpstr>
      <vt:lpstr>NEW PSNR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2020-05-29T14:18:36Z</dcterms:modified>
</cp:coreProperties>
</file>